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03618826-D765-4468-8CC5-08286BDD49D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5" sheetId="1" r:id="rId1"/>
    <sheet name="Table5a" sheetId="2" r:id="rId2"/>
    <sheet name="Table5 Addendum (2019 only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</calcChain>
</file>

<file path=xl/sharedStrings.xml><?xml version="1.0" encoding="utf-8"?>
<sst xmlns="http://schemas.openxmlformats.org/spreadsheetml/2006/main" count="1767" uniqueCount="257">
  <si>
    <t>HC_name</t>
  </si>
  <si>
    <t>ReportingYear</t>
  </si>
  <si>
    <t>BHCMISID</t>
  </si>
  <si>
    <t>HealthCenterName</t>
  </si>
  <si>
    <t>phys_fte</t>
  </si>
  <si>
    <t>phys_vis</t>
  </si>
  <si>
    <t>phys_virt</t>
  </si>
  <si>
    <t>nurses_fte</t>
  </si>
  <si>
    <t>nurses_vis</t>
  </si>
  <si>
    <t>nurses_virt</t>
  </si>
  <si>
    <t>NP_NPA_CNM_fte</t>
  </si>
  <si>
    <t>NP_NPA_CNM_vis</t>
  </si>
  <si>
    <t>NP_NPA_CNM_virt</t>
  </si>
  <si>
    <t>total_med_fte</t>
  </si>
  <si>
    <t>total_med_vis</t>
  </si>
  <si>
    <t>total_med_virt</t>
  </si>
  <si>
    <t>total_med_pat</t>
  </si>
  <si>
    <t>total_dental_fte</t>
  </si>
  <si>
    <t>total_dental_vis</t>
  </si>
  <si>
    <t>total_dental_pat</t>
  </si>
  <si>
    <t>total_mental_fte</t>
  </si>
  <si>
    <t>total_mental_vis</t>
  </si>
  <si>
    <t>total_mental_virt</t>
  </si>
  <si>
    <t>total_mental_pat</t>
  </si>
  <si>
    <t>total_SUD_fte</t>
  </si>
  <si>
    <t>total_SUD_vis</t>
  </si>
  <si>
    <t>total_SUD_virt</t>
  </si>
  <si>
    <t>total_SUD_pat</t>
  </si>
  <si>
    <t>total_otherprof_fte</t>
  </si>
  <si>
    <t>total_otherprof_vis</t>
  </si>
  <si>
    <t>total_otherprof_virt</t>
  </si>
  <si>
    <t>total_otherprof_pat</t>
  </si>
  <si>
    <t>total_vision_fte</t>
  </si>
  <si>
    <t>total_vision_vis</t>
  </si>
  <si>
    <t>total_vision_virt</t>
  </si>
  <si>
    <t>total_vision_pat</t>
  </si>
  <si>
    <t>total_enabling_fte</t>
  </si>
  <si>
    <t>total_enabling_vis</t>
  </si>
  <si>
    <t>total_enabling_virt</t>
  </si>
  <si>
    <t>total_enabling_pat</t>
  </si>
  <si>
    <t>grand_total_fte</t>
  </si>
  <si>
    <t>grand_total_vis</t>
  </si>
  <si>
    <t>grand_total_virt</t>
  </si>
  <si>
    <t>AcadianaCares</t>
  </si>
  <si>
    <t>2014</t>
  </si>
  <si>
    <t>063380</t>
  </si>
  <si>
    <t>Swla Center For Health Services</t>
  </si>
  <si>
    <t>2015</t>
  </si>
  <si>
    <t>2016</t>
  </si>
  <si>
    <t>2017</t>
  </si>
  <si>
    <t>2018</t>
  </si>
  <si>
    <t>2019</t>
  </si>
  <si>
    <t>Access Health</t>
  </si>
  <si>
    <t>0613350</t>
  </si>
  <si>
    <t>Access Health Louisiana</t>
  </si>
  <si>
    <t>Arbor (formerly Innis) CHC</t>
  </si>
  <si>
    <t>0610680</t>
  </si>
  <si>
    <t>Innis Community Health Center, Inc.</t>
  </si>
  <si>
    <t>Baptist Community Health Services</t>
  </si>
  <si>
    <t>06E01275</t>
  </si>
  <si>
    <t>Baptist Community Health Services, Inc.</t>
  </si>
  <si>
    <t>Baton Rouge PC Collaborative</t>
  </si>
  <si>
    <t>0618420</t>
  </si>
  <si>
    <t>Baton Rouge Primary Care Collaborative, Inc.</t>
  </si>
  <si>
    <t>CareSouth</t>
  </si>
  <si>
    <t>067570</t>
  </si>
  <si>
    <t>Capitol City Family Health Center, Inc., Dba Care South</t>
  </si>
  <si>
    <t>CASSE</t>
  </si>
  <si>
    <t>06E01083</t>
  </si>
  <si>
    <t>C A S S E Dental Health Institute</t>
  </si>
  <si>
    <t>Catahoula Parish Hospital</t>
  </si>
  <si>
    <t>062480</t>
  </si>
  <si>
    <t>Catahoula Parish Hospital District # 2</t>
  </si>
  <si>
    <t>Common Ground</t>
  </si>
  <si>
    <t>06E01048</t>
  </si>
  <si>
    <t>Common Ground Health Clinic</t>
  </si>
  <si>
    <t>Communihealth</t>
  </si>
  <si>
    <t>0627740</t>
  </si>
  <si>
    <t>Morehouse Community Medical Centers, Inc</t>
  </si>
  <si>
    <t>CrescentCare</t>
  </si>
  <si>
    <t>06E00338</t>
  </si>
  <si>
    <t>New Orleans Aids Task Force</t>
  </si>
  <si>
    <t>David Raines CHC</t>
  </si>
  <si>
    <t>061920</t>
  </si>
  <si>
    <t>David Raines Comunity Health Center, Inc.</t>
  </si>
  <si>
    <t>Delhi CHC</t>
  </si>
  <si>
    <t>06E00261</t>
  </si>
  <si>
    <t>Hospital Service District No. 1-A Of The Parish Of Richland</t>
  </si>
  <si>
    <t>DePaul CHC</t>
  </si>
  <si>
    <t>06E00523</t>
  </si>
  <si>
    <t>Marillac Community Health Centers</t>
  </si>
  <si>
    <t>Excelth</t>
  </si>
  <si>
    <t>062870</t>
  </si>
  <si>
    <t>Excelth Inc.</t>
  </si>
  <si>
    <t>Healthcare for the Homeless</t>
  </si>
  <si>
    <t>061550</t>
  </si>
  <si>
    <t>New Orleans Health Department</t>
  </si>
  <si>
    <t>Iberia CHC</t>
  </si>
  <si>
    <t>062350</t>
  </si>
  <si>
    <t>Iberia Comprehensive Community Health Center</t>
  </si>
  <si>
    <t>InclusivCare</t>
  </si>
  <si>
    <t>0623760</t>
  </si>
  <si>
    <t>Jefferson Community Health Care Centers, Inc.</t>
  </si>
  <si>
    <t>Jeffcare (JPHSA)</t>
  </si>
  <si>
    <t>06E01062</t>
  </si>
  <si>
    <t>Jefferson Parish Human Services Authority</t>
  </si>
  <si>
    <t>NOELA CHC</t>
  </si>
  <si>
    <t>06E01066</t>
  </si>
  <si>
    <t>Mqvn Community Development Corp</t>
  </si>
  <si>
    <t>Odyssey</t>
  </si>
  <si>
    <t>06E01137</t>
  </si>
  <si>
    <t>Odyssey House Louisiana, Inc.</t>
  </si>
  <si>
    <t>Open Health</t>
  </si>
  <si>
    <t>06E01178</t>
  </si>
  <si>
    <t>H I V/ A I D S Alliance For Region Two Inc</t>
  </si>
  <si>
    <t>Outpatient Medical Center</t>
  </si>
  <si>
    <t>060190</t>
  </si>
  <si>
    <t>Out-Patient Medical Center</t>
  </si>
  <si>
    <t>Plaquemines Parish Hospital Service District #1</t>
  </si>
  <si>
    <t>06E01370</t>
  </si>
  <si>
    <t>Plaquemines Parish Hospital Service District Number One</t>
  </si>
  <si>
    <t>Primary Health Services</t>
  </si>
  <si>
    <t>068480</t>
  </si>
  <si>
    <t>Primary Health Services Center</t>
  </si>
  <si>
    <t>Priority Health</t>
  </si>
  <si>
    <t>06E01198</t>
  </si>
  <si>
    <t>Priority Health Care</t>
  </si>
  <si>
    <t>Rapides PHC</t>
  </si>
  <si>
    <t>067090</t>
  </si>
  <si>
    <t>Rapides Primary Health Care Center, Inc.</t>
  </si>
  <si>
    <t>RKM (Healthy Feliciana)</t>
  </si>
  <si>
    <t>0618980</t>
  </si>
  <si>
    <t>Primary Care Providers For  A  Healthy Feliciana</t>
  </si>
  <si>
    <t>Southeast Community</t>
  </si>
  <si>
    <t>063710</t>
  </si>
  <si>
    <t>Southeast Community Health Systems</t>
  </si>
  <si>
    <t>Southwest Primary</t>
  </si>
  <si>
    <t>062900</t>
  </si>
  <si>
    <t>Southwest Louisiana Primary Health Care Ctr, Inc.</t>
  </si>
  <si>
    <t>St. Gabriel Health Clinic</t>
  </si>
  <si>
    <t>064760</t>
  </si>
  <si>
    <t>St. Gabriel Health Clinic, Inc.</t>
  </si>
  <si>
    <t>St. Thomas CHC</t>
  </si>
  <si>
    <t>06E00020</t>
  </si>
  <si>
    <t>St. Thomas Community Health Center, Inc.</t>
  </si>
  <si>
    <t>START Corp</t>
  </si>
  <si>
    <t>06E01206</t>
  </si>
  <si>
    <t>Start Corporation</t>
  </si>
  <si>
    <t>SWLA</t>
  </si>
  <si>
    <t>Teche Action Clinic</t>
  </si>
  <si>
    <t>060180</t>
  </si>
  <si>
    <t>Teche Action Board Inc.</t>
  </si>
  <si>
    <t>Tensas CHC</t>
  </si>
  <si>
    <t>0622350</t>
  </si>
  <si>
    <t>Tensas Community Health Center, Inc.</t>
  </si>
  <si>
    <t>Winn CHC</t>
  </si>
  <si>
    <t>06E00021</t>
  </si>
  <si>
    <t>Winn Community Health Center, Inc</t>
  </si>
  <si>
    <t>Capitol City Family Health Center, Inc.</t>
  </si>
  <si>
    <t>Jefferson, Parish Of</t>
  </si>
  <si>
    <t>Primary Care Providers For A Healthy Feliciana</t>
  </si>
  <si>
    <t>ftpt_famphys_persons</t>
  </si>
  <si>
    <t>ftpt_famphys_mo</t>
  </si>
  <si>
    <t>ftpt_genprac_persons</t>
  </si>
  <si>
    <t>ftpt_genprac_mo</t>
  </si>
  <si>
    <t>ftpt_internist_persons</t>
  </si>
  <si>
    <t>ftpt_internist_mo</t>
  </si>
  <si>
    <t>ftpt_OBGYN_persons</t>
  </si>
  <si>
    <t>ftpt_OBGYN_mo</t>
  </si>
  <si>
    <t>ftpt_ped_persons</t>
  </si>
  <si>
    <t>ftpt_ped_mo</t>
  </si>
  <si>
    <t>ftpt_otherspecphys_persons</t>
  </si>
  <si>
    <t>ftpt_otherspecphys_mo</t>
  </si>
  <si>
    <t>ftpt_NP_persons</t>
  </si>
  <si>
    <t>ftpt_NP_mo</t>
  </si>
  <si>
    <t>ftpt_PA_persons</t>
  </si>
  <si>
    <t>ftpt_PA_mo</t>
  </si>
  <si>
    <t>ftpt_CNM_persons</t>
  </si>
  <si>
    <t>ftpt_CNM_mo</t>
  </si>
  <si>
    <t>ftpt_nurse_persons</t>
  </si>
  <si>
    <t>ftpt_nurse_mo</t>
  </si>
  <si>
    <t>ftpt_dentist_persons</t>
  </si>
  <si>
    <t>ftpt_dentist_mo</t>
  </si>
  <si>
    <t>ftpt_dentalhyg_persons</t>
  </si>
  <si>
    <t>ftpt_dentalhyg_mo</t>
  </si>
  <si>
    <t>ftpt_dentalther_persons</t>
  </si>
  <si>
    <t>ftpt_dentalther_mo</t>
  </si>
  <si>
    <t>ftpt_psychiatrist_persons</t>
  </si>
  <si>
    <t>ftpt_psychiatrist_mo</t>
  </si>
  <si>
    <t>ftpt_psychologist_persons</t>
  </si>
  <si>
    <t>ftpt_psychologist_mo</t>
  </si>
  <si>
    <t>ftpt_socialworker_persons</t>
  </si>
  <si>
    <t>ftpt_socialworker_mo</t>
  </si>
  <si>
    <t>ftpt_othermentalhealth_persons</t>
  </si>
  <si>
    <t>ftpt_othermentalhealth_mo</t>
  </si>
  <si>
    <t>ftpt_opthalmologist_persons</t>
  </si>
  <si>
    <t>ftpt_opthalmologist_mo</t>
  </si>
  <si>
    <t>ftpt_optometrist_persons</t>
  </si>
  <si>
    <t>ftpt_optometrist_mo</t>
  </si>
  <si>
    <t>ftpt_CEO_persons</t>
  </si>
  <si>
    <t>ftpt_CEO_mo</t>
  </si>
  <si>
    <t>ftpt_CMO_persons</t>
  </si>
  <si>
    <t>ftpt_CMO_mo</t>
  </si>
  <si>
    <t>ftpt_CFO_persons</t>
  </si>
  <si>
    <t>ftpt_CFO_mo</t>
  </si>
  <si>
    <t>ftpt_CIO_persons</t>
  </si>
  <si>
    <t>ftpt_CIO_mo</t>
  </si>
  <si>
    <t>mental_phys_vis</t>
  </si>
  <si>
    <t>mental_phys_virt</t>
  </si>
  <si>
    <t>mental_phys_pat</t>
  </si>
  <si>
    <t>mental_NP_personnel</t>
  </si>
  <si>
    <t>mental_NP_vis</t>
  </si>
  <si>
    <t>mental_NP_virt</t>
  </si>
  <si>
    <t>mental_NP_pat</t>
  </si>
  <si>
    <t>mental_PA_personnel</t>
  </si>
  <si>
    <t>mental_PA_vis</t>
  </si>
  <si>
    <t>mental_PA_virt</t>
  </si>
  <si>
    <t>mental_PA_pat</t>
  </si>
  <si>
    <t>mental_CNM_personnel</t>
  </si>
  <si>
    <t>mental_CNM_vis</t>
  </si>
  <si>
    <t>mental_CNM_virt</t>
  </si>
  <si>
    <t>mental_CNM_pat</t>
  </si>
  <si>
    <t>SUD_phys_personnel</t>
  </si>
  <si>
    <t>SUD_phys_vis</t>
  </si>
  <si>
    <t>SUD_phys_virt</t>
  </si>
  <si>
    <t>SUD_phys_pat</t>
  </si>
  <si>
    <t>SUD_NP_personnel</t>
  </si>
  <si>
    <t>SUD_NP_vis</t>
  </si>
  <si>
    <t>SUD_NP_virt</t>
  </si>
  <si>
    <t>SUD_NP_pat</t>
  </si>
  <si>
    <t>SUD_PA_personnel</t>
  </si>
  <si>
    <t>SUD_PA_vis</t>
  </si>
  <si>
    <t>SUD_PA_virt</t>
  </si>
  <si>
    <t>SUD_PA_pat</t>
  </si>
  <si>
    <t>SUD_CNM_personnel</t>
  </si>
  <si>
    <t>SUD_CNM_vis</t>
  </si>
  <si>
    <t>SUD_CNM_virt</t>
  </si>
  <si>
    <t>SUD_CNM_pat</t>
  </si>
  <si>
    <t>SUD_psychiatrist_personnel</t>
  </si>
  <si>
    <t>SUD_psychiatrist_vis</t>
  </si>
  <si>
    <t>SUD_psychiatrist_virt</t>
  </si>
  <si>
    <t>SUD_psychiatrist_pat</t>
  </si>
  <si>
    <t>SUD_psychologist_personnel</t>
  </si>
  <si>
    <t>SUD_psychologist_vis</t>
  </si>
  <si>
    <t>SUD_psychologist_virt</t>
  </si>
  <si>
    <t>SUD_psychologist_pat</t>
  </si>
  <si>
    <t>SUD_socialworker_personnel</t>
  </si>
  <si>
    <t>SUD_socialworker_vis</t>
  </si>
  <si>
    <t>SUD_socialworker_virt</t>
  </si>
  <si>
    <t>SUD_socialworker_pat</t>
  </si>
  <si>
    <t>SUD_othermentalprov_personnel</t>
  </si>
  <si>
    <t>SUD_othermentalprov_vis</t>
  </si>
  <si>
    <t>SUD_othermentalprov_virt</t>
  </si>
  <si>
    <t>SUD_othermentalprov_pat</t>
  </si>
  <si>
    <t>mental_phys_personnel</t>
  </si>
  <si>
    <t>overall_phys_persons</t>
  </si>
  <si>
    <t>grand_total_pat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</si>
</sst>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2332C-9F42-4248-9FEB-DD6D459ABC74}" name="Table1" displayName="Table1" ref="A1:AR203" totalsRowShown="0">
  <autoFilter ref="A1:AR203" xr:uid="{C5806060-6314-46DB-9F9C-7CC1C9052711}"/>
  <sortState xmlns:xlrd2="http://schemas.microsoft.com/office/spreadsheetml/2017/richdata2" ref="A2:AR203">
    <sortCondition ref="D1:D203"/>
  </sortState>
  <tableColumns count="44">
    <tableColumn id="1" xr3:uid="{3A427F95-E844-42B6-A477-AE4765EC8AF9}" name="HC_name"/>
    <tableColumn id="2" xr3:uid="{D829DF8D-8750-44B9-BF53-A52D0CCE9002}" name="ReportingYear"/>
    <tableColumn id="3" xr3:uid="{7C141CA1-EA6B-4C67-98BE-1C251FD90C2F}" name="BHCMISID"/>
    <tableColumn id="4" xr3:uid="{8988245D-8700-4207-AFBC-936880828F29}" name="HealthCenterName"/>
    <tableColumn id="23" xr3:uid="{AE4A3695-5FA9-4CC8-BD26-5B37F3684FA1}" name="phys_fte"/>
    <tableColumn id="24" xr3:uid="{1E98A52D-E00A-4598-8469-0354B68B43B3}" name="phys_vis"/>
    <tableColumn id="25" xr3:uid="{80B2802F-CF40-47C5-8048-6A7041C38ED7}" name="phys_virt"/>
    <tableColumn id="26" xr3:uid="{71DDB48C-6F3C-4340-A83D-EFFB75F42E6D}" name="nurses_fte"/>
    <tableColumn id="27" xr3:uid="{5A9A1E73-BA97-46F8-97B9-2CC9D12C0CB0}" name="nurses_vis"/>
    <tableColumn id="28" xr3:uid="{ABD1D24F-680F-45B5-ABE3-6E82B95A41D5}" name="nurses_virt"/>
    <tableColumn id="29" xr3:uid="{07312B0E-B139-48D7-B8DE-F8E3EBE388BE}" name="NP_NPA_CNM_fte"/>
    <tableColumn id="30" xr3:uid="{C5DDC8FF-56A6-4955-A181-0547A2F53E3E}" name="NP_NPA_CNM_vis"/>
    <tableColumn id="31" xr3:uid="{41065903-A8B7-4ED3-B490-50E7361736EA}" name="NP_NPA_CNM_virt"/>
    <tableColumn id="32" xr3:uid="{05F4C6FA-9B9C-423A-86C0-94A1C69876BB}" name="total_med_fte"/>
    <tableColumn id="33" xr3:uid="{EC2F0969-5F99-43AD-A3C3-3AFFF07076CB}" name="total_med_vis"/>
    <tableColumn id="34" xr3:uid="{AB372BC3-0970-431E-8A16-1D0D7D6EFD5E}" name="total_med_virt"/>
    <tableColumn id="35" xr3:uid="{67C9BBB3-C559-4115-ABD7-62BDDA056E5E}" name="total_med_pat"/>
    <tableColumn id="36" xr3:uid="{E5AD2974-D1BC-4B77-A26F-19F36DF8BD62}" name="total_dental_fte"/>
    <tableColumn id="37" xr3:uid="{5536A2F8-1DA6-40AA-9FAD-8388B9757C10}" name="total_dental_vis"/>
    <tableColumn id="38" xr3:uid="{2EFF157F-535E-461C-92DB-3C5B8FF40BC1}" name="total_dental_pat"/>
    <tableColumn id="39" xr3:uid="{52D74440-7C72-46B4-B822-C70EF6BD676E}" name="total_mental_fte"/>
    <tableColumn id="40" xr3:uid="{CB6C058A-236C-4FCE-AC03-3294CB25B238}" name="total_mental_vis"/>
    <tableColumn id="41" xr3:uid="{649EDE33-B194-4534-AD97-C40B986286B9}" name="total_mental_virt"/>
    <tableColumn id="42" xr3:uid="{0AD52420-E564-46E9-ABAC-9C3166034E21}" name="total_mental_pat"/>
    <tableColumn id="43" xr3:uid="{A22D25C7-7219-46CB-B3EE-4994D8A3CBB5}" name="total_SUD_fte"/>
    <tableColumn id="44" xr3:uid="{33C6FB49-9632-42AB-8BF3-871030788479}" name="total_SUD_vis"/>
    <tableColumn id="45" xr3:uid="{B5F43F76-1B80-452A-9801-3B99D283A591}" name="total_SUD_virt"/>
    <tableColumn id="46" xr3:uid="{B8CBE9B5-5EB2-4654-B49F-422587F88C37}" name="total_SUD_pat"/>
    <tableColumn id="47" xr3:uid="{DEEFCD7B-00EA-4CDB-8DD6-56E4C3F08313}" name="total_otherprof_fte"/>
    <tableColumn id="48" xr3:uid="{3A991CC3-DDA1-4DA7-BD4D-13B647473B9D}" name="total_otherprof_vis"/>
    <tableColumn id="49" xr3:uid="{15796948-497A-4D15-9223-7E293C149D46}" name="total_otherprof_virt"/>
    <tableColumn id="50" xr3:uid="{C10C4786-6938-49F9-B0C8-53CCDD8130DA}" name="total_otherprof_pat"/>
    <tableColumn id="51" xr3:uid="{14A055BA-3697-4907-9A1C-7D9DC462E4EE}" name="total_vision_fte"/>
    <tableColumn id="52" xr3:uid="{BBB4C5E6-AD74-4EE6-A5E1-5803972DADBF}" name="total_vision_vis"/>
    <tableColumn id="53" xr3:uid="{08A3FC15-C24D-4226-9F86-FD771DC09A8D}" name="total_vision_virt"/>
    <tableColumn id="54" xr3:uid="{36205B0C-355A-4F4A-BF27-36456FDF4134}" name="total_vision_pat"/>
    <tableColumn id="55" xr3:uid="{8C97C365-716A-42D6-BF37-BCF2150235AC}" name="total_enabling_fte"/>
    <tableColumn id="56" xr3:uid="{2C9B9EA2-36EE-4FC2-ACCE-9800209AF889}" name="total_enabling_vis"/>
    <tableColumn id="57" xr3:uid="{3BE0426B-2BA8-4317-ADFA-C25B305A22F8}" name="total_enabling_virt"/>
    <tableColumn id="58" xr3:uid="{FE5CB31D-8C96-436B-BFDB-6DBC225CE7FC}" name="total_enabling_pat"/>
    <tableColumn id="62" xr3:uid="{BF650797-3713-463F-A651-23E0B7DA6DFA}" name="grand_total_pat" dataDxfId="1">
      <calculatedColumnFormula>SUM(AN2,AJ2,AF2,AB2,X2,T2,Q2)</calculatedColumnFormula>
    </tableColumn>
    <tableColumn id="59" xr3:uid="{6198D089-7E51-43A8-92F5-27F5DDC0F48C}" name="grand_total_fte"/>
    <tableColumn id="60" xr3:uid="{5AF1E2E9-7EED-4962-B999-C784EAEBD6C4}" name="grand_total_vis"/>
    <tableColumn id="61" xr3:uid="{70DD67A5-D6F8-4581-ACBC-0175B1C0BE53}" name="grand_total_vi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94AEC-BD03-490D-AF84-12CF1C380C35}" name="Table2" displayName="Table2" ref="A1:AY167" totalsRowShown="0">
  <autoFilter ref="A1:AY167" xr:uid="{B3DFCFB3-B4E1-435C-851E-748EA07D5E83}"/>
  <sortState xmlns:xlrd2="http://schemas.microsoft.com/office/spreadsheetml/2017/richdata2" ref="A2:AY167">
    <sortCondition ref="D1:D167"/>
  </sortState>
  <tableColumns count="51">
    <tableColumn id="1" xr3:uid="{401117FB-2724-4CA9-86CA-D2CBF98EADAB}" name="HC_name"/>
    <tableColumn id="2" xr3:uid="{FDA4781C-329B-424C-B3B9-1F28096D917B}" name="ReportingYear"/>
    <tableColumn id="3" xr3:uid="{50B72D06-C2FE-4C4E-A461-AD19AF6CC730}" name="BHCMISID"/>
    <tableColumn id="4" xr3:uid="{44F1515E-9F6D-4348-998D-4F9A2358D545}" name="HealthCenterName"/>
    <tableColumn id="49" xr3:uid="{52488C49-7376-4789-B8A8-BDE22BDCE7AC}" name="ftpt_famphys_persons"/>
    <tableColumn id="50" xr3:uid="{D76AB0A5-AFD3-432F-B441-FBFEEA1179FF}" name="ftpt_famphys_mo"/>
    <tableColumn id="51" xr3:uid="{6E30B4EB-E13E-4277-AE5B-335260E60EFD}" name="ftpt_genprac_persons"/>
    <tableColumn id="52" xr3:uid="{1E00991C-F8A5-4745-96A0-7B136BE0E982}" name="ftpt_genprac_mo"/>
    <tableColumn id="53" xr3:uid="{37879CB2-AF11-4427-915D-B80354BD5D27}" name="ftpt_internist_persons"/>
    <tableColumn id="54" xr3:uid="{5587C0AB-847A-42C1-AE66-895AF28BDA38}" name="ftpt_internist_mo"/>
    <tableColumn id="55" xr3:uid="{4E4B86EA-7314-43CA-93C8-0DA71D65CD95}" name="ftpt_OBGYN_persons"/>
    <tableColumn id="56" xr3:uid="{1122C682-77ED-4A7F-9A42-5090713A4512}" name="ftpt_OBGYN_mo"/>
    <tableColumn id="57" xr3:uid="{90447085-00DB-4A5D-BF6E-D86B76F248E6}" name="ftpt_ped_persons"/>
    <tableColumn id="58" xr3:uid="{911C622D-D732-4CBD-8D97-6C2DA92D1E4F}" name="ftpt_ped_mo"/>
    <tableColumn id="59" xr3:uid="{15011263-7F5B-4DE0-805E-4FB5795690A9}" name="ftpt_otherspecphys_persons"/>
    <tableColumn id="98" xr3:uid="{7A62CF5A-DC0E-4ACF-B8EE-EB8AD996E056}" name="overall_phys_persons" dataDxfId="0">
      <calculatedColumnFormula>SUM(O2,M2,K2,I2,G2,E2)</calculatedColumnFormula>
    </tableColumn>
    <tableColumn id="60" xr3:uid="{F7804FDC-6D62-40A9-8C5F-207B94BC3843}" name="ftpt_otherspecphys_mo"/>
    <tableColumn id="61" xr3:uid="{E4AC012F-5886-4AFA-B271-F21880B6E92F}" name="ftpt_NP_persons"/>
    <tableColumn id="62" xr3:uid="{A00C94D1-4C34-4491-988B-F45B74C502DA}" name="ftpt_NP_mo"/>
    <tableColumn id="63" xr3:uid="{A1822708-058E-4736-A668-3B0504E751A6}" name="ftpt_PA_persons"/>
    <tableColumn id="64" xr3:uid="{DE7ECF20-72D7-498C-BC7D-433784E6D51E}" name="ftpt_PA_mo"/>
    <tableColumn id="65" xr3:uid="{0275F297-EA1D-40F9-B4C6-67D8D452CC06}" name="ftpt_CNM_persons"/>
    <tableColumn id="66" xr3:uid="{FA3E6902-780E-43D1-A7EB-2F761608E44E}" name="ftpt_CNM_mo"/>
    <tableColumn id="67" xr3:uid="{6B640847-E594-45CF-B2DC-CE82F57DD0AD}" name="ftpt_nurse_persons"/>
    <tableColumn id="68" xr3:uid="{992B2F1E-6261-4CF2-A35C-84211CD9D40E}" name="ftpt_nurse_mo"/>
    <tableColumn id="69" xr3:uid="{43CD37BD-4FE6-46F0-B48B-D492E8B51646}" name="ftpt_dentist_persons"/>
    <tableColumn id="70" xr3:uid="{F0DB7E34-7636-4C3C-A1F3-06A4EC72120D}" name="ftpt_dentist_mo"/>
    <tableColumn id="71" xr3:uid="{9005F5AD-B054-4D82-ACC8-0D40CDC9CDA4}" name="ftpt_dentalhyg_persons"/>
    <tableColumn id="72" xr3:uid="{05893B18-7375-42A8-AD27-54AC9647E408}" name="ftpt_dentalhyg_mo"/>
    <tableColumn id="73" xr3:uid="{5E289EB6-7A6B-4104-91DF-CF1A59CC5ABD}" name="ftpt_dentalther_persons"/>
    <tableColumn id="74" xr3:uid="{6BA202A4-DE5A-4F69-B7B1-D54533FDB311}" name="ftpt_dentalther_mo"/>
    <tableColumn id="75" xr3:uid="{6E8C8433-2F77-4658-A96B-25ACAE6C4C48}" name="ftpt_psychiatrist_persons"/>
    <tableColumn id="76" xr3:uid="{07903C8C-8642-44FA-BF4A-39492348FAEF}" name="ftpt_psychiatrist_mo"/>
    <tableColumn id="77" xr3:uid="{6C799320-6B70-4532-B861-6AC7BCD444A0}" name="ftpt_psychologist_persons"/>
    <tableColumn id="78" xr3:uid="{06FB6C51-F2BA-4645-9331-49422D48FE87}" name="ftpt_psychologist_mo"/>
    <tableColumn id="79" xr3:uid="{971B418C-B999-4DDF-89D7-1DCF7CABF8C7}" name="ftpt_socialworker_persons"/>
    <tableColumn id="80" xr3:uid="{84C7CE74-EBC3-434E-960E-1CDBE1622208}" name="ftpt_socialworker_mo"/>
    <tableColumn id="81" xr3:uid="{D34A5E5A-55E4-43D2-9C9A-7F130EF87711}" name="ftpt_othermentalhealth_persons"/>
    <tableColumn id="82" xr3:uid="{EBDDA605-C9A3-4A34-8155-C1FA71BB0D65}" name="ftpt_othermentalhealth_mo"/>
    <tableColumn id="83" xr3:uid="{E60F67CC-72B2-4A96-A2F3-4B0AFEEEA122}" name="ftpt_opthalmologist_persons"/>
    <tableColumn id="84" xr3:uid="{A203755E-B5E1-4D0D-8DEC-8435421B198A}" name="ftpt_opthalmologist_mo"/>
    <tableColumn id="85" xr3:uid="{F4007E21-52AA-4E92-B100-0BD36859C6ED}" name="ftpt_optometrist_persons"/>
    <tableColumn id="86" xr3:uid="{439C0AD1-8427-4E0E-A6F6-23BFEA395850}" name="ftpt_optometrist_mo"/>
    <tableColumn id="87" xr3:uid="{20BC70B8-228F-452A-9F6E-CC777FC50A45}" name="ftpt_CEO_persons"/>
    <tableColumn id="88" xr3:uid="{5FF7090B-EB8D-45FB-A90F-8120DBD79ABA}" name="ftpt_CEO_mo"/>
    <tableColumn id="89" xr3:uid="{2F479B7F-4F2D-4C73-AABE-514B2574F405}" name="ftpt_CMO_persons"/>
    <tableColumn id="90" xr3:uid="{DD749C70-46B6-408E-96FB-6214119A59B9}" name="ftpt_CMO_mo"/>
    <tableColumn id="91" xr3:uid="{EF476E2D-DF4D-493F-B5DD-B6C12B7FE3C0}" name="ftpt_CFO_persons"/>
    <tableColumn id="92" xr3:uid="{5792E25B-1A8B-4D0E-8C28-2DA77DF4EDBE}" name="ftpt_CFO_mo"/>
    <tableColumn id="93" xr3:uid="{D30A9DB0-7A19-4D62-9D0E-3C92DEB33190}" name="ftpt_CIO_persons"/>
    <tableColumn id="94" xr3:uid="{7FB28B7D-9CE4-4E9C-9DFB-AB348D7D31DD}" name="ftpt_CIO_m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909064-843F-4BE7-BB92-D4E78EE71A8B}" name="Table3" displayName="Table3" ref="A1:AZ38" totalsRowShown="0">
  <autoFilter ref="A1:AZ38" xr:uid="{DA891174-0588-48CF-A729-BC1A4B324755}"/>
  <tableColumns count="52">
    <tableColumn id="1" xr3:uid="{FF85C854-E908-4C9D-8334-D38DE6256E5A}" name="HC_name"/>
    <tableColumn id="2" xr3:uid="{947E54B4-A898-4BD2-9CEB-51CA5E394745}" name="ReportingYear"/>
    <tableColumn id="3" xr3:uid="{1EB4AE50-9341-4F76-B3D6-B1650D894236}" name="BHCMISID"/>
    <tableColumn id="4" xr3:uid="{5DBDE002-AB1F-428A-91FB-A82902C63D29}" name="HealthCenterName"/>
    <tableColumn id="5" xr3:uid="{12CFEB54-42A7-404C-9518-B39181692FFA}" name="mental_phys_personnel"/>
    <tableColumn id="6" xr3:uid="{7EBD779C-DA27-4ADE-B49F-3376770E0224}" name="mental_phys_vis"/>
    <tableColumn id="7" xr3:uid="{74303A0B-7D9C-437A-A842-02AC359FC4BE}" name="mental_phys_virt"/>
    <tableColumn id="8" xr3:uid="{9B5AA8F3-5345-4D32-AC21-D598D5E1F3BF}" name="mental_phys_pat"/>
    <tableColumn id="9" xr3:uid="{FA3BE582-8187-4850-AF93-4CAA1FB2BFE1}" name="mental_NP_personnel"/>
    <tableColumn id="10" xr3:uid="{6B3CA769-7952-456A-A531-710419D5F48A}" name="mental_NP_vis"/>
    <tableColumn id="11" xr3:uid="{23F720FD-3EB9-4F61-86E8-39D7803D7EB2}" name="mental_NP_virt"/>
    <tableColumn id="12" xr3:uid="{4FAE38BB-A8FE-41CB-A588-7B8F40DFFB41}" name="mental_NP_pat"/>
    <tableColumn id="13" xr3:uid="{E7F04C31-3407-4649-8C77-44733DADCE9E}" name="mental_PA_personnel"/>
    <tableColumn id="14" xr3:uid="{2D55F93A-A3E8-4A72-9934-1BEF22913EBC}" name="mental_PA_vis"/>
    <tableColumn id="15" xr3:uid="{C9571E1D-83EA-44C6-A954-06414F98329A}" name="mental_PA_virt"/>
    <tableColumn id="16" xr3:uid="{33DA8FBE-E3B1-4BCA-A39E-8B4647E86A7A}" name="mental_PA_pat"/>
    <tableColumn id="17" xr3:uid="{8D36C9B7-E62B-47A9-BF82-C96CB96659B5}" name="mental_CNM_personnel"/>
    <tableColumn id="18" xr3:uid="{27988401-3991-4E78-B8B0-59FBD3D10D94}" name="mental_CNM_vis"/>
    <tableColumn id="19" xr3:uid="{3448BB8A-6805-4ACB-A4FC-74A11FFA2B78}" name="mental_CNM_virt"/>
    <tableColumn id="20" xr3:uid="{492B6A76-5EB8-4121-AEC9-4E800E0B451A}" name="mental_CNM_pat"/>
    <tableColumn id="21" xr3:uid="{412E314C-AF65-4C9D-A18F-08667A78431D}" name="SUD_phys_personnel"/>
    <tableColumn id="22" xr3:uid="{A7AD616B-AF5E-4643-BE04-75DDFA885B87}" name="SUD_phys_vis"/>
    <tableColumn id="23" xr3:uid="{242EAFEF-2FCB-4EF2-A7EA-C8523EC9F918}" name="SUD_phys_virt"/>
    <tableColumn id="24" xr3:uid="{28941F6D-9620-46AD-96FE-061B22ABDB2F}" name="SUD_phys_pat"/>
    <tableColumn id="25" xr3:uid="{2E29A9BB-F2F5-4B0B-8205-25B214FF8074}" name="SUD_NP_personnel"/>
    <tableColumn id="26" xr3:uid="{C1B2CB9D-35C2-4496-BE78-41EBA74D03CB}" name="SUD_NP_vis"/>
    <tableColumn id="27" xr3:uid="{7810C7B0-ECE6-46C6-8FFD-ACBDAA8D2DEA}" name="SUD_NP_virt"/>
    <tableColumn id="28" xr3:uid="{D6ECE304-042C-4721-86F7-5C19F59B7232}" name="SUD_NP_pat"/>
    <tableColumn id="29" xr3:uid="{AC3536B2-BD3A-4CEE-8AA0-DB13A34D50BD}" name="SUD_PA_personnel"/>
    <tableColumn id="30" xr3:uid="{DFB75852-C516-494F-B328-071B3AB81E6A}" name="SUD_PA_vis"/>
    <tableColumn id="31" xr3:uid="{6BDD76F3-5EF0-45A9-9443-D4E6FC1F3B90}" name="SUD_PA_virt"/>
    <tableColumn id="32" xr3:uid="{E2FDD0AA-219F-4A13-B4E7-745D3ACD5DE5}" name="SUD_PA_pat"/>
    <tableColumn id="33" xr3:uid="{AFCA8E58-F087-4D52-9613-76E14C2C98FC}" name="SUD_CNM_personnel"/>
    <tableColumn id="34" xr3:uid="{1163E783-950B-4EE2-AE8D-5176C5DACA30}" name="SUD_CNM_vis"/>
    <tableColumn id="35" xr3:uid="{CD3C9B6D-741F-4FC6-8128-38E85F995CCB}" name="SUD_CNM_virt"/>
    <tableColumn id="36" xr3:uid="{34B35F8D-203F-4FF9-BBDE-C871A034441E}" name="SUD_CNM_pat"/>
    <tableColumn id="37" xr3:uid="{1D411270-3BB3-4656-8947-E718C89F784D}" name="SUD_psychiatrist_personnel"/>
    <tableColumn id="38" xr3:uid="{0011BDFF-7E7A-4F00-A22F-0AE5A831E21E}" name="SUD_psychiatrist_vis"/>
    <tableColumn id="39" xr3:uid="{AADDEB26-86C9-49B5-ADE6-BAFE2829207D}" name="SUD_psychiatrist_virt"/>
    <tableColumn id="40" xr3:uid="{0C937E19-CFC1-4D31-861A-82CC590525EF}" name="SUD_psychiatrist_pat"/>
    <tableColumn id="41" xr3:uid="{66A4B568-5413-48BC-846A-0D547CA581C8}" name="SUD_psychologist_personnel"/>
    <tableColumn id="42" xr3:uid="{9FFBDD43-65C8-4EA2-B93B-D5F7A39CB611}" name="SUD_psychologist_vis"/>
    <tableColumn id="43" xr3:uid="{9E5009ED-A2CE-421F-B6EE-FA3DD473DB11}" name="SUD_psychologist_virt"/>
    <tableColumn id="44" xr3:uid="{DDD26D8C-2D10-4571-A1BF-46E3A859551C}" name="SUD_psychologist_pat"/>
    <tableColumn id="45" xr3:uid="{939F2016-4FA4-44AC-B47B-109368F2DCC6}" name="SUD_socialworker_personnel"/>
    <tableColumn id="46" xr3:uid="{551E2066-AD86-435B-8887-6DE3A0D36411}" name="SUD_socialworker_vis"/>
    <tableColumn id="47" xr3:uid="{F747227D-C2BA-4AA9-85FD-A15A40397DB0}" name="SUD_socialworker_virt"/>
    <tableColumn id="48" xr3:uid="{F41D006B-19FC-4A71-9CA5-1285CBC804DC}" name="SUD_socialworker_pat"/>
    <tableColumn id="49" xr3:uid="{9594A0E5-1687-4189-B599-5883E17B7FF6}" name="SUD_othermentalprov_personnel"/>
    <tableColumn id="50" xr3:uid="{87F6F62C-C30D-42F2-8407-D1CDF1ECF43A}" name="SUD_othermentalprov_vis"/>
    <tableColumn id="51" xr3:uid="{E5F9C548-2CD5-4A25-9DB7-6F4A63C1FC96}" name="SUD_othermentalprov_virt"/>
    <tableColumn id="52" xr3:uid="{664A1700-D794-4BA1-825B-2C0E825BF5EE}" name="SUD_othermentalprov_p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3"/>
  <sheetViews>
    <sheetView workbookViewId="0">
      <selection activeCell="A10" sqref="A10"/>
    </sheetView>
  </sheetViews>
  <sheetFormatPr defaultRowHeight="15" x14ac:dyDescent="0.25"/>
  <cols>
    <col min="1" max="1" width="36.28515625" customWidth="1"/>
    <col min="2" max="2" width="15.85546875" customWidth="1"/>
    <col min="3" max="3" width="12" customWidth="1"/>
    <col min="4" max="4" width="58.42578125" customWidth="1"/>
    <col min="5" max="5" width="10.85546875" customWidth="1"/>
    <col min="6" max="6" width="10.7109375" customWidth="1"/>
    <col min="7" max="7" width="11.28515625" customWidth="1"/>
    <col min="8" max="8" width="12.5703125" customWidth="1"/>
    <col min="9" max="9" width="12.42578125" customWidth="1"/>
    <col min="10" max="10" width="13" customWidth="1"/>
    <col min="11" max="11" width="19.5703125" customWidth="1"/>
    <col min="12" max="12" width="19.42578125" customWidth="1"/>
    <col min="13" max="13" width="20" customWidth="1"/>
    <col min="14" max="14" width="15.85546875" customWidth="1"/>
    <col min="15" max="15" width="15.7109375" customWidth="1"/>
    <col min="16" max="16" width="16.28515625" customWidth="1"/>
    <col min="17" max="17" width="16.140625" customWidth="1"/>
    <col min="18" max="18" width="17.5703125" customWidth="1"/>
    <col min="19" max="19" width="17.42578125" customWidth="1"/>
    <col min="20" max="20" width="17.85546875" customWidth="1"/>
    <col min="21" max="21" width="18.140625" customWidth="1"/>
    <col min="22" max="22" width="18" customWidth="1"/>
    <col min="23" max="23" width="18.5703125" customWidth="1"/>
    <col min="24" max="24" width="18.42578125" customWidth="1"/>
    <col min="25" max="25" width="15.5703125" customWidth="1"/>
    <col min="26" max="26" width="15.42578125" customWidth="1"/>
    <col min="27" max="27" width="16" customWidth="1"/>
    <col min="28" max="28" width="15.85546875" customWidth="1"/>
    <col min="29" max="29" width="20.42578125" customWidth="1"/>
    <col min="30" max="30" width="20.28515625" customWidth="1"/>
    <col min="31" max="31" width="20.85546875" customWidth="1"/>
    <col min="32" max="32" width="20.7109375" customWidth="1"/>
    <col min="33" max="33" width="17.140625" customWidth="1"/>
    <col min="34" max="34" width="17" customWidth="1"/>
    <col min="35" max="35" width="17.5703125" customWidth="1"/>
    <col min="36" max="36" width="17.42578125" customWidth="1"/>
    <col min="37" max="37" width="19.5703125" customWidth="1"/>
    <col min="38" max="38" width="19.42578125" customWidth="1"/>
    <col min="39" max="39" width="20" customWidth="1"/>
    <col min="40" max="40" width="19.85546875" customWidth="1"/>
    <col min="41" max="41" width="16.85546875" customWidth="1"/>
    <col min="42" max="42" width="16.7109375" customWidth="1"/>
    <col min="43" max="43" width="17.28515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256</v>
      </c>
      <c r="AP1" t="s">
        <v>40</v>
      </c>
      <c r="AQ1" t="s">
        <v>41</v>
      </c>
      <c r="AR1" t="s">
        <v>42</v>
      </c>
    </row>
    <row r="2" spans="1:44" x14ac:dyDescent="0.25">
      <c r="A2" t="s">
        <v>52</v>
      </c>
      <c r="B2" t="s">
        <v>44</v>
      </c>
      <c r="C2" t="s">
        <v>53</v>
      </c>
      <c r="D2" t="s">
        <v>54</v>
      </c>
      <c r="E2">
        <v>17.309999999999999</v>
      </c>
      <c r="F2">
        <v>54228</v>
      </c>
      <c r="H2">
        <v>3.1</v>
      </c>
      <c r="I2">
        <v>2003</v>
      </c>
      <c r="K2">
        <v>11.1</v>
      </c>
      <c r="L2">
        <v>39078</v>
      </c>
      <c r="N2">
        <v>60.86</v>
      </c>
      <c r="O2">
        <v>95309</v>
      </c>
      <c r="Q2">
        <v>32149</v>
      </c>
      <c r="R2">
        <v>4</v>
      </c>
      <c r="T2">
        <v>1434</v>
      </c>
      <c r="U2">
        <v>11.85</v>
      </c>
      <c r="V2">
        <v>16226</v>
      </c>
      <c r="X2">
        <v>3830</v>
      </c>
      <c r="Y2">
        <v>4.5</v>
      </c>
      <c r="Z2">
        <v>8549</v>
      </c>
      <c r="AB2">
        <v>421</v>
      </c>
      <c r="AC2">
        <v>0.8</v>
      </c>
      <c r="AD2">
        <v>1810</v>
      </c>
      <c r="AF2">
        <v>1011</v>
      </c>
      <c r="AG2">
        <v>0</v>
      </c>
      <c r="AH2">
        <v>0</v>
      </c>
      <c r="AJ2">
        <v>0</v>
      </c>
      <c r="AK2">
        <v>16.8</v>
      </c>
      <c r="AL2">
        <v>202</v>
      </c>
      <c r="AN2">
        <v>161</v>
      </c>
      <c r="AO2">
        <f t="shared" ref="AO2:AO65" si="0">SUM(AN2,AJ2,AF2,AB2,X2,T2,Q2)</f>
        <v>39006</v>
      </c>
      <c r="AP2">
        <v>216.27</v>
      </c>
      <c r="AQ2">
        <v>124495</v>
      </c>
    </row>
    <row r="3" spans="1:44" x14ac:dyDescent="0.25">
      <c r="A3" t="s">
        <v>52</v>
      </c>
      <c r="B3" t="s">
        <v>47</v>
      </c>
      <c r="C3" t="s">
        <v>53</v>
      </c>
      <c r="D3" t="s">
        <v>54</v>
      </c>
      <c r="E3">
        <v>17.96</v>
      </c>
      <c r="F3">
        <v>56056</v>
      </c>
      <c r="H3">
        <v>3.8</v>
      </c>
      <c r="I3">
        <v>2328</v>
      </c>
      <c r="K3">
        <v>15.28</v>
      </c>
      <c r="L3">
        <v>44957</v>
      </c>
      <c r="N3">
        <v>67.3</v>
      </c>
      <c r="O3">
        <v>103341</v>
      </c>
      <c r="Q3">
        <v>35092</v>
      </c>
      <c r="R3">
        <v>4.28</v>
      </c>
      <c r="T3">
        <v>1288</v>
      </c>
      <c r="U3">
        <v>22.08</v>
      </c>
      <c r="V3">
        <v>10934</v>
      </c>
      <c r="X3">
        <v>3513</v>
      </c>
      <c r="Y3">
        <v>3.2</v>
      </c>
      <c r="Z3">
        <v>4748</v>
      </c>
      <c r="AB3">
        <v>382</v>
      </c>
      <c r="AC3">
        <v>1</v>
      </c>
      <c r="AD3">
        <v>3363</v>
      </c>
      <c r="AF3">
        <v>1435</v>
      </c>
      <c r="AG3">
        <v>0</v>
      </c>
      <c r="AH3">
        <v>0</v>
      </c>
      <c r="AJ3">
        <v>0</v>
      </c>
      <c r="AK3">
        <v>19.670000000000002</v>
      </c>
      <c r="AL3">
        <v>228</v>
      </c>
      <c r="AN3">
        <v>172</v>
      </c>
      <c r="AO3">
        <f t="shared" si="0"/>
        <v>41882</v>
      </c>
      <c r="AP3">
        <v>240.53</v>
      </c>
      <c r="AQ3">
        <v>124788</v>
      </c>
    </row>
    <row r="4" spans="1:44" x14ac:dyDescent="0.25">
      <c r="A4" t="s">
        <v>52</v>
      </c>
      <c r="B4" t="s">
        <v>48</v>
      </c>
      <c r="C4" t="s">
        <v>53</v>
      </c>
      <c r="D4" t="s">
        <v>54</v>
      </c>
      <c r="E4">
        <v>18.149999999999999</v>
      </c>
      <c r="F4">
        <v>60097</v>
      </c>
      <c r="H4">
        <v>2.5</v>
      </c>
      <c r="I4">
        <v>2348</v>
      </c>
      <c r="K4">
        <v>18.23</v>
      </c>
      <c r="L4">
        <v>45352</v>
      </c>
      <c r="N4">
        <v>78.400000000000006</v>
      </c>
      <c r="O4">
        <v>107797</v>
      </c>
      <c r="Q4">
        <v>36859</v>
      </c>
      <c r="R4">
        <v>2.96</v>
      </c>
      <c r="T4">
        <v>1033</v>
      </c>
      <c r="U4">
        <v>21.85</v>
      </c>
      <c r="V4">
        <v>18320</v>
      </c>
      <c r="X4">
        <v>4201</v>
      </c>
      <c r="Y4">
        <v>2.2999999999999998</v>
      </c>
      <c r="Z4">
        <v>4626</v>
      </c>
      <c r="AB4">
        <v>376</v>
      </c>
      <c r="AC4">
        <v>1</v>
      </c>
      <c r="AD4">
        <v>2852</v>
      </c>
      <c r="AF4">
        <v>1218</v>
      </c>
      <c r="AG4">
        <v>0</v>
      </c>
      <c r="AH4">
        <v>0</v>
      </c>
      <c r="AJ4">
        <v>0</v>
      </c>
      <c r="AK4">
        <v>19.47</v>
      </c>
      <c r="AL4">
        <v>1862</v>
      </c>
      <c r="AN4">
        <v>1267</v>
      </c>
      <c r="AO4">
        <f t="shared" si="0"/>
        <v>44954</v>
      </c>
      <c r="AP4">
        <v>253.71</v>
      </c>
      <c r="AQ4">
        <v>136991</v>
      </c>
    </row>
    <row r="5" spans="1:44" x14ac:dyDescent="0.25">
      <c r="A5" t="s">
        <v>52</v>
      </c>
      <c r="B5" t="s">
        <v>49</v>
      </c>
      <c r="C5" t="s">
        <v>53</v>
      </c>
      <c r="D5" t="s">
        <v>54</v>
      </c>
      <c r="E5">
        <v>16.84</v>
      </c>
      <c r="F5">
        <v>52867</v>
      </c>
      <c r="H5">
        <v>2.8</v>
      </c>
      <c r="I5">
        <v>269</v>
      </c>
      <c r="K5">
        <v>22.76</v>
      </c>
      <c r="L5">
        <v>59970</v>
      </c>
      <c r="N5">
        <v>82.65</v>
      </c>
      <c r="O5">
        <v>113106</v>
      </c>
      <c r="Q5">
        <v>38961</v>
      </c>
      <c r="R5">
        <v>6.22</v>
      </c>
      <c r="T5">
        <v>1093</v>
      </c>
      <c r="U5">
        <v>20.99</v>
      </c>
      <c r="V5">
        <v>21131</v>
      </c>
      <c r="X5">
        <v>4916</v>
      </c>
      <c r="Y5">
        <v>1.6</v>
      </c>
      <c r="Z5">
        <v>3694</v>
      </c>
      <c r="AB5">
        <v>361</v>
      </c>
      <c r="AC5">
        <v>0.8</v>
      </c>
      <c r="AD5">
        <v>1841</v>
      </c>
      <c r="AF5">
        <v>808</v>
      </c>
      <c r="AG5">
        <v>0</v>
      </c>
      <c r="AH5">
        <v>0</v>
      </c>
      <c r="AJ5">
        <v>0</v>
      </c>
      <c r="AK5">
        <v>21.35</v>
      </c>
      <c r="AL5">
        <v>2335</v>
      </c>
      <c r="AN5">
        <v>1389</v>
      </c>
      <c r="AO5">
        <f t="shared" si="0"/>
        <v>47528</v>
      </c>
      <c r="AP5">
        <v>250.9</v>
      </c>
      <c r="AQ5">
        <v>144250</v>
      </c>
    </row>
    <row r="6" spans="1:44" x14ac:dyDescent="0.25">
      <c r="A6" t="s">
        <v>52</v>
      </c>
      <c r="B6" t="s">
        <v>50</v>
      </c>
      <c r="C6" t="s">
        <v>53</v>
      </c>
      <c r="D6" t="s">
        <v>54</v>
      </c>
      <c r="E6">
        <v>12.8</v>
      </c>
      <c r="F6">
        <v>41681</v>
      </c>
      <c r="H6">
        <v>2.5</v>
      </c>
      <c r="I6">
        <v>15</v>
      </c>
      <c r="K6">
        <v>25.32</v>
      </c>
      <c r="L6">
        <v>65501</v>
      </c>
      <c r="N6">
        <v>79.819999999999993</v>
      </c>
      <c r="O6">
        <v>107197</v>
      </c>
      <c r="Q6">
        <v>40006</v>
      </c>
      <c r="R6">
        <v>7.21</v>
      </c>
      <c r="T6">
        <v>1823</v>
      </c>
      <c r="U6">
        <v>19.52</v>
      </c>
      <c r="V6">
        <v>23135</v>
      </c>
      <c r="X6">
        <v>5691</v>
      </c>
      <c r="Y6">
        <v>1.22</v>
      </c>
      <c r="Z6">
        <v>1373</v>
      </c>
      <c r="AB6">
        <v>430</v>
      </c>
      <c r="AC6">
        <v>1.3</v>
      </c>
      <c r="AD6">
        <v>2966</v>
      </c>
      <c r="AF6">
        <v>1351</v>
      </c>
      <c r="AG6">
        <v>0</v>
      </c>
      <c r="AH6">
        <v>0</v>
      </c>
      <c r="AJ6">
        <v>0</v>
      </c>
      <c r="AK6">
        <v>20.64</v>
      </c>
      <c r="AL6">
        <v>3604</v>
      </c>
      <c r="AN6">
        <v>1578</v>
      </c>
      <c r="AO6">
        <f t="shared" si="0"/>
        <v>50879</v>
      </c>
      <c r="AP6">
        <v>259.66000000000003</v>
      </c>
      <c r="AQ6">
        <v>141766</v>
      </c>
    </row>
    <row r="7" spans="1:44" x14ac:dyDescent="0.25">
      <c r="A7" t="s">
        <v>52</v>
      </c>
      <c r="B7" t="s">
        <v>51</v>
      </c>
      <c r="C7" t="s">
        <v>53</v>
      </c>
      <c r="D7" t="s">
        <v>54</v>
      </c>
      <c r="E7">
        <v>14.8</v>
      </c>
      <c r="F7">
        <v>41981</v>
      </c>
      <c r="G7">
        <v>0</v>
      </c>
      <c r="H7">
        <v>1.9</v>
      </c>
      <c r="I7">
        <v>79</v>
      </c>
      <c r="J7">
        <v>0</v>
      </c>
      <c r="K7">
        <v>25.9</v>
      </c>
      <c r="L7">
        <v>69984</v>
      </c>
      <c r="M7">
        <v>0</v>
      </c>
      <c r="N7">
        <v>86.85</v>
      </c>
      <c r="O7">
        <v>112044</v>
      </c>
      <c r="P7">
        <v>0</v>
      </c>
      <c r="Q7">
        <v>42340</v>
      </c>
      <c r="R7">
        <v>7.6</v>
      </c>
      <c r="S7">
        <v>0</v>
      </c>
      <c r="T7">
        <v>2139</v>
      </c>
      <c r="U7">
        <v>21.2</v>
      </c>
      <c r="V7">
        <v>26273</v>
      </c>
      <c r="W7">
        <v>2</v>
      </c>
      <c r="X7">
        <v>7109</v>
      </c>
      <c r="Y7">
        <v>1</v>
      </c>
      <c r="Z7">
        <v>886</v>
      </c>
      <c r="AA7">
        <v>0</v>
      </c>
      <c r="AB7">
        <v>347</v>
      </c>
      <c r="AC7">
        <v>1.8</v>
      </c>
      <c r="AD7">
        <v>3545</v>
      </c>
      <c r="AE7">
        <v>0</v>
      </c>
      <c r="AF7">
        <v>1666</v>
      </c>
      <c r="AG7">
        <v>0</v>
      </c>
      <c r="AH7">
        <v>0</v>
      </c>
      <c r="AI7">
        <v>0</v>
      </c>
      <c r="AJ7">
        <v>0</v>
      </c>
      <c r="AK7">
        <v>19.2</v>
      </c>
      <c r="AL7">
        <v>4855</v>
      </c>
      <c r="AM7">
        <v>0</v>
      </c>
      <c r="AN7">
        <v>1613</v>
      </c>
      <c r="AO7">
        <f t="shared" si="0"/>
        <v>55214</v>
      </c>
      <c r="AP7">
        <v>270.05</v>
      </c>
      <c r="AQ7">
        <v>151977</v>
      </c>
      <c r="AR7">
        <v>2</v>
      </c>
    </row>
    <row r="8" spans="1:44" x14ac:dyDescent="0.25">
      <c r="A8" t="s">
        <v>58</v>
      </c>
      <c r="B8" t="s">
        <v>51</v>
      </c>
      <c r="C8" t="s">
        <v>59</v>
      </c>
      <c r="D8" t="s">
        <v>60</v>
      </c>
      <c r="E8">
        <v>3.57</v>
      </c>
      <c r="F8">
        <v>9344</v>
      </c>
      <c r="G8">
        <v>0</v>
      </c>
      <c r="H8">
        <v>0</v>
      </c>
      <c r="I8">
        <v>1</v>
      </c>
      <c r="J8">
        <v>0</v>
      </c>
      <c r="K8">
        <v>1</v>
      </c>
      <c r="L8">
        <v>1991</v>
      </c>
      <c r="M8">
        <v>3</v>
      </c>
      <c r="N8">
        <v>9.5500000000000007</v>
      </c>
      <c r="O8">
        <v>11336</v>
      </c>
      <c r="P8">
        <v>3</v>
      </c>
      <c r="Q8">
        <v>4331</v>
      </c>
      <c r="R8">
        <v>0</v>
      </c>
      <c r="S8">
        <v>0</v>
      </c>
      <c r="T8">
        <v>0</v>
      </c>
      <c r="U8">
        <v>0.03</v>
      </c>
      <c r="V8">
        <v>54</v>
      </c>
      <c r="W8">
        <v>0</v>
      </c>
      <c r="X8">
        <v>37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1.52</v>
      </c>
      <c r="AL8">
        <v>0</v>
      </c>
      <c r="AM8">
        <v>0</v>
      </c>
      <c r="AN8">
        <v>0</v>
      </c>
      <c r="AO8">
        <f t="shared" si="0"/>
        <v>4368</v>
      </c>
      <c r="AP8">
        <v>21.87</v>
      </c>
      <c r="AQ8">
        <v>11390</v>
      </c>
      <c r="AR8">
        <v>3</v>
      </c>
    </row>
    <row r="9" spans="1:44" x14ac:dyDescent="0.25">
      <c r="A9" t="s">
        <v>61</v>
      </c>
      <c r="B9" t="s">
        <v>44</v>
      </c>
      <c r="C9" t="s">
        <v>62</v>
      </c>
      <c r="D9" t="s">
        <v>63</v>
      </c>
      <c r="E9">
        <v>1.19</v>
      </c>
      <c r="F9">
        <v>2677</v>
      </c>
      <c r="H9">
        <v>1</v>
      </c>
      <c r="K9">
        <v>1.7</v>
      </c>
      <c r="L9">
        <v>3795</v>
      </c>
      <c r="N9">
        <v>7.19</v>
      </c>
      <c r="O9">
        <v>6472</v>
      </c>
      <c r="Q9">
        <v>2851</v>
      </c>
      <c r="T9">
        <v>0</v>
      </c>
      <c r="X9">
        <v>0</v>
      </c>
      <c r="AK9">
        <v>1</v>
      </c>
      <c r="AN9">
        <v>0</v>
      </c>
      <c r="AO9">
        <f t="shared" si="0"/>
        <v>2851</v>
      </c>
      <c r="AP9">
        <v>11.52</v>
      </c>
      <c r="AQ9">
        <v>6472</v>
      </c>
    </row>
    <row r="10" spans="1:44" x14ac:dyDescent="0.25">
      <c r="A10" t="s">
        <v>61</v>
      </c>
      <c r="B10" t="s">
        <v>47</v>
      </c>
      <c r="C10" t="s">
        <v>62</v>
      </c>
      <c r="D10" t="s">
        <v>63</v>
      </c>
      <c r="E10">
        <v>0.95</v>
      </c>
      <c r="F10">
        <v>2367</v>
      </c>
      <c r="H10">
        <v>2</v>
      </c>
      <c r="K10">
        <v>2.6</v>
      </c>
      <c r="L10">
        <v>4419</v>
      </c>
      <c r="N10">
        <v>9.3000000000000007</v>
      </c>
      <c r="O10">
        <v>6786</v>
      </c>
      <c r="Q10">
        <v>2817</v>
      </c>
      <c r="AK10">
        <v>1</v>
      </c>
      <c r="AO10">
        <f t="shared" si="0"/>
        <v>2817</v>
      </c>
      <c r="AP10">
        <v>13.8</v>
      </c>
      <c r="AQ10">
        <v>6786</v>
      </c>
    </row>
    <row r="11" spans="1:44" x14ac:dyDescent="0.25">
      <c r="A11" t="s">
        <v>61</v>
      </c>
      <c r="B11" t="s">
        <v>48</v>
      </c>
      <c r="C11" t="s">
        <v>62</v>
      </c>
      <c r="D11" t="s">
        <v>63</v>
      </c>
      <c r="E11">
        <v>0.92</v>
      </c>
      <c r="F11">
        <v>2231</v>
      </c>
      <c r="H11">
        <v>2</v>
      </c>
      <c r="K11">
        <v>2.6</v>
      </c>
      <c r="L11">
        <v>4867</v>
      </c>
      <c r="N11">
        <v>10.52</v>
      </c>
      <c r="O11">
        <v>7098</v>
      </c>
      <c r="Q11">
        <v>3084</v>
      </c>
      <c r="AK11">
        <v>0.3</v>
      </c>
      <c r="AO11">
        <f t="shared" si="0"/>
        <v>3084</v>
      </c>
      <c r="AP11">
        <v>16.5</v>
      </c>
      <c r="AQ11">
        <v>7098</v>
      </c>
    </row>
    <row r="12" spans="1:44" x14ac:dyDescent="0.25">
      <c r="A12" t="s">
        <v>61</v>
      </c>
      <c r="B12" t="s">
        <v>49</v>
      </c>
      <c r="C12" t="s">
        <v>62</v>
      </c>
      <c r="D12" t="s">
        <v>63</v>
      </c>
      <c r="E12">
        <v>0.92</v>
      </c>
      <c r="F12">
        <v>2244</v>
      </c>
      <c r="H12">
        <v>1</v>
      </c>
      <c r="K12">
        <v>2.2999999999999998</v>
      </c>
      <c r="L12">
        <v>5443</v>
      </c>
      <c r="N12">
        <v>9.2200000000000006</v>
      </c>
      <c r="O12">
        <v>7687</v>
      </c>
      <c r="Q12">
        <v>3341</v>
      </c>
      <c r="AK12">
        <v>0.3</v>
      </c>
      <c r="AO12">
        <f t="shared" si="0"/>
        <v>3341</v>
      </c>
      <c r="AP12">
        <v>15.95</v>
      </c>
      <c r="AQ12">
        <v>7687</v>
      </c>
    </row>
    <row r="13" spans="1:44" x14ac:dyDescent="0.25">
      <c r="A13" t="s">
        <v>61</v>
      </c>
      <c r="B13" t="s">
        <v>50</v>
      </c>
      <c r="C13" t="s">
        <v>62</v>
      </c>
      <c r="D13" t="s">
        <v>63</v>
      </c>
      <c r="E13">
        <v>0.8</v>
      </c>
      <c r="F13">
        <v>2112</v>
      </c>
      <c r="H13">
        <v>1</v>
      </c>
      <c r="K13">
        <v>2.2999999999999998</v>
      </c>
      <c r="L13">
        <v>4819</v>
      </c>
      <c r="N13">
        <v>9.1</v>
      </c>
      <c r="O13">
        <v>6931</v>
      </c>
      <c r="Q13">
        <v>3089</v>
      </c>
      <c r="AK13">
        <v>0.3</v>
      </c>
      <c r="AO13">
        <f t="shared" si="0"/>
        <v>3089</v>
      </c>
      <c r="AP13">
        <v>15.95</v>
      </c>
      <c r="AQ13">
        <v>6931</v>
      </c>
    </row>
    <row r="14" spans="1:44" x14ac:dyDescent="0.25">
      <c r="A14" t="s">
        <v>61</v>
      </c>
      <c r="B14" t="s">
        <v>51</v>
      </c>
      <c r="C14" t="s">
        <v>62</v>
      </c>
      <c r="D14" t="s">
        <v>63</v>
      </c>
      <c r="E14">
        <v>1</v>
      </c>
      <c r="F14">
        <v>1977</v>
      </c>
      <c r="H14">
        <v>1</v>
      </c>
      <c r="K14">
        <v>3</v>
      </c>
      <c r="L14">
        <v>4127</v>
      </c>
      <c r="N14">
        <v>10</v>
      </c>
      <c r="O14">
        <v>6104</v>
      </c>
      <c r="Q14">
        <v>2759</v>
      </c>
      <c r="AK14">
        <v>0.3</v>
      </c>
      <c r="AO14">
        <f t="shared" si="0"/>
        <v>2759</v>
      </c>
      <c r="AP14">
        <v>16.73</v>
      </c>
      <c r="AQ14">
        <v>6104</v>
      </c>
    </row>
    <row r="15" spans="1:44" x14ac:dyDescent="0.25">
      <c r="A15" t="s">
        <v>67</v>
      </c>
      <c r="B15" t="s">
        <v>44</v>
      </c>
      <c r="C15" t="s">
        <v>68</v>
      </c>
      <c r="D15" t="s">
        <v>69</v>
      </c>
      <c r="E15">
        <v>2.2000000000000002</v>
      </c>
      <c r="F15">
        <v>4234</v>
      </c>
      <c r="H15">
        <v>0</v>
      </c>
      <c r="I15">
        <v>0</v>
      </c>
      <c r="K15">
        <v>0</v>
      </c>
      <c r="L15">
        <v>0</v>
      </c>
      <c r="N15">
        <v>7.2</v>
      </c>
      <c r="O15">
        <v>4234</v>
      </c>
      <c r="Q15">
        <v>2409</v>
      </c>
      <c r="R15">
        <v>7.5</v>
      </c>
      <c r="T15">
        <v>2602</v>
      </c>
      <c r="U15">
        <v>0.2</v>
      </c>
      <c r="V15">
        <v>398</v>
      </c>
      <c r="X15">
        <v>288</v>
      </c>
      <c r="Y15">
        <v>0</v>
      </c>
      <c r="Z15">
        <v>0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0</v>
      </c>
      <c r="AJ15">
        <v>0</v>
      </c>
      <c r="AK15">
        <v>1</v>
      </c>
      <c r="AL15">
        <v>543</v>
      </c>
      <c r="AN15">
        <v>443</v>
      </c>
      <c r="AO15">
        <f t="shared" si="0"/>
        <v>5742</v>
      </c>
      <c r="AP15">
        <v>22.9</v>
      </c>
      <c r="AQ15">
        <v>11652</v>
      </c>
    </row>
    <row r="16" spans="1:44" x14ac:dyDescent="0.25">
      <c r="A16" t="s">
        <v>67</v>
      </c>
      <c r="B16" t="s">
        <v>47</v>
      </c>
      <c r="C16" t="s">
        <v>68</v>
      </c>
      <c r="D16" t="s">
        <v>69</v>
      </c>
      <c r="E16">
        <v>2.7</v>
      </c>
      <c r="F16">
        <v>6302</v>
      </c>
      <c r="H16">
        <v>4</v>
      </c>
      <c r="I16">
        <v>0</v>
      </c>
      <c r="K16">
        <v>2</v>
      </c>
      <c r="L16">
        <v>2725</v>
      </c>
      <c r="N16">
        <v>13.7</v>
      </c>
      <c r="O16">
        <v>9027</v>
      </c>
      <c r="Q16">
        <v>3707</v>
      </c>
      <c r="R16">
        <v>5</v>
      </c>
      <c r="T16">
        <v>1720</v>
      </c>
      <c r="U16">
        <v>0.5</v>
      </c>
      <c r="V16">
        <v>107</v>
      </c>
      <c r="X16">
        <v>75</v>
      </c>
      <c r="Y16">
        <v>0</v>
      </c>
      <c r="Z16">
        <v>0</v>
      </c>
      <c r="AB16">
        <v>0</v>
      </c>
      <c r="AC16">
        <v>0</v>
      </c>
      <c r="AD16">
        <v>0</v>
      </c>
      <c r="AF16">
        <v>0</v>
      </c>
      <c r="AG16">
        <v>0</v>
      </c>
      <c r="AH16">
        <v>0</v>
      </c>
      <c r="AJ16">
        <v>0</v>
      </c>
      <c r="AK16">
        <v>1.85</v>
      </c>
      <c r="AL16">
        <v>885</v>
      </c>
      <c r="AN16">
        <v>885</v>
      </c>
      <c r="AO16">
        <f t="shared" si="0"/>
        <v>6387</v>
      </c>
      <c r="AP16">
        <v>29.2</v>
      </c>
      <c r="AQ16">
        <v>15397</v>
      </c>
    </row>
    <row r="17" spans="1:44" x14ac:dyDescent="0.25">
      <c r="A17" t="s">
        <v>67</v>
      </c>
      <c r="B17" t="s">
        <v>48</v>
      </c>
      <c r="C17" t="s">
        <v>68</v>
      </c>
      <c r="D17" t="s">
        <v>69</v>
      </c>
      <c r="E17">
        <v>2.9</v>
      </c>
      <c r="F17">
        <v>5887</v>
      </c>
      <c r="H17">
        <v>3</v>
      </c>
      <c r="I17">
        <v>84</v>
      </c>
      <c r="K17">
        <v>3</v>
      </c>
      <c r="L17">
        <v>4657</v>
      </c>
      <c r="N17">
        <v>15.9</v>
      </c>
      <c r="O17">
        <v>10628</v>
      </c>
      <c r="Q17">
        <v>3177</v>
      </c>
      <c r="R17">
        <v>6.1</v>
      </c>
      <c r="T17">
        <v>1912</v>
      </c>
      <c r="U17">
        <v>0</v>
      </c>
      <c r="V17">
        <v>0</v>
      </c>
      <c r="X17">
        <v>0</v>
      </c>
      <c r="Y17">
        <v>0</v>
      </c>
      <c r="Z17">
        <v>0</v>
      </c>
      <c r="AB17">
        <v>0</v>
      </c>
      <c r="AC17">
        <v>0</v>
      </c>
      <c r="AD17">
        <v>0</v>
      </c>
      <c r="AF17">
        <v>0</v>
      </c>
      <c r="AG17">
        <v>0</v>
      </c>
      <c r="AH17">
        <v>0</v>
      </c>
      <c r="AJ17">
        <v>0</v>
      </c>
      <c r="AK17">
        <v>1.85</v>
      </c>
      <c r="AL17">
        <v>1014</v>
      </c>
      <c r="AN17">
        <v>412</v>
      </c>
      <c r="AO17">
        <f t="shared" si="0"/>
        <v>5501</v>
      </c>
      <c r="AP17">
        <v>35</v>
      </c>
      <c r="AQ17">
        <v>18611</v>
      </c>
    </row>
    <row r="18" spans="1:44" x14ac:dyDescent="0.25">
      <c r="A18" t="s">
        <v>67</v>
      </c>
      <c r="B18" t="s">
        <v>49</v>
      </c>
      <c r="C18" t="s">
        <v>68</v>
      </c>
      <c r="D18" t="s">
        <v>69</v>
      </c>
      <c r="E18">
        <v>3.59</v>
      </c>
      <c r="F18">
        <v>7291</v>
      </c>
      <c r="H18">
        <v>5.0599999999999996</v>
      </c>
      <c r="I18">
        <v>0</v>
      </c>
      <c r="K18">
        <v>3</v>
      </c>
      <c r="L18">
        <v>5036</v>
      </c>
      <c r="N18">
        <v>15.99</v>
      </c>
      <c r="O18">
        <v>12327</v>
      </c>
      <c r="Q18">
        <v>4263</v>
      </c>
      <c r="R18">
        <v>4.21</v>
      </c>
      <c r="T18">
        <v>2218</v>
      </c>
      <c r="U18">
        <v>0.01</v>
      </c>
      <c r="V18">
        <v>5</v>
      </c>
      <c r="X18">
        <v>4</v>
      </c>
      <c r="Y18">
        <v>0</v>
      </c>
      <c r="Z18">
        <v>0</v>
      </c>
      <c r="AB18">
        <v>0</v>
      </c>
      <c r="AC18">
        <v>0</v>
      </c>
      <c r="AD18">
        <v>0</v>
      </c>
      <c r="AF18">
        <v>0</v>
      </c>
      <c r="AG18">
        <v>0</v>
      </c>
      <c r="AH18">
        <v>0</v>
      </c>
      <c r="AJ18">
        <v>0</v>
      </c>
      <c r="AK18">
        <v>2.0499999999999998</v>
      </c>
      <c r="AL18">
        <v>1055</v>
      </c>
      <c r="AN18">
        <v>431</v>
      </c>
      <c r="AO18">
        <f t="shared" si="0"/>
        <v>6916</v>
      </c>
      <c r="AP18">
        <v>37.200000000000003</v>
      </c>
      <c r="AQ18">
        <v>21499</v>
      </c>
    </row>
    <row r="19" spans="1:44" x14ac:dyDescent="0.25">
      <c r="A19" t="s">
        <v>67</v>
      </c>
      <c r="B19" t="s">
        <v>50</v>
      </c>
      <c r="C19" t="s">
        <v>68</v>
      </c>
      <c r="D19" t="s">
        <v>69</v>
      </c>
      <c r="E19">
        <v>3.45</v>
      </c>
      <c r="F19">
        <v>9210</v>
      </c>
      <c r="H19">
        <v>7.81</v>
      </c>
      <c r="I19">
        <v>0</v>
      </c>
      <c r="K19">
        <v>3.41</v>
      </c>
      <c r="L19">
        <v>4148</v>
      </c>
      <c r="N19">
        <v>18.27</v>
      </c>
      <c r="O19">
        <v>13358</v>
      </c>
      <c r="Q19">
        <v>5657</v>
      </c>
      <c r="R19">
        <v>3.74</v>
      </c>
      <c r="T19">
        <v>2564</v>
      </c>
      <c r="U19">
        <v>0.59</v>
      </c>
      <c r="V19">
        <v>472</v>
      </c>
      <c r="X19">
        <v>129</v>
      </c>
      <c r="Y19">
        <v>0</v>
      </c>
      <c r="Z19">
        <v>0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0</v>
      </c>
      <c r="AJ19">
        <v>0</v>
      </c>
      <c r="AK19">
        <v>2.2000000000000002</v>
      </c>
      <c r="AL19">
        <v>1101</v>
      </c>
      <c r="AN19">
        <v>442</v>
      </c>
      <c r="AO19">
        <f t="shared" si="0"/>
        <v>8792</v>
      </c>
      <c r="AP19">
        <v>43.68</v>
      </c>
      <c r="AQ19">
        <v>17999</v>
      </c>
    </row>
    <row r="20" spans="1:44" x14ac:dyDescent="0.25">
      <c r="A20" t="s">
        <v>67</v>
      </c>
      <c r="B20" t="s">
        <v>51</v>
      </c>
      <c r="C20" t="s">
        <v>68</v>
      </c>
      <c r="D20" t="s">
        <v>69</v>
      </c>
      <c r="E20">
        <v>2.64</v>
      </c>
      <c r="F20">
        <v>6936</v>
      </c>
      <c r="G20">
        <v>0</v>
      </c>
      <c r="H20">
        <v>3.74</v>
      </c>
      <c r="I20">
        <v>0</v>
      </c>
      <c r="J20">
        <v>0</v>
      </c>
      <c r="K20">
        <v>4.76</v>
      </c>
      <c r="L20">
        <v>5031</v>
      </c>
      <c r="M20">
        <v>0</v>
      </c>
      <c r="N20">
        <v>14.39</v>
      </c>
      <c r="O20">
        <v>11967</v>
      </c>
      <c r="P20">
        <v>0</v>
      </c>
      <c r="Q20">
        <v>4956</v>
      </c>
      <c r="R20">
        <v>5.37</v>
      </c>
      <c r="S20">
        <v>0</v>
      </c>
      <c r="T20">
        <v>3405</v>
      </c>
      <c r="U20">
        <v>1.79</v>
      </c>
      <c r="V20">
        <v>1096</v>
      </c>
      <c r="W20">
        <v>0</v>
      </c>
      <c r="X20">
        <v>216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0.3</v>
      </c>
      <c r="AL20">
        <v>0</v>
      </c>
      <c r="AM20">
        <v>0</v>
      </c>
      <c r="AN20">
        <v>0</v>
      </c>
      <c r="AO20">
        <f t="shared" si="0"/>
        <v>8577</v>
      </c>
      <c r="AP20">
        <v>44.25</v>
      </c>
      <c r="AQ20">
        <v>16481</v>
      </c>
      <c r="AR20">
        <v>0</v>
      </c>
    </row>
    <row r="21" spans="1:44" x14ac:dyDescent="0.25">
      <c r="A21" t="s">
        <v>64</v>
      </c>
      <c r="B21" t="s">
        <v>44</v>
      </c>
      <c r="C21" t="s">
        <v>65</v>
      </c>
      <c r="D21" t="s">
        <v>158</v>
      </c>
      <c r="E21">
        <v>2.2999999999999998</v>
      </c>
      <c r="F21">
        <v>5581</v>
      </c>
      <c r="H21">
        <v>9.91</v>
      </c>
      <c r="I21">
        <v>1297</v>
      </c>
      <c r="K21">
        <v>6.24</v>
      </c>
      <c r="L21">
        <v>10598</v>
      </c>
      <c r="N21">
        <v>25.53</v>
      </c>
      <c r="O21">
        <v>17476</v>
      </c>
      <c r="Q21">
        <v>6427</v>
      </c>
      <c r="R21">
        <v>6.63</v>
      </c>
      <c r="T21">
        <v>1747</v>
      </c>
      <c r="U21">
        <v>2.63</v>
      </c>
      <c r="V21">
        <v>1968</v>
      </c>
      <c r="X21">
        <v>591</v>
      </c>
      <c r="Y21">
        <v>0</v>
      </c>
      <c r="Z21">
        <v>0</v>
      </c>
      <c r="AC21">
        <v>0.78</v>
      </c>
      <c r="AD21">
        <v>1920</v>
      </c>
      <c r="AF21">
        <v>809</v>
      </c>
      <c r="AG21">
        <v>0</v>
      </c>
      <c r="AH21">
        <v>0</v>
      </c>
      <c r="AJ21">
        <v>0</v>
      </c>
      <c r="AK21">
        <v>3.47</v>
      </c>
      <c r="AL21">
        <v>224</v>
      </c>
      <c r="AN21">
        <v>86</v>
      </c>
      <c r="AO21">
        <f t="shared" si="0"/>
        <v>9660</v>
      </c>
      <c r="AP21">
        <v>75.95</v>
      </c>
      <c r="AQ21">
        <v>26325</v>
      </c>
    </row>
    <row r="22" spans="1:44" x14ac:dyDescent="0.25">
      <c r="A22" t="s">
        <v>64</v>
      </c>
      <c r="B22" t="s">
        <v>47</v>
      </c>
      <c r="C22" t="s">
        <v>65</v>
      </c>
      <c r="D22" t="s">
        <v>158</v>
      </c>
      <c r="E22">
        <v>2.63</v>
      </c>
      <c r="F22">
        <v>5293</v>
      </c>
      <c r="H22">
        <v>4.8</v>
      </c>
      <c r="I22">
        <v>1407</v>
      </c>
      <c r="K22">
        <v>4.3499999999999996</v>
      </c>
      <c r="L22">
        <v>10431</v>
      </c>
      <c r="N22">
        <v>22.47</v>
      </c>
      <c r="O22">
        <v>17131</v>
      </c>
      <c r="Q22">
        <v>6807</v>
      </c>
      <c r="R22">
        <v>6.84</v>
      </c>
      <c r="T22">
        <v>2385</v>
      </c>
      <c r="U22">
        <v>2.41</v>
      </c>
      <c r="V22">
        <v>1710</v>
      </c>
      <c r="X22">
        <v>496</v>
      </c>
      <c r="Y22">
        <v>0</v>
      </c>
      <c r="Z22">
        <v>0</v>
      </c>
      <c r="AB22">
        <v>0</v>
      </c>
      <c r="AC22">
        <v>0.77</v>
      </c>
      <c r="AD22">
        <v>2213</v>
      </c>
      <c r="AF22">
        <v>1014</v>
      </c>
      <c r="AG22">
        <v>0</v>
      </c>
      <c r="AH22">
        <v>0</v>
      </c>
      <c r="AJ22">
        <v>0</v>
      </c>
      <c r="AK22">
        <v>3.46</v>
      </c>
      <c r="AL22">
        <v>451</v>
      </c>
      <c r="AN22">
        <v>146</v>
      </c>
      <c r="AO22">
        <f t="shared" si="0"/>
        <v>10848</v>
      </c>
      <c r="AP22">
        <v>73.59</v>
      </c>
      <c r="AQ22">
        <v>27335</v>
      </c>
    </row>
    <row r="23" spans="1:44" x14ac:dyDescent="0.25">
      <c r="A23" t="s">
        <v>64</v>
      </c>
      <c r="B23" t="s">
        <v>48</v>
      </c>
      <c r="C23" t="s">
        <v>65</v>
      </c>
      <c r="D23" t="s">
        <v>66</v>
      </c>
      <c r="E23">
        <v>2.9</v>
      </c>
      <c r="F23">
        <v>6813</v>
      </c>
      <c r="H23">
        <v>3.44</v>
      </c>
      <c r="I23">
        <v>1511</v>
      </c>
      <c r="K23">
        <v>4.59</v>
      </c>
      <c r="L23">
        <v>11967</v>
      </c>
      <c r="N23">
        <v>20.71</v>
      </c>
      <c r="O23">
        <v>20291</v>
      </c>
      <c r="Q23">
        <v>7274</v>
      </c>
      <c r="R23">
        <v>8.81</v>
      </c>
      <c r="T23">
        <v>3828</v>
      </c>
      <c r="U23">
        <v>3.53</v>
      </c>
      <c r="V23">
        <v>1780</v>
      </c>
      <c r="X23">
        <v>589</v>
      </c>
      <c r="Y23">
        <v>0</v>
      </c>
      <c r="Z23">
        <v>0</v>
      </c>
      <c r="AB23">
        <v>0</v>
      </c>
      <c r="AC23">
        <v>0.56999999999999995</v>
      </c>
      <c r="AD23">
        <v>1121</v>
      </c>
      <c r="AF23">
        <v>795</v>
      </c>
      <c r="AG23">
        <v>0</v>
      </c>
      <c r="AH23">
        <v>0</v>
      </c>
      <c r="AJ23">
        <v>0</v>
      </c>
      <c r="AK23">
        <v>3.81</v>
      </c>
      <c r="AL23">
        <v>510</v>
      </c>
      <c r="AN23">
        <v>161</v>
      </c>
      <c r="AO23">
        <f t="shared" si="0"/>
        <v>12647</v>
      </c>
      <c r="AP23">
        <v>84.22</v>
      </c>
      <c r="AQ23">
        <v>32948</v>
      </c>
    </row>
    <row r="24" spans="1:44" x14ac:dyDescent="0.25">
      <c r="A24" t="s">
        <v>64</v>
      </c>
      <c r="B24" t="s">
        <v>49</v>
      </c>
      <c r="C24" t="s">
        <v>65</v>
      </c>
      <c r="D24" t="s">
        <v>66</v>
      </c>
      <c r="E24">
        <v>2.59</v>
      </c>
      <c r="F24">
        <v>5668</v>
      </c>
      <c r="H24">
        <v>7.32</v>
      </c>
      <c r="I24">
        <v>1696</v>
      </c>
      <c r="K24">
        <v>6.16</v>
      </c>
      <c r="L24">
        <v>13190</v>
      </c>
      <c r="N24">
        <v>25.07</v>
      </c>
      <c r="O24">
        <v>20554</v>
      </c>
      <c r="Q24">
        <v>8823</v>
      </c>
      <c r="R24">
        <v>13.07</v>
      </c>
      <c r="T24">
        <v>4989</v>
      </c>
      <c r="U24">
        <v>5.71</v>
      </c>
      <c r="V24">
        <v>4769</v>
      </c>
      <c r="X24">
        <v>1755</v>
      </c>
      <c r="Y24">
        <v>0</v>
      </c>
      <c r="Z24">
        <v>0</v>
      </c>
      <c r="AB24">
        <v>0</v>
      </c>
      <c r="AC24">
        <v>0.8</v>
      </c>
      <c r="AD24">
        <v>2023</v>
      </c>
      <c r="AF24">
        <v>1086</v>
      </c>
      <c r="AG24">
        <v>0</v>
      </c>
      <c r="AH24">
        <v>0</v>
      </c>
      <c r="AJ24">
        <v>0</v>
      </c>
      <c r="AK24">
        <v>4</v>
      </c>
      <c r="AL24">
        <v>550</v>
      </c>
      <c r="AN24">
        <v>157</v>
      </c>
      <c r="AO24">
        <f t="shared" si="0"/>
        <v>16810</v>
      </c>
      <c r="AP24">
        <v>102.79</v>
      </c>
      <c r="AQ24">
        <v>40034</v>
      </c>
    </row>
    <row r="25" spans="1:44" x14ac:dyDescent="0.25">
      <c r="A25" t="s">
        <v>64</v>
      </c>
      <c r="B25" t="s">
        <v>50</v>
      </c>
      <c r="C25" t="s">
        <v>65</v>
      </c>
      <c r="D25" t="s">
        <v>66</v>
      </c>
      <c r="E25">
        <v>2.81</v>
      </c>
      <c r="F25">
        <v>5638</v>
      </c>
      <c r="H25">
        <v>9.86</v>
      </c>
      <c r="I25">
        <v>1848</v>
      </c>
      <c r="K25">
        <v>6.45</v>
      </c>
      <c r="L25">
        <v>14358</v>
      </c>
      <c r="N25">
        <v>27.35</v>
      </c>
      <c r="O25">
        <v>21844</v>
      </c>
      <c r="Q25">
        <v>9115</v>
      </c>
      <c r="R25">
        <v>14.38</v>
      </c>
      <c r="T25">
        <v>4702</v>
      </c>
      <c r="U25">
        <v>5.65</v>
      </c>
      <c r="V25">
        <v>6046</v>
      </c>
      <c r="X25">
        <v>2349</v>
      </c>
      <c r="Y25">
        <v>0</v>
      </c>
      <c r="Z25">
        <v>0</v>
      </c>
      <c r="AB25">
        <v>0</v>
      </c>
      <c r="AC25">
        <v>0.8</v>
      </c>
      <c r="AD25">
        <v>1917</v>
      </c>
      <c r="AF25">
        <v>940</v>
      </c>
      <c r="AG25">
        <v>0</v>
      </c>
      <c r="AH25">
        <v>0</v>
      </c>
      <c r="AK25">
        <v>3.38</v>
      </c>
      <c r="AL25">
        <v>356</v>
      </c>
      <c r="AN25">
        <v>232</v>
      </c>
      <c r="AO25">
        <f t="shared" si="0"/>
        <v>17338</v>
      </c>
      <c r="AP25">
        <v>103.28</v>
      </c>
      <c r="AQ25">
        <v>42290</v>
      </c>
    </row>
    <row r="26" spans="1:44" x14ac:dyDescent="0.25">
      <c r="A26" t="s">
        <v>64</v>
      </c>
      <c r="B26" t="s">
        <v>51</v>
      </c>
      <c r="C26" t="s">
        <v>65</v>
      </c>
      <c r="D26" t="s">
        <v>66</v>
      </c>
      <c r="E26">
        <v>3.06</v>
      </c>
      <c r="F26">
        <v>6600</v>
      </c>
      <c r="G26">
        <v>0</v>
      </c>
      <c r="H26">
        <v>7.8</v>
      </c>
      <c r="I26">
        <v>591</v>
      </c>
      <c r="J26">
        <v>0</v>
      </c>
      <c r="K26">
        <v>6.64</v>
      </c>
      <c r="L26">
        <v>17846</v>
      </c>
      <c r="M26">
        <v>0</v>
      </c>
      <c r="N26">
        <v>26.75</v>
      </c>
      <c r="O26">
        <v>25037</v>
      </c>
      <c r="P26">
        <v>0</v>
      </c>
      <c r="Q26">
        <v>9338</v>
      </c>
      <c r="R26">
        <v>15.05</v>
      </c>
      <c r="S26">
        <v>0</v>
      </c>
      <c r="T26">
        <v>4692</v>
      </c>
      <c r="U26">
        <v>5.72</v>
      </c>
      <c r="V26">
        <v>7441</v>
      </c>
      <c r="W26">
        <v>0</v>
      </c>
      <c r="X26">
        <v>2316</v>
      </c>
      <c r="Y26">
        <v>0</v>
      </c>
      <c r="Z26">
        <v>0</v>
      </c>
      <c r="AA26">
        <v>0</v>
      </c>
      <c r="AB26">
        <v>0</v>
      </c>
      <c r="AC26">
        <v>0.65</v>
      </c>
      <c r="AD26">
        <v>1944</v>
      </c>
      <c r="AE26">
        <v>0</v>
      </c>
      <c r="AF26">
        <v>985</v>
      </c>
      <c r="AG26">
        <v>0</v>
      </c>
      <c r="AH26">
        <v>0</v>
      </c>
      <c r="AI26">
        <v>0</v>
      </c>
      <c r="AJ26">
        <v>0</v>
      </c>
      <c r="AK26">
        <v>2.87</v>
      </c>
      <c r="AL26">
        <v>450</v>
      </c>
      <c r="AM26">
        <v>0</v>
      </c>
      <c r="AN26">
        <v>252</v>
      </c>
      <c r="AO26">
        <f t="shared" si="0"/>
        <v>17583</v>
      </c>
      <c r="AP26">
        <v>104.18</v>
      </c>
      <c r="AQ26">
        <v>45704</v>
      </c>
      <c r="AR26">
        <v>0</v>
      </c>
    </row>
    <row r="27" spans="1:44" x14ac:dyDescent="0.25">
      <c r="A27" t="s">
        <v>70</v>
      </c>
      <c r="B27" t="s">
        <v>44</v>
      </c>
      <c r="C27" t="s">
        <v>71</v>
      </c>
      <c r="D27" t="s">
        <v>72</v>
      </c>
      <c r="E27">
        <v>1.33</v>
      </c>
      <c r="F27">
        <v>5094</v>
      </c>
      <c r="H27">
        <v>7.65</v>
      </c>
      <c r="I27">
        <v>0</v>
      </c>
      <c r="K27">
        <v>3.49</v>
      </c>
      <c r="L27">
        <v>16460</v>
      </c>
      <c r="N27">
        <v>17.3</v>
      </c>
      <c r="O27">
        <v>21554</v>
      </c>
      <c r="Q27">
        <v>7027</v>
      </c>
      <c r="R27">
        <v>4.1500000000000004</v>
      </c>
      <c r="T27">
        <v>1751</v>
      </c>
      <c r="U27">
        <v>0</v>
      </c>
      <c r="V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F27">
        <v>0</v>
      </c>
      <c r="AG27">
        <v>0</v>
      </c>
      <c r="AH27">
        <v>0</v>
      </c>
      <c r="AJ27">
        <v>0</v>
      </c>
      <c r="AK27">
        <v>4.6100000000000003</v>
      </c>
      <c r="AL27">
        <v>0</v>
      </c>
      <c r="AN27">
        <v>0</v>
      </c>
      <c r="AO27">
        <f t="shared" si="0"/>
        <v>8778</v>
      </c>
      <c r="AP27">
        <v>42.04</v>
      </c>
      <c r="AQ27">
        <v>24510</v>
      </c>
    </row>
    <row r="28" spans="1:44" x14ac:dyDescent="0.25">
      <c r="A28" t="s">
        <v>70</v>
      </c>
      <c r="B28" t="s">
        <v>47</v>
      </c>
      <c r="C28" t="s">
        <v>71</v>
      </c>
      <c r="D28" t="s">
        <v>72</v>
      </c>
      <c r="E28">
        <v>1.54</v>
      </c>
      <c r="F28">
        <v>5543</v>
      </c>
      <c r="H28">
        <v>7.29</v>
      </c>
      <c r="I28">
        <v>5</v>
      </c>
      <c r="K28">
        <v>4.88</v>
      </c>
      <c r="L28">
        <v>15733</v>
      </c>
      <c r="N28">
        <v>19.3</v>
      </c>
      <c r="O28">
        <v>21281</v>
      </c>
      <c r="Q28">
        <v>7265</v>
      </c>
      <c r="R28">
        <v>4</v>
      </c>
      <c r="T28">
        <v>1326</v>
      </c>
      <c r="U28">
        <v>0</v>
      </c>
      <c r="V28">
        <v>0</v>
      </c>
      <c r="X28">
        <v>0</v>
      </c>
      <c r="Y28">
        <v>0</v>
      </c>
      <c r="Z28">
        <v>0</v>
      </c>
      <c r="AB28">
        <v>0</v>
      </c>
      <c r="AC28">
        <v>0</v>
      </c>
      <c r="AD28">
        <v>0</v>
      </c>
      <c r="AF28">
        <v>0</v>
      </c>
      <c r="AG28">
        <v>0</v>
      </c>
      <c r="AH28">
        <v>0</v>
      </c>
      <c r="AJ28">
        <v>0</v>
      </c>
      <c r="AK28">
        <v>4.68</v>
      </c>
      <c r="AL28">
        <v>0</v>
      </c>
      <c r="AN28">
        <v>0</v>
      </c>
      <c r="AO28">
        <f t="shared" si="0"/>
        <v>8591</v>
      </c>
      <c r="AP28">
        <v>46.21</v>
      </c>
      <c r="AQ28">
        <v>23767</v>
      </c>
    </row>
    <row r="29" spans="1:44" x14ac:dyDescent="0.25">
      <c r="A29" t="s">
        <v>70</v>
      </c>
      <c r="B29" t="s">
        <v>48</v>
      </c>
      <c r="C29" t="s">
        <v>71</v>
      </c>
      <c r="D29" t="s">
        <v>72</v>
      </c>
      <c r="E29">
        <v>1.6</v>
      </c>
      <c r="F29">
        <v>6367</v>
      </c>
      <c r="H29">
        <v>8.17</v>
      </c>
      <c r="I29">
        <v>9</v>
      </c>
      <c r="K29">
        <v>4.9400000000000004</v>
      </c>
      <c r="L29">
        <v>17135</v>
      </c>
      <c r="N29">
        <v>21.86</v>
      </c>
      <c r="O29">
        <v>23511</v>
      </c>
      <c r="Q29">
        <v>8089</v>
      </c>
      <c r="R29">
        <v>3.38</v>
      </c>
      <c r="T29">
        <v>1447</v>
      </c>
      <c r="U29">
        <v>0</v>
      </c>
      <c r="V29">
        <v>0</v>
      </c>
      <c r="X29">
        <v>0</v>
      </c>
      <c r="Y29">
        <v>0</v>
      </c>
      <c r="Z29">
        <v>0</v>
      </c>
      <c r="AB29">
        <v>0</v>
      </c>
      <c r="AC29">
        <v>0</v>
      </c>
      <c r="AD29">
        <v>0</v>
      </c>
      <c r="AF29">
        <v>0</v>
      </c>
      <c r="AG29">
        <v>0</v>
      </c>
      <c r="AH29">
        <v>0</v>
      </c>
      <c r="AJ29">
        <v>0</v>
      </c>
      <c r="AK29">
        <v>5.28</v>
      </c>
      <c r="AL29">
        <v>0</v>
      </c>
      <c r="AN29">
        <v>0</v>
      </c>
      <c r="AO29">
        <f t="shared" si="0"/>
        <v>9536</v>
      </c>
      <c r="AP29">
        <v>50.4</v>
      </c>
      <c r="AQ29">
        <v>26059</v>
      </c>
    </row>
    <row r="30" spans="1:44" x14ac:dyDescent="0.25">
      <c r="A30" t="s">
        <v>70</v>
      </c>
      <c r="B30" t="s">
        <v>49</v>
      </c>
      <c r="C30" t="s">
        <v>71</v>
      </c>
      <c r="D30" t="s">
        <v>72</v>
      </c>
      <c r="E30">
        <v>1.4</v>
      </c>
      <c r="F30">
        <v>5544</v>
      </c>
      <c r="H30">
        <v>8.44</v>
      </c>
      <c r="I30">
        <v>3</v>
      </c>
      <c r="K30">
        <v>5.99</v>
      </c>
      <c r="L30">
        <v>19299</v>
      </c>
      <c r="N30">
        <v>22.64</v>
      </c>
      <c r="O30">
        <v>24846</v>
      </c>
      <c r="Q30">
        <v>8403</v>
      </c>
      <c r="R30">
        <v>3.01</v>
      </c>
      <c r="T30">
        <v>1194</v>
      </c>
      <c r="U30">
        <v>0</v>
      </c>
      <c r="V30">
        <v>0</v>
      </c>
      <c r="X30">
        <v>0</v>
      </c>
      <c r="Y30">
        <v>0</v>
      </c>
      <c r="Z30">
        <v>0</v>
      </c>
      <c r="AB30">
        <v>0</v>
      </c>
      <c r="AC30">
        <v>0</v>
      </c>
      <c r="AD30">
        <v>0</v>
      </c>
      <c r="AF30">
        <v>0</v>
      </c>
      <c r="AG30">
        <v>0</v>
      </c>
      <c r="AH30">
        <v>0</v>
      </c>
      <c r="AJ30">
        <v>0</v>
      </c>
      <c r="AK30">
        <v>4.37</v>
      </c>
      <c r="AL30">
        <v>0</v>
      </c>
      <c r="AN30">
        <v>0</v>
      </c>
      <c r="AO30">
        <f t="shared" si="0"/>
        <v>9597</v>
      </c>
      <c r="AP30">
        <v>51.66</v>
      </c>
      <c r="AQ30">
        <v>27221</v>
      </c>
    </row>
    <row r="31" spans="1:44" x14ac:dyDescent="0.25">
      <c r="A31" t="s">
        <v>70</v>
      </c>
      <c r="B31" t="s">
        <v>50</v>
      </c>
      <c r="C31" t="s">
        <v>71</v>
      </c>
      <c r="D31" t="s">
        <v>72</v>
      </c>
      <c r="E31">
        <v>1.3</v>
      </c>
      <c r="F31">
        <v>4083</v>
      </c>
      <c r="H31">
        <v>9.51</v>
      </c>
      <c r="K31">
        <v>5.63</v>
      </c>
      <c r="L31">
        <v>18056</v>
      </c>
      <c r="N31">
        <v>21.54</v>
      </c>
      <c r="O31">
        <v>22139</v>
      </c>
      <c r="Q31">
        <v>7804</v>
      </c>
      <c r="R31">
        <v>1.17</v>
      </c>
      <c r="T31">
        <v>435</v>
      </c>
      <c r="U31">
        <v>0.39</v>
      </c>
      <c r="V31">
        <v>808</v>
      </c>
      <c r="X31">
        <v>351</v>
      </c>
      <c r="Y31">
        <v>0</v>
      </c>
      <c r="Z31">
        <v>0</v>
      </c>
      <c r="AB31">
        <v>0</v>
      </c>
      <c r="AC31">
        <v>0</v>
      </c>
      <c r="AD31">
        <v>0</v>
      </c>
      <c r="AF31">
        <v>0</v>
      </c>
      <c r="AG31">
        <v>0</v>
      </c>
      <c r="AH31">
        <v>0</v>
      </c>
      <c r="AJ31">
        <v>0</v>
      </c>
      <c r="AK31">
        <v>3.37</v>
      </c>
      <c r="AL31">
        <v>0</v>
      </c>
      <c r="AO31">
        <f t="shared" si="0"/>
        <v>8590</v>
      </c>
      <c r="AP31">
        <v>48.75</v>
      </c>
      <c r="AQ31">
        <v>23646</v>
      </c>
    </row>
    <row r="32" spans="1:44" x14ac:dyDescent="0.25">
      <c r="A32" t="s">
        <v>70</v>
      </c>
      <c r="B32" t="s">
        <v>51</v>
      </c>
      <c r="C32" t="s">
        <v>71</v>
      </c>
      <c r="D32" t="s">
        <v>72</v>
      </c>
      <c r="E32">
        <v>1</v>
      </c>
      <c r="F32">
        <v>3589</v>
      </c>
      <c r="G32">
        <v>0</v>
      </c>
      <c r="H32">
        <v>8.7100000000000009</v>
      </c>
      <c r="I32">
        <v>0</v>
      </c>
      <c r="J32">
        <v>0</v>
      </c>
      <c r="K32">
        <v>5.99</v>
      </c>
      <c r="L32">
        <v>17141</v>
      </c>
      <c r="M32">
        <v>0</v>
      </c>
      <c r="N32">
        <v>21.58</v>
      </c>
      <c r="O32">
        <v>20730</v>
      </c>
      <c r="P32">
        <v>0</v>
      </c>
      <c r="Q32">
        <v>7896</v>
      </c>
      <c r="R32">
        <v>2.87</v>
      </c>
      <c r="S32">
        <v>0</v>
      </c>
      <c r="T32">
        <v>1051</v>
      </c>
      <c r="U32">
        <v>0.48</v>
      </c>
      <c r="V32">
        <v>1028</v>
      </c>
      <c r="W32">
        <v>0</v>
      </c>
      <c r="X32">
        <v>400</v>
      </c>
      <c r="Y32">
        <v>0</v>
      </c>
      <c r="Z32">
        <v>0</v>
      </c>
      <c r="AA32">
        <v>0</v>
      </c>
      <c r="AB32">
        <v>0</v>
      </c>
      <c r="AG32">
        <v>0</v>
      </c>
      <c r="AH32">
        <v>0</v>
      </c>
      <c r="AI32">
        <v>0</v>
      </c>
      <c r="AJ32">
        <v>0</v>
      </c>
      <c r="AK32">
        <v>5.61</v>
      </c>
      <c r="AL32">
        <v>0</v>
      </c>
      <c r="AM32">
        <v>0</v>
      </c>
      <c r="AN32">
        <v>0</v>
      </c>
      <c r="AO32">
        <f t="shared" si="0"/>
        <v>9347</v>
      </c>
      <c r="AP32">
        <v>54.28</v>
      </c>
      <c r="AQ32">
        <v>23669</v>
      </c>
      <c r="AR32">
        <v>0</v>
      </c>
    </row>
    <row r="33" spans="1:44" x14ac:dyDescent="0.25">
      <c r="A33" t="s">
        <v>73</v>
      </c>
      <c r="B33" t="s">
        <v>44</v>
      </c>
      <c r="C33" t="s">
        <v>74</v>
      </c>
      <c r="D33" t="s">
        <v>75</v>
      </c>
      <c r="E33">
        <v>0.85</v>
      </c>
      <c r="F33">
        <v>2246</v>
      </c>
      <c r="H33">
        <v>0.1</v>
      </c>
      <c r="I33">
        <v>2</v>
      </c>
      <c r="K33">
        <v>1</v>
      </c>
      <c r="L33">
        <v>1549</v>
      </c>
      <c r="N33">
        <v>1.95</v>
      </c>
      <c r="O33">
        <v>3797</v>
      </c>
      <c r="Q33">
        <v>1463</v>
      </c>
      <c r="U33">
        <v>0.75</v>
      </c>
      <c r="V33">
        <v>588</v>
      </c>
      <c r="X33">
        <v>423</v>
      </c>
      <c r="AK33">
        <v>0.75</v>
      </c>
      <c r="AO33">
        <f t="shared" si="0"/>
        <v>1886</v>
      </c>
      <c r="AP33">
        <v>8.4499999999999993</v>
      </c>
      <c r="AQ33">
        <v>4385</v>
      </c>
    </row>
    <row r="34" spans="1:44" x14ac:dyDescent="0.25">
      <c r="A34" t="s">
        <v>73</v>
      </c>
      <c r="B34" t="s">
        <v>47</v>
      </c>
      <c r="C34" t="s">
        <v>74</v>
      </c>
      <c r="D34" t="s">
        <v>75</v>
      </c>
      <c r="E34">
        <v>0.1</v>
      </c>
      <c r="F34">
        <v>272</v>
      </c>
      <c r="K34">
        <v>1.25</v>
      </c>
      <c r="L34">
        <v>1177</v>
      </c>
      <c r="N34">
        <v>3.1</v>
      </c>
      <c r="O34">
        <v>1449</v>
      </c>
      <c r="Q34">
        <v>845</v>
      </c>
      <c r="U34">
        <v>0.1</v>
      </c>
      <c r="V34">
        <v>20</v>
      </c>
      <c r="X34">
        <v>16</v>
      </c>
      <c r="AK34">
        <v>1.5</v>
      </c>
      <c r="AO34">
        <f t="shared" si="0"/>
        <v>861</v>
      </c>
      <c r="AP34">
        <v>9.6999999999999993</v>
      </c>
      <c r="AQ34">
        <v>1469</v>
      </c>
    </row>
    <row r="35" spans="1:44" x14ac:dyDescent="0.25">
      <c r="A35" t="s">
        <v>73</v>
      </c>
      <c r="B35" t="s">
        <v>48</v>
      </c>
      <c r="C35" t="s">
        <v>74</v>
      </c>
      <c r="D35" t="s">
        <v>75</v>
      </c>
      <c r="E35">
        <v>1</v>
      </c>
      <c r="F35">
        <v>2258</v>
      </c>
      <c r="K35">
        <v>1.25</v>
      </c>
      <c r="L35">
        <v>1293</v>
      </c>
      <c r="N35">
        <v>2.25</v>
      </c>
      <c r="O35">
        <v>3551</v>
      </c>
      <c r="Q35">
        <v>1820</v>
      </c>
      <c r="U35">
        <v>1</v>
      </c>
      <c r="AK35">
        <v>1</v>
      </c>
      <c r="AO35">
        <f t="shared" si="0"/>
        <v>1820</v>
      </c>
      <c r="AP35">
        <v>11.25</v>
      </c>
      <c r="AQ35">
        <v>3551</v>
      </c>
    </row>
    <row r="36" spans="1:44" x14ac:dyDescent="0.25">
      <c r="A36" t="s">
        <v>73</v>
      </c>
      <c r="B36" t="s">
        <v>49</v>
      </c>
      <c r="C36" t="s">
        <v>74</v>
      </c>
      <c r="D36" t="s">
        <v>75</v>
      </c>
      <c r="E36">
        <v>1.4</v>
      </c>
      <c r="F36">
        <v>2995</v>
      </c>
      <c r="K36">
        <v>0.5</v>
      </c>
      <c r="L36">
        <v>1897</v>
      </c>
      <c r="N36">
        <v>5.9</v>
      </c>
      <c r="O36">
        <v>4892</v>
      </c>
      <c r="Q36">
        <v>3026</v>
      </c>
      <c r="AK36">
        <v>1</v>
      </c>
      <c r="AN36">
        <v>0</v>
      </c>
      <c r="AO36">
        <f t="shared" si="0"/>
        <v>3026</v>
      </c>
      <c r="AP36">
        <v>10.9</v>
      </c>
      <c r="AQ36">
        <v>4892</v>
      </c>
    </row>
    <row r="37" spans="1:44" x14ac:dyDescent="0.25">
      <c r="A37" t="s">
        <v>73</v>
      </c>
      <c r="B37" t="s">
        <v>50</v>
      </c>
      <c r="C37" t="s">
        <v>74</v>
      </c>
      <c r="D37" t="s">
        <v>75</v>
      </c>
      <c r="E37">
        <v>0.8</v>
      </c>
      <c r="F37">
        <v>1074</v>
      </c>
      <c r="H37">
        <v>0.45</v>
      </c>
      <c r="K37">
        <v>0.75</v>
      </c>
      <c r="L37">
        <v>1527</v>
      </c>
      <c r="N37">
        <v>5.08</v>
      </c>
      <c r="O37">
        <v>2601</v>
      </c>
      <c r="Q37">
        <v>1090</v>
      </c>
      <c r="U37">
        <v>0.13</v>
      </c>
      <c r="V37">
        <v>95</v>
      </c>
      <c r="X37">
        <v>45</v>
      </c>
      <c r="AK37">
        <v>0.84</v>
      </c>
      <c r="AL37">
        <v>20</v>
      </c>
      <c r="AN37">
        <v>20</v>
      </c>
      <c r="AO37">
        <f t="shared" si="0"/>
        <v>1155</v>
      </c>
      <c r="AP37">
        <v>12.57</v>
      </c>
      <c r="AQ37">
        <v>2716</v>
      </c>
    </row>
    <row r="38" spans="1:44" x14ac:dyDescent="0.25">
      <c r="A38" t="s">
        <v>73</v>
      </c>
      <c r="B38" t="s">
        <v>51</v>
      </c>
      <c r="C38" t="s">
        <v>74</v>
      </c>
      <c r="D38" t="s">
        <v>75</v>
      </c>
      <c r="E38">
        <v>0.9</v>
      </c>
      <c r="F38">
        <v>1598</v>
      </c>
      <c r="K38">
        <v>1</v>
      </c>
      <c r="L38">
        <v>1608</v>
      </c>
      <c r="N38">
        <v>4.82</v>
      </c>
      <c r="O38">
        <v>3206</v>
      </c>
      <c r="Q38">
        <v>1366</v>
      </c>
      <c r="U38">
        <v>1</v>
      </c>
      <c r="V38">
        <v>212</v>
      </c>
      <c r="X38">
        <v>212</v>
      </c>
      <c r="AK38">
        <v>1</v>
      </c>
      <c r="AO38">
        <f t="shared" si="0"/>
        <v>1578</v>
      </c>
      <c r="AP38">
        <v>18.32</v>
      </c>
      <c r="AQ38">
        <v>3418</v>
      </c>
    </row>
    <row r="39" spans="1:44" x14ac:dyDescent="0.25">
      <c r="A39" t="s">
        <v>82</v>
      </c>
      <c r="B39" t="s">
        <v>44</v>
      </c>
      <c r="C39" t="s">
        <v>83</v>
      </c>
      <c r="D39" t="s">
        <v>84</v>
      </c>
      <c r="E39">
        <v>4.88</v>
      </c>
      <c r="F39">
        <v>12775</v>
      </c>
      <c r="H39">
        <v>10.9</v>
      </c>
      <c r="I39">
        <v>8</v>
      </c>
      <c r="K39">
        <v>4.62</v>
      </c>
      <c r="L39">
        <v>9705</v>
      </c>
      <c r="N39">
        <v>30.56</v>
      </c>
      <c r="O39">
        <v>22488</v>
      </c>
      <c r="Q39">
        <v>8809</v>
      </c>
      <c r="R39">
        <v>22.87</v>
      </c>
      <c r="T39">
        <v>5234</v>
      </c>
      <c r="U39">
        <v>6.17</v>
      </c>
      <c r="V39">
        <v>4778</v>
      </c>
      <c r="X39">
        <v>1059</v>
      </c>
      <c r="AK39">
        <v>10.86</v>
      </c>
      <c r="AO39">
        <f t="shared" si="0"/>
        <v>15102</v>
      </c>
      <c r="AP39">
        <v>115.06</v>
      </c>
      <c r="AQ39">
        <v>40667</v>
      </c>
    </row>
    <row r="40" spans="1:44" x14ac:dyDescent="0.25">
      <c r="A40" t="s">
        <v>82</v>
      </c>
      <c r="B40" t="s">
        <v>47</v>
      </c>
      <c r="C40" t="s">
        <v>83</v>
      </c>
      <c r="D40" t="s">
        <v>84</v>
      </c>
      <c r="E40">
        <v>5.54</v>
      </c>
      <c r="F40">
        <v>14586</v>
      </c>
      <c r="H40">
        <v>12.66</v>
      </c>
      <c r="I40">
        <v>0</v>
      </c>
      <c r="K40">
        <v>4.6900000000000004</v>
      </c>
      <c r="L40">
        <v>9179</v>
      </c>
      <c r="N40">
        <v>39.270000000000003</v>
      </c>
      <c r="O40">
        <v>23765</v>
      </c>
      <c r="Q40">
        <v>9830</v>
      </c>
      <c r="R40">
        <v>20.55</v>
      </c>
      <c r="T40">
        <v>5680</v>
      </c>
      <c r="U40">
        <v>4.9400000000000004</v>
      </c>
      <c r="V40">
        <v>3964</v>
      </c>
      <c r="X40">
        <v>983</v>
      </c>
      <c r="Y40">
        <v>0</v>
      </c>
      <c r="Z40">
        <v>0</v>
      </c>
      <c r="AB40">
        <v>0</v>
      </c>
      <c r="AC40">
        <v>0</v>
      </c>
      <c r="AD40">
        <v>0</v>
      </c>
      <c r="AF40">
        <v>0</v>
      </c>
      <c r="AG40">
        <v>0</v>
      </c>
      <c r="AH40">
        <v>0</v>
      </c>
      <c r="AJ40">
        <v>0</v>
      </c>
      <c r="AK40">
        <v>10.58</v>
      </c>
      <c r="AL40">
        <v>0</v>
      </c>
      <c r="AN40">
        <v>0</v>
      </c>
      <c r="AO40">
        <f t="shared" si="0"/>
        <v>16493</v>
      </c>
      <c r="AP40">
        <v>121</v>
      </c>
      <c r="AQ40">
        <v>38647</v>
      </c>
    </row>
    <row r="41" spans="1:44" x14ac:dyDescent="0.25">
      <c r="A41" t="s">
        <v>82</v>
      </c>
      <c r="B41" t="s">
        <v>48</v>
      </c>
      <c r="C41" t="s">
        <v>83</v>
      </c>
      <c r="D41" t="s">
        <v>84</v>
      </c>
      <c r="E41">
        <v>6.99</v>
      </c>
      <c r="F41">
        <v>22601</v>
      </c>
      <c r="H41">
        <v>11.53</v>
      </c>
      <c r="I41">
        <v>0</v>
      </c>
      <c r="K41">
        <v>3.27</v>
      </c>
      <c r="L41">
        <v>7031</v>
      </c>
      <c r="N41">
        <v>36.92</v>
      </c>
      <c r="O41">
        <v>29632</v>
      </c>
      <c r="Q41">
        <v>11080</v>
      </c>
      <c r="R41">
        <v>21.37</v>
      </c>
      <c r="T41">
        <v>6867</v>
      </c>
      <c r="U41">
        <v>4.2300000000000004</v>
      </c>
      <c r="V41">
        <v>1024</v>
      </c>
      <c r="X41">
        <v>407</v>
      </c>
      <c r="AB41">
        <v>0</v>
      </c>
      <c r="AF41">
        <v>0</v>
      </c>
      <c r="AG41">
        <v>0</v>
      </c>
      <c r="AH41">
        <v>0</v>
      </c>
      <c r="AJ41">
        <v>0</v>
      </c>
      <c r="AK41">
        <v>7.99</v>
      </c>
      <c r="AL41">
        <v>0</v>
      </c>
      <c r="AN41">
        <v>0</v>
      </c>
      <c r="AO41">
        <f t="shared" si="0"/>
        <v>18354</v>
      </c>
      <c r="AP41">
        <v>121.87</v>
      </c>
      <c r="AQ41">
        <v>44050</v>
      </c>
    </row>
    <row r="42" spans="1:44" x14ac:dyDescent="0.25">
      <c r="A42" t="s">
        <v>82</v>
      </c>
      <c r="B42" t="s">
        <v>49</v>
      </c>
      <c r="C42" t="s">
        <v>83</v>
      </c>
      <c r="D42" t="s">
        <v>84</v>
      </c>
      <c r="E42">
        <v>5.2</v>
      </c>
      <c r="F42">
        <v>12499</v>
      </c>
      <c r="H42">
        <v>13</v>
      </c>
      <c r="I42">
        <v>0</v>
      </c>
      <c r="K42">
        <v>6.4</v>
      </c>
      <c r="L42">
        <v>15118</v>
      </c>
      <c r="N42">
        <v>40.6</v>
      </c>
      <c r="O42">
        <v>27617</v>
      </c>
      <c r="Q42">
        <v>11152</v>
      </c>
      <c r="R42">
        <v>21</v>
      </c>
      <c r="T42">
        <v>6112</v>
      </c>
      <c r="U42">
        <v>4.5</v>
      </c>
      <c r="V42">
        <v>4871</v>
      </c>
      <c r="X42">
        <v>949</v>
      </c>
      <c r="Y42">
        <v>0</v>
      </c>
      <c r="Z42">
        <v>0</v>
      </c>
      <c r="AB42">
        <v>0</v>
      </c>
      <c r="AC42">
        <v>0</v>
      </c>
      <c r="AD42">
        <v>0</v>
      </c>
      <c r="AF42">
        <v>0</v>
      </c>
      <c r="AG42">
        <v>0</v>
      </c>
      <c r="AH42">
        <v>0</v>
      </c>
      <c r="AJ42">
        <v>0</v>
      </c>
      <c r="AK42">
        <v>7</v>
      </c>
      <c r="AL42">
        <v>0</v>
      </c>
      <c r="AN42">
        <v>0</v>
      </c>
      <c r="AO42">
        <f t="shared" si="0"/>
        <v>18213</v>
      </c>
      <c r="AP42">
        <v>132.80000000000001</v>
      </c>
      <c r="AQ42">
        <v>44081</v>
      </c>
    </row>
    <row r="43" spans="1:44" x14ac:dyDescent="0.25">
      <c r="A43" t="s">
        <v>82</v>
      </c>
      <c r="B43" t="s">
        <v>50</v>
      </c>
      <c r="C43" t="s">
        <v>83</v>
      </c>
      <c r="D43" t="s">
        <v>84</v>
      </c>
      <c r="E43">
        <v>4.3</v>
      </c>
      <c r="F43">
        <v>9944</v>
      </c>
      <c r="H43">
        <v>13.7</v>
      </c>
      <c r="I43">
        <v>0</v>
      </c>
      <c r="K43">
        <v>9.5</v>
      </c>
      <c r="L43">
        <v>20144</v>
      </c>
      <c r="N43">
        <v>42.1</v>
      </c>
      <c r="O43">
        <v>30088</v>
      </c>
      <c r="Q43">
        <v>13903</v>
      </c>
      <c r="R43">
        <v>18.100000000000001</v>
      </c>
      <c r="T43">
        <v>6040</v>
      </c>
      <c r="U43">
        <v>3.2</v>
      </c>
      <c r="V43">
        <v>5639</v>
      </c>
      <c r="X43">
        <v>2185</v>
      </c>
      <c r="Y43">
        <v>0</v>
      </c>
      <c r="Z43">
        <v>0</v>
      </c>
      <c r="AB43">
        <v>0</v>
      </c>
      <c r="AD43">
        <v>0</v>
      </c>
      <c r="AF43">
        <v>0</v>
      </c>
      <c r="AG43">
        <v>0</v>
      </c>
      <c r="AH43">
        <v>0</v>
      </c>
      <c r="AK43">
        <v>5.9</v>
      </c>
      <c r="AL43">
        <v>0</v>
      </c>
      <c r="AN43">
        <v>0</v>
      </c>
      <c r="AO43">
        <f t="shared" si="0"/>
        <v>22128</v>
      </c>
      <c r="AP43">
        <v>121.2</v>
      </c>
      <c r="AQ43">
        <v>46208</v>
      </c>
    </row>
    <row r="44" spans="1:44" x14ac:dyDescent="0.25">
      <c r="A44" t="s">
        <v>82</v>
      </c>
      <c r="B44" t="s">
        <v>51</v>
      </c>
      <c r="C44" t="s">
        <v>83</v>
      </c>
      <c r="D44" t="s">
        <v>84</v>
      </c>
      <c r="E44">
        <v>6.1</v>
      </c>
      <c r="F44">
        <v>10629</v>
      </c>
      <c r="H44">
        <v>13.7</v>
      </c>
      <c r="K44">
        <v>11.6</v>
      </c>
      <c r="L44">
        <v>21578</v>
      </c>
      <c r="N44">
        <v>44.4</v>
      </c>
      <c r="O44">
        <v>32207</v>
      </c>
      <c r="Q44">
        <v>11879</v>
      </c>
      <c r="R44">
        <v>17.3</v>
      </c>
      <c r="T44">
        <v>4447</v>
      </c>
      <c r="U44">
        <v>3</v>
      </c>
      <c r="V44">
        <v>3887</v>
      </c>
      <c r="W44">
        <v>5</v>
      </c>
      <c r="X44">
        <v>1354</v>
      </c>
      <c r="Z44">
        <v>0</v>
      </c>
      <c r="AK44">
        <v>7.4</v>
      </c>
      <c r="AO44">
        <f t="shared" si="0"/>
        <v>17680</v>
      </c>
      <c r="AP44">
        <v>125.9</v>
      </c>
      <c r="AQ44">
        <v>44848</v>
      </c>
      <c r="AR44">
        <v>5</v>
      </c>
    </row>
    <row r="45" spans="1:44" x14ac:dyDescent="0.25">
      <c r="A45" t="s">
        <v>91</v>
      </c>
      <c r="B45" t="s">
        <v>44</v>
      </c>
      <c r="C45" t="s">
        <v>92</v>
      </c>
      <c r="D45" t="s">
        <v>93</v>
      </c>
      <c r="E45">
        <v>7</v>
      </c>
      <c r="F45">
        <v>23500</v>
      </c>
      <c r="H45">
        <v>5.33</v>
      </c>
      <c r="I45">
        <v>144</v>
      </c>
      <c r="K45">
        <v>2</v>
      </c>
      <c r="L45">
        <v>3608</v>
      </c>
      <c r="N45">
        <v>26.66</v>
      </c>
      <c r="O45">
        <v>27252</v>
      </c>
      <c r="Q45">
        <v>6441</v>
      </c>
      <c r="R45">
        <v>6.64</v>
      </c>
      <c r="T45">
        <v>1604</v>
      </c>
      <c r="U45">
        <v>8.7899999999999991</v>
      </c>
      <c r="V45">
        <v>4389</v>
      </c>
      <c r="X45">
        <v>1246</v>
      </c>
      <c r="AC45">
        <v>0.8</v>
      </c>
      <c r="AD45">
        <v>876</v>
      </c>
      <c r="AF45">
        <v>511</v>
      </c>
      <c r="AG45">
        <v>0.1</v>
      </c>
      <c r="AH45">
        <v>314</v>
      </c>
      <c r="AJ45">
        <v>274</v>
      </c>
      <c r="AK45">
        <v>7.25</v>
      </c>
      <c r="AL45">
        <v>2148</v>
      </c>
      <c r="AN45">
        <v>898</v>
      </c>
      <c r="AO45">
        <f t="shared" si="0"/>
        <v>10974</v>
      </c>
      <c r="AP45">
        <v>79.91</v>
      </c>
      <c r="AQ45">
        <v>40198</v>
      </c>
    </row>
    <row r="46" spans="1:44" x14ac:dyDescent="0.25">
      <c r="A46" t="s">
        <v>91</v>
      </c>
      <c r="B46" t="s">
        <v>47</v>
      </c>
      <c r="C46" t="s">
        <v>92</v>
      </c>
      <c r="D46" t="s">
        <v>93</v>
      </c>
      <c r="E46">
        <v>7</v>
      </c>
      <c r="F46">
        <v>24644</v>
      </c>
      <c r="H46">
        <v>6</v>
      </c>
      <c r="I46">
        <v>122</v>
      </c>
      <c r="K46">
        <v>1.4</v>
      </c>
      <c r="L46">
        <v>2086</v>
      </c>
      <c r="N46">
        <v>26.4</v>
      </c>
      <c r="O46">
        <v>26852</v>
      </c>
      <c r="Q46">
        <v>6308</v>
      </c>
      <c r="R46">
        <v>5.86</v>
      </c>
      <c r="T46">
        <v>1487</v>
      </c>
      <c r="U46">
        <v>9.98</v>
      </c>
      <c r="V46">
        <v>5851</v>
      </c>
      <c r="X46">
        <v>1508</v>
      </c>
      <c r="Y46">
        <v>0.1</v>
      </c>
      <c r="Z46">
        <v>80</v>
      </c>
      <c r="AB46">
        <v>80</v>
      </c>
      <c r="AC46">
        <v>0.5</v>
      </c>
      <c r="AD46">
        <v>716</v>
      </c>
      <c r="AF46">
        <v>417</v>
      </c>
      <c r="AG46">
        <v>7.0000000000000007E-2</v>
      </c>
      <c r="AH46">
        <v>244</v>
      </c>
      <c r="AJ46">
        <v>223</v>
      </c>
      <c r="AK46">
        <v>6.23</v>
      </c>
      <c r="AL46">
        <v>1728</v>
      </c>
      <c r="AN46">
        <v>1636</v>
      </c>
      <c r="AO46">
        <f t="shared" si="0"/>
        <v>11659</v>
      </c>
      <c r="AP46">
        <v>78.64</v>
      </c>
      <c r="AQ46">
        <v>40222</v>
      </c>
    </row>
    <row r="47" spans="1:44" x14ac:dyDescent="0.25">
      <c r="A47" t="s">
        <v>91</v>
      </c>
      <c r="B47" t="s">
        <v>48</v>
      </c>
      <c r="C47" t="s">
        <v>92</v>
      </c>
      <c r="D47" t="s">
        <v>93</v>
      </c>
      <c r="E47">
        <v>6.94</v>
      </c>
      <c r="F47">
        <v>22445</v>
      </c>
      <c r="H47">
        <v>6.53</v>
      </c>
      <c r="I47">
        <v>78</v>
      </c>
      <c r="K47">
        <v>1</v>
      </c>
      <c r="L47">
        <v>1916</v>
      </c>
      <c r="N47">
        <v>24.45</v>
      </c>
      <c r="O47">
        <v>24439</v>
      </c>
      <c r="Q47">
        <v>6508</v>
      </c>
      <c r="R47">
        <v>8.2200000000000006</v>
      </c>
      <c r="T47">
        <v>1393</v>
      </c>
      <c r="U47">
        <v>9.25</v>
      </c>
      <c r="V47">
        <v>7439</v>
      </c>
      <c r="X47">
        <v>937</v>
      </c>
      <c r="Y47">
        <v>0</v>
      </c>
      <c r="Z47">
        <v>0</v>
      </c>
      <c r="AB47">
        <v>0</v>
      </c>
      <c r="AC47">
        <v>1</v>
      </c>
      <c r="AD47">
        <v>908</v>
      </c>
      <c r="AF47">
        <v>477</v>
      </c>
      <c r="AG47">
        <v>0</v>
      </c>
      <c r="AH47">
        <v>0</v>
      </c>
      <c r="AJ47">
        <v>0</v>
      </c>
      <c r="AK47">
        <v>4.82</v>
      </c>
      <c r="AL47">
        <v>1393</v>
      </c>
      <c r="AN47">
        <v>983</v>
      </c>
      <c r="AO47">
        <f t="shared" si="0"/>
        <v>10298</v>
      </c>
      <c r="AP47">
        <v>74.569999999999993</v>
      </c>
      <c r="AQ47">
        <v>38865</v>
      </c>
    </row>
    <row r="48" spans="1:44" x14ac:dyDescent="0.25">
      <c r="A48" t="s">
        <v>91</v>
      </c>
      <c r="B48" t="s">
        <v>49</v>
      </c>
      <c r="C48" t="s">
        <v>92</v>
      </c>
      <c r="D48" t="s">
        <v>93</v>
      </c>
      <c r="E48">
        <v>7.45</v>
      </c>
      <c r="F48">
        <v>21535</v>
      </c>
      <c r="H48">
        <v>3.84</v>
      </c>
      <c r="I48">
        <v>22</v>
      </c>
      <c r="K48">
        <v>1</v>
      </c>
      <c r="L48">
        <v>2496</v>
      </c>
      <c r="N48">
        <v>24.7</v>
      </c>
      <c r="O48">
        <v>24053</v>
      </c>
      <c r="Q48">
        <v>6512</v>
      </c>
      <c r="R48">
        <v>11.14</v>
      </c>
      <c r="T48">
        <v>3052</v>
      </c>
      <c r="U48">
        <v>6.95</v>
      </c>
      <c r="V48">
        <v>5410</v>
      </c>
      <c r="X48">
        <v>986</v>
      </c>
      <c r="Y48">
        <v>0</v>
      </c>
      <c r="Z48">
        <v>0</v>
      </c>
      <c r="AC48">
        <v>1</v>
      </c>
      <c r="AD48">
        <v>754</v>
      </c>
      <c r="AF48">
        <v>386</v>
      </c>
      <c r="AG48">
        <v>0</v>
      </c>
      <c r="AH48">
        <v>0</v>
      </c>
      <c r="AJ48">
        <v>0</v>
      </c>
      <c r="AK48">
        <v>5.13</v>
      </c>
      <c r="AL48">
        <v>557</v>
      </c>
      <c r="AN48">
        <v>516</v>
      </c>
      <c r="AO48">
        <f t="shared" si="0"/>
        <v>11452</v>
      </c>
      <c r="AP48">
        <v>74.05</v>
      </c>
      <c r="AQ48">
        <v>36434</v>
      </c>
    </row>
    <row r="49" spans="1:44" x14ac:dyDescent="0.25">
      <c r="A49" t="s">
        <v>91</v>
      </c>
      <c r="B49" t="s">
        <v>50</v>
      </c>
      <c r="C49" t="s">
        <v>92</v>
      </c>
      <c r="D49" t="s">
        <v>93</v>
      </c>
      <c r="E49">
        <v>6.41</v>
      </c>
      <c r="F49">
        <v>17908</v>
      </c>
      <c r="H49">
        <v>4.45</v>
      </c>
      <c r="I49">
        <v>36</v>
      </c>
      <c r="K49">
        <v>0.77</v>
      </c>
      <c r="L49">
        <v>2747</v>
      </c>
      <c r="N49">
        <v>25.06</v>
      </c>
      <c r="O49">
        <v>20691</v>
      </c>
      <c r="Q49">
        <v>5819</v>
      </c>
      <c r="R49">
        <v>12.79</v>
      </c>
      <c r="T49">
        <v>2659</v>
      </c>
      <c r="U49">
        <v>7.42</v>
      </c>
      <c r="V49">
        <v>5736</v>
      </c>
      <c r="X49">
        <v>1068</v>
      </c>
      <c r="AC49">
        <v>1</v>
      </c>
      <c r="AD49">
        <v>826</v>
      </c>
      <c r="AF49">
        <v>423</v>
      </c>
      <c r="AH49">
        <v>0</v>
      </c>
      <c r="AJ49">
        <v>0</v>
      </c>
      <c r="AK49">
        <v>4.6900000000000004</v>
      </c>
      <c r="AL49">
        <v>793</v>
      </c>
      <c r="AN49">
        <v>519</v>
      </c>
      <c r="AO49">
        <f t="shared" si="0"/>
        <v>10488</v>
      </c>
      <c r="AP49">
        <v>81.94</v>
      </c>
      <c r="AQ49">
        <v>33547</v>
      </c>
    </row>
    <row r="50" spans="1:44" x14ac:dyDescent="0.25">
      <c r="A50" t="s">
        <v>91</v>
      </c>
      <c r="B50" t="s">
        <v>51</v>
      </c>
      <c r="C50" t="s">
        <v>92</v>
      </c>
      <c r="D50" t="s">
        <v>93</v>
      </c>
      <c r="E50">
        <v>6.27</v>
      </c>
      <c r="F50">
        <v>12686</v>
      </c>
      <c r="H50">
        <v>4.43</v>
      </c>
      <c r="K50">
        <v>2.46</v>
      </c>
      <c r="L50">
        <v>4573</v>
      </c>
      <c r="N50">
        <v>28.02</v>
      </c>
      <c r="O50">
        <v>17259</v>
      </c>
      <c r="Q50">
        <v>5709</v>
      </c>
      <c r="R50">
        <v>12.39</v>
      </c>
      <c r="T50">
        <v>2385</v>
      </c>
      <c r="U50">
        <v>9.5399999999999991</v>
      </c>
      <c r="V50">
        <v>4912</v>
      </c>
      <c r="W50">
        <v>120</v>
      </c>
      <c r="X50">
        <v>1108</v>
      </c>
      <c r="AC50">
        <v>0.7</v>
      </c>
      <c r="AD50">
        <v>550</v>
      </c>
      <c r="AF50">
        <v>355</v>
      </c>
      <c r="AK50">
        <v>4.43</v>
      </c>
      <c r="AL50">
        <v>672</v>
      </c>
      <c r="AN50">
        <v>518</v>
      </c>
      <c r="AO50">
        <f t="shared" si="0"/>
        <v>10075</v>
      </c>
      <c r="AP50">
        <v>88.37</v>
      </c>
      <c r="AQ50">
        <v>29538</v>
      </c>
      <c r="AR50">
        <v>120</v>
      </c>
    </row>
    <row r="51" spans="1:44" x14ac:dyDescent="0.25">
      <c r="A51" t="s">
        <v>112</v>
      </c>
      <c r="B51" t="s">
        <v>47</v>
      </c>
      <c r="C51" t="s">
        <v>113</v>
      </c>
      <c r="D51" t="s">
        <v>114</v>
      </c>
      <c r="E51">
        <v>1.4</v>
      </c>
      <c r="F51">
        <v>1625</v>
      </c>
      <c r="H51">
        <v>3</v>
      </c>
      <c r="I51">
        <v>413</v>
      </c>
      <c r="K51">
        <v>1.4</v>
      </c>
      <c r="L51">
        <v>2200</v>
      </c>
      <c r="N51">
        <v>8.8000000000000007</v>
      </c>
      <c r="O51">
        <v>4238</v>
      </c>
      <c r="Q51">
        <v>1065</v>
      </c>
      <c r="R51">
        <v>0</v>
      </c>
      <c r="T51">
        <v>0</v>
      </c>
      <c r="U51">
        <v>1</v>
      </c>
      <c r="V51">
        <v>342</v>
      </c>
      <c r="X51">
        <v>51</v>
      </c>
      <c r="Y51">
        <v>0.75</v>
      </c>
      <c r="Z51">
        <v>173</v>
      </c>
      <c r="AB51">
        <v>31</v>
      </c>
      <c r="AC51">
        <v>0</v>
      </c>
      <c r="AD51">
        <v>0</v>
      </c>
      <c r="AF51">
        <v>0</v>
      </c>
      <c r="AG51">
        <v>0</v>
      </c>
      <c r="AH51">
        <v>0</v>
      </c>
      <c r="AJ51">
        <v>0</v>
      </c>
      <c r="AK51">
        <v>7.75</v>
      </c>
      <c r="AL51">
        <v>2899</v>
      </c>
      <c r="AN51">
        <v>395</v>
      </c>
      <c r="AO51">
        <f t="shared" si="0"/>
        <v>1542</v>
      </c>
      <c r="AP51">
        <v>26.3</v>
      </c>
      <c r="AQ51">
        <v>7652</v>
      </c>
    </row>
    <row r="52" spans="1:44" x14ac:dyDescent="0.25">
      <c r="A52" t="s">
        <v>112</v>
      </c>
      <c r="B52" t="s">
        <v>48</v>
      </c>
      <c r="C52" t="s">
        <v>113</v>
      </c>
      <c r="D52" t="s">
        <v>114</v>
      </c>
      <c r="E52">
        <v>2.4500000000000002</v>
      </c>
      <c r="F52">
        <v>4994</v>
      </c>
      <c r="H52">
        <v>5</v>
      </c>
      <c r="I52">
        <v>536</v>
      </c>
      <c r="K52">
        <v>1.92</v>
      </c>
      <c r="L52">
        <v>1794</v>
      </c>
      <c r="N52">
        <v>11.37</v>
      </c>
      <c r="O52">
        <v>7324</v>
      </c>
      <c r="Q52">
        <v>2061</v>
      </c>
      <c r="R52">
        <v>1.1599999999999999</v>
      </c>
      <c r="T52">
        <v>102</v>
      </c>
      <c r="U52">
        <v>0.79</v>
      </c>
      <c r="V52">
        <v>369</v>
      </c>
      <c r="X52">
        <v>150</v>
      </c>
      <c r="Y52">
        <v>0.46</v>
      </c>
      <c r="Z52">
        <v>111</v>
      </c>
      <c r="AB52">
        <v>21</v>
      </c>
      <c r="AC52">
        <v>0</v>
      </c>
      <c r="AD52">
        <v>0</v>
      </c>
      <c r="AF52">
        <v>0</v>
      </c>
      <c r="AG52">
        <v>0</v>
      </c>
      <c r="AH52">
        <v>0</v>
      </c>
      <c r="AJ52">
        <v>0</v>
      </c>
      <c r="AK52">
        <v>5.3</v>
      </c>
      <c r="AL52">
        <v>1351</v>
      </c>
      <c r="AN52">
        <v>424</v>
      </c>
      <c r="AO52">
        <f t="shared" si="0"/>
        <v>2758</v>
      </c>
      <c r="AP52">
        <v>32.08</v>
      </c>
      <c r="AQ52">
        <v>9349</v>
      </c>
    </row>
    <row r="53" spans="1:44" x14ac:dyDescent="0.25">
      <c r="A53" t="s">
        <v>112</v>
      </c>
      <c r="B53" t="s">
        <v>49</v>
      </c>
      <c r="C53" t="s">
        <v>113</v>
      </c>
      <c r="D53" t="s">
        <v>114</v>
      </c>
      <c r="E53">
        <v>3.43</v>
      </c>
      <c r="F53">
        <v>8338</v>
      </c>
      <c r="H53">
        <v>5.25</v>
      </c>
      <c r="I53">
        <v>214</v>
      </c>
      <c r="K53">
        <v>2</v>
      </c>
      <c r="L53">
        <v>4320</v>
      </c>
      <c r="N53">
        <v>12.85</v>
      </c>
      <c r="O53">
        <v>12872</v>
      </c>
      <c r="Q53">
        <v>4470</v>
      </c>
      <c r="R53">
        <v>2.66</v>
      </c>
      <c r="T53">
        <v>936</v>
      </c>
      <c r="U53">
        <v>0.83</v>
      </c>
      <c r="V53">
        <v>706</v>
      </c>
      <c r="X53">
        <v>328</v>
      </c>
      <c r="Y53">
        <v>0.5</v>
      </c>
      <c r="Z53">
        <v>121</v>
      </c>
      <c r="AB53">
        <v>14</v>
      </c>
      <c r="AC53">
        <v>0</v>
      </c>
      <c r="AD53">
        <v>0</v>
      </c>
      <c r="AF53">
        <v>0</v>
      </c>
      <c r="AG53">
        <v>0</v>
      </c>
      <c r="AH53">
        <v>0</v>
      </c>
      <c r="AJ53">
        <v>0</v>
      </c>
      <c r="AK53">
        <v>8.83</v>
      </c>
      <c r="AL53">
        <v>990</v>
      </c>
      <c r="AN53">
        <v>295</v>
      </c>
      <c r="AO53">
        <f t="shared" si="0"/>
        <v>6043</v>
      </c>
      <c r="AP53">
        <v>49.69</v>
      </c>
      <c r="AQ53">
        <v>16516</v>
      </c>
    </row>
    <row r="54" spans="1:44" x14ac:dyDescent="0.25">
      <c r="A54" t="s">
        <v>112</v>
      </c>
      <c r="B54" t="s">
        <v>50</v>
      </c>
      <c r="C54" t="s">
        <v>113</v>
      </c>
      <c r="D54" t="s">
        <v>114</v>
      </c>
      <c r="E54">
        <v>2.42</v>
      </c>
      <c r="F54">
        <v>6493</v>
      </c>
      <c r="H54">
        <v>5.89</v>
      </c>
      <c r="I54">
        <v>119</v>
      </c>
      <c r="K54">
        <v>4.25</v>
      </c>
      <c r="L54">
        <v>10269</v>
      </c>
      <c r="N54">
        <v>15.14</v>
      </c>
      <c r="O54">
        <v>16881</v>
      </c>
      <c r="Q54">
        <v>6542</v>
      </c>
      <c r="R54">
        <v>5.25</v>
      </c>
      <c r="T54">
        <v>1804</v>
      </c>
      <c r="U54">
        <v>1.72</v>
      </c>
      <c r="V54">
        <v>691</v>
      </c>
      <c r="X54">
        <v>305</v>
      </c>
      <c r="Y54">
        <v>0.54</v>
      </c>
      <c r="Z54">
        <v>109</v>
      </c>
      <c r="AB54">
        <v>16</v>
      </c>
      <c r="AC54">
        <v>0.25</v>
      </c>
      <c r="AD54">
        <v>310</v>
      </c>
      <c r="AF54">
        <v>204</v>
      </c>
      <c r="AG54">
        <v>0</v>
      </c>
      <c r="AH54">
        <v>0</v>
      </c>
      <c r="AJ54">
        <v>0</v>
      </c>
      <c r="AK54">
        <v>12.4</v>
      </c>
      <c r="AL54">
        <v>1179</v>
      </c>
      <c r="AN54">
        <v>337</v>
      </c>
      <c r="AO54">
        <f t="shared" si="0"/>
        <v>9208</v>
      </c>
      <c r="AP54">
        <v>63.31</v>
      </c>
      <c r="AQ54">
        <v>22460</v>
      </c>
    </row>
    <row r="55" spans="1:44" x14ac:dyDescent="0.25">
      <c r="A55" t="s">
        <v>112</v>
      </c>
      <c r="B55" t="s">
        <v>51</v>
      </c>
      <c r="C55" t="s">
        <v>113</v>
      </c>
      <c r="D55" t="s">
        <v>114</v>
      </c>
      <c r="E55">
        <v>2.4900000000000002</v>
      </c>
      <c r="F55">
        <v>4392</v>
      </c>
      <c r="G55">
        <v>0</v>
      </c>
      <c r="H55">
        <v>8.9</v>
      </c>
      <c r="I55">
        <v>56</v>
      </c>
      <c r="J55">
        <v>0</v>
      </c>
      <c r="K55">
        <v>6.58</v>
      </c>
      <c r="L55">
        <v>13152</v>
      </c>
      <c r="M55">
        <v>0</v>
      </c>
      <c r="N55">
        <v>24.15</v>
      </c>
      <c r="O55">
        <v>17600</v>
      </c>
      <c r="P55">
        <v>0</v>
      </c>
      <c r="Q55">
        <v>7225</v>
      </c>
      <c r="R55">
        <v>6.39</v>
      </c>
      <c r="S55">
        <v>0</v>
      </c>
      <c r="T55">
        <v>1980</v>
      </c>
      <c r="U55">
        <v>2.2200000000000002</v>
      </c>
      <c r="V55">
        <v>1570</v>
      </c>
      <c r="W55">
        <v>0</v>
      </c>
      <c r="X55">
        <v>604</v>
      </c>
      <c r="Y55">
        <v>0.51</v>
      </c>
      <c r="Z55">
        <v>281</v>
      </c>
      <c r="AA55">
        <v>0</v>
      </c>
      <c r="AB55">
        <v>64</v>
      </c>
      <c r="AC55">
        <v>0.54</v>
      </c>
      <c r="AD55">
        <v>648</v>
      </c>
      <c r="AE55">
        <v>0</v>
      </c>
      <c r="AF55">
        <v>408</v>
      </c>
      <c r="AG55">
        <v>0</v>
      </c>
      <c r="AH55">
        <v>0</v>
      </c>
      <c r="AI55">
        <v>0</v>
      </c>
      <c r="AJ55">
        <v>0</v>
      </c>
      <c r="AK55">
        <v>15.31</v>
      </c>
      <c r="AL55">
        <v>1775</v>
      </c>
      <c r="AM55">
        <v>0</v>
      </c>
      <c r="AN55">
        <v>475</v>
      </c>
      <c r="AO55">
        <f t="shared" si="0"/>
        <v>10756</v>
      </c>
      <c r="AP55">
        <v>84.05</v>
      </c>
      <c r="AQ55">
        <v>25525</v>
      </c>
      <c r="AR55">
        <v>0</v>
      </c>
    </row>
    <row r="56" spans="1:44" x14ac:dyDescent="0.25">
      <c r="A56" t="s">
        <v>85</v>
      </c>
      <c r="B56" t="s">
        <v>44</v>
      </c>
      <c r="C56" t="s">
        <v>86</v>
      </c>
      <c r="D56" t="s">
        <v>87</v>
      </c>
      <c r="E56">
        <v>1.47</v>
      </c>
      <c r="F56">
        <v>4928</v>
      </c>
      <c r="H56">
        <v>6.9</v>
      </c>
      <c r="K56">
        <v>3.8</v>
      </c>
      <c r="L56">
        <v>6989</v>
      </c>
      <c r="N56">
        <v>12.17</v>
      </c>
      <c r="O56">
        <v>11917</v>
      </c>
      <c r="Q56">
        <v>3661</v>
      </c>
      <c r="R56">
        <v>1.51</v>
      </c>
      <c r="T56">
        <v>289</v>
      </c>
      <c r="U56">
        <v>1.5</v>
      </c>
      <c r="V56">
        <v>1387</v>
      </c>
      <c r="X56">
        <v>358</v>
      </c>
      <c r="AK56">
        <v>1</v>
      </c>
      <c r="AO56">
        <f t="shared" si="0"/>
        <v>4308</v>
      </c>
      <c r="AP56">
        <v>22.23</v>
      </c>
      <c r="AQ56">
        <v>13751</v>
      </c>
    </row>
    <row r="57" spans="1:44" x14ac:dyDescent="0.25">
      <c r="A57" t="s">
        <v>85</v>
      </c>
      <c r="B57" t="s">
        <v>47</v>
      </c>
      <c r="C57" t="s">
        <v>86</v>
      </c>
      <c r="D57" t="s">
        <v>87</v>
      </c>
      <c r="E57">
        <v>2.31</v>
      </c>
      <c r="F57">
        <v>8380</v>
      </c>
      <c r="H57">
        <v>7.84</v>
      </c>
      <c r="I57">
        <v>526</v>
      </c>
      <c r="K57">
        <v>3.64</v>
      </c>
      <c r="L57">
        <v>7089</v>
      </c>
      <c r="N57">
        <v>13.79</v>
      </c>
      <c r="O57">
        <v>15995</v>
      </c>
      <c r="Q57">
        <v>4249</v>
      </c>
      <c r="R57">
        <v>1.51</v>
      </c>
      <c r="T57">
        <v>450</v>
      </c>
      <c r="U57">
        <v>3.56</v>
      </c>
      <c r="V57">
        <v>2118</v>
      </c>
      <c r="X57">
        <v>581</v>
      </c>
      <c r="AK57">
        <v>2.4500000000000002</v>
      </c>
      <c r="AL57">
        <v>1833</v>
      </c>
      <c r="AN57">
        <v>1298</v>
      </c>
      <c r="AO57">
        <f t="shared" si="0"/>
        <v>6578</v>
      </c>
      <c r="AP57">
        <v>27.64</v>
      </c>
      <c r="AQ57">
        <v>20593</v>
      </c>
    </row>
    <row r="58" spans="1:44" x14ac:dyDescent="0.25">
      <c r="A58" t="s">
        <v>85</v>
      </c>
      <c r="B58" t="s">
        <v>48</v>
      </c>
      <c r="C58" t="s">
        <v>86</v>
      </c>
      <c r="D58" t="s">
        <v>87</v>
      </c>
      <c r="E58">
        <v>2.68</v>
      </c>
      <c r="F58">
        <v>10298</v>
      </c>
      <c r="H58">
        <v>10.63</v>
      </c>
      <c r="I58">
        <v>879</v>
      </c>
      <c r="K58">
        <v>3.51</v>
      </c>
      <c r="L58">
        <v>6739</v>
      </c>
      <c r="N58">
        <v>16.82</v>
      </c>
      <c r="O58">
        <v>17916</v>
      </c>
      <c r="Q58">
        <v>4758</v>
      </c>
      <c r="R58">
        <v>1.51</v>
      </c>
      <c r="T58">
        <v>372</v>
      </c>
      <c r="U58">
        <v>6.78</v>
      </c>
      <c r="V58">
        <v>2871</v>
      </c>
      <c r="X58">
        <v>742</v>
      </c>
      <c r="Y58">
        <v>0</v>
      </c>
      <c r="Z58">
        <v>0</v>
      </c>
      <c r="AB58">
        <v>0</v>
      </c>
      <c r="AC58">
        <v>0</v>
      </c>
      <c r="AD58">
        <v>0</v>
      </c>
      <c r="AF58">
        <v>0</v>
      </c>
      <c r="AG58">
        <v>0</v>
      </c>
      <c r="AH58">
        <v>0</v>
      </c>
      <c r="AJ58">
        <v>0</v>
      </c>
      <c r="AK58">
        <v>3.02</v>
      </c>
      <c r="AL58">
        <v>3402</v>
      </c>
      <c r="AN58">
        <v>2315</v>
      </c>
      <c r="AO58">
        <f t="shared" si="0"/>
        <v>8187</v>
      </c>
      <c r="AP58">
        <v>36.270000000000003</v>
      </c>
      <c r="AQ58">
        <v>24706</v>
      </c>
    </row>
    <row r="59" spans="1:44" x14ac:dyDescent="0.25">
      <c r="A59" t="s">
        <v>85</v>
      </c>
      <c r="B59" t="s">
        <v>49</v>
      </c>
      <c r="C59" t="s">
        <v>86</v>
      </c>
      <c r="D59" t="s">
        <v>87</v>
      </c>
      <c r="E59">
        <v>2.8</v>
      </c>
      <c r="F59">
        <v>9157</v>
      </c>
      <c r="H59">
        <v>12.39</v>
      </c>
      <c r="I59">
        <v>1210</v>
      </c>
      <c r="K59">
        <v>4.5999999999999996</v>
      </c>
      <c r="L59">
        <v>6304</v>
      </c>
      <c r="N59">
        <v>19.79</v>
      </c>
      <c r="O59">
        <v>16671</v>
      </c>
      <c r="Q59">
        <v>4358</v>
      </c>
      <c r="R59">
        <v>5.35</v>
      </c>
      <c r="T59">
        <v>1069</v>
      </c>
      <c r="U59">
        <v>7.08</v>
      </c>
      <c r="V59">
        <v>4065</v>
      </c>
      <c r="X59">
        <v>920</v>
      </c>
      <c r="Y59">
        <v>0</v>
      </c>
      <c r="Z59">
        <v>0</v>
      </c>
      <c r="AB59">
        <v>0</v>
      </c>
      <c r="AC59">
        <v>0</v>
      </c>
      <c r="AD59">
        <v>0</v>
      </c>
      <c r="AF59">
        <v>0</v>
      </c>
      <c r="AG59">
        <v>0</v>
      </c>
      <c r="AH59">
        <v>0</v>
      </c>
      <c r="AJ59">
        <v>0</v>
      </c>
      <c r="AK59">
        <v>3.6</v>
      </c>
      <c r="AL59">
        <v>6590</v>
      </c>
      <c r="AN59">
        <v>3518</v>
      </c>
      <c r="AO59">
        <f t="shared" si="0"/>
        <v>9865</v>
      </c>
      <c r="AP59">
        <v>46.6</v>
      </c>
      <c r="AQ59">
        <v>29603</v>
      </c>
    </row>
    <row r="60" spans="1:44" x14ac:dyDescent="0.25">
      <c r="A60" t="s">
        <v>85</v>
      </c>
      <c r="B60" t="s">
        <v>50</v>
      </c>
      <c r="C60" t="s">
        <v>86</v>
      </c>
      <c r="D60" t="s">
        <v>87</v>
      </c>
      <c r="E60">
        <v>2.1</v>
      </c>
      <c r="F60">
        <v>6397</v>
      </c>
      <c r="H60">
        <v>13.1</v>
      </c>
      <c r="I60">
        <v>0</v>
      </c>
      <c r="K60">
        <v>4.4800000000000004</v>
      </c>
      <c r="L60">
        <v>8464</v>
      </c>
      <c r="N60">
        <v>20.13</v>
      </c>
      <c r="O60">
        <v>14861</v>
      </c>
      <c r="Q60">
        <v>4102</v>
      </c>
      <c r="R60">
        <v>6.13</v>
      </c>
      <c r="T60">
        <v>1878</v>
      </c>
      <c r="U60">
        <v>7.06</v>
      </c>
      <c r="V60">
        <v>4869</v>
      </c>
      <c r="X60">
        <v>1058</v>
      </c>
      <c r="Y60">
        <v>0.46</v>
      </c>
      <c r="Z60">
        <v>218</v>
      </c>
      <c r="AB60">
        <v>74</v>
      </c>
      <c r="AC60">
        <v>0</v>
      </c>
      <c r="AD60">
        <v>0</v>
      </c>
      <c r="AG60">
        <v>0</v>
      </c>
      <c r="AH60">
        <v>0</v>
      </c>
      <c r="AJ60">
        <v>0</v>
      </c>
      <c r="AK60">
        <v>4.07</v>
      </c>
      <c r="AL60">
        <v>2502</v>
      </c>
      <c r="AN60">
        <v>1488</v>
      </c>
      <c r="AO60">
        <f t="shared" si="0"/>
        <v>8600</v>
      </c>
      <c r="AP60">
        <v>47.61</v>
      </c>
      <c r="AQ60">
        <v>25371</v>
      </c>
    </row>
    <row r="61" spans="1:44" x14ac:dyDescent="0.25">
      <c r="A61" t="s">
        <v>85</v>
      </c>
      <c r="B61" t="s">
        <v>51</v>
      </c>
      <c r="C61" t="s">
        <v>86</v>
      </c>
      <c r="D61" t="s">
        <v>87</v>
      </c>
      <c r="E61">
        <v>2.2400000000000002</v>
      </c>
      <c r="F61">
        <v>7255</v>
      </c>
      <c r="G61">
        <v>0</v>
      </c>
      <c r="H61">
        <v>12.65</v>
      </c>
      <c r="I61">
        <v>171</v>
      </c>
      <c r="J61">
        <v>0</v>
      </c>
      <c r="K61">
        <v>4.4400000000000004</v>
      </c>
      <c r="L61">
        <v>8336</v>
      </c>
      <c r="M61">
        <v>0</v>
      </c>
      <c r="N61">
        <v>19.329999999999998</v>
      </c>
      <c r="O61">
        <v>15762</v>
      </c>
      <c r="P61">
        <v>0</v>
      </c>
      <c r="Q61">
        <v>4294</v>
      </c>
      <c r="R61">
        <v>6.4</v>
      </c>
      <c r="S61">
        <v>0</v>
      </c>
      <c r="T61">
        <v>1722</v>
      </c>
      <c r="U61">
        <v>11.28</v>
      </c>
      <c r="V61">
        <v>5426</v>
      </c>
      <c r="W61">
        <v>301</v>
      </c>
      <c r="X61">
        <v>1106</v>
      </c>
      <c r="Y61">
        <v>0.5</v>
      </c>
      <c r="Z61">
        <v>284</v>
      </c>
      <c r="AA61">
        <v>0</v>
      </c>
      <c r="AB61">
        <v>103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5.1100000000000003</v>
      </c>
      <c r="AL61">
        <v>1692</v>
      </c>
      <c r="AM61">
        <v>0</v>
      </c>
      <c r="AN61">
        <v>1280</v>
      </c>
      <c r="AO61">
        <f t="shared" si="0"/>
        <v>8505</v>
      </c>
      <c r="AP61">
        <v>54.3</v>
      </c>
      <c r="AQ61">
        <v>26417</v>
      </c>
      <c r="AR61">
        <v>301</v>
      </c>
    </row>
    <row r="62" spans="1:44" x14ac:dyDescent="0.25">
      <c r="A62" t="s">
        <v>97</v>
      </c>
      <c r="B62" t="s">
        <v>44</v>
      </c>
      <c r="C62" t="s">
        <v>98</v>
      </c>
      <c r="D62" t="s">
        <v>99</v>
      </c>
      <c r="E62">
        <v>8.41</v>
      </c>
      <c r="F62">
        <v>26111</v>
      </c>
      <c r="H62">
        <v>14.52</v>
      </c>
      <c r="I62">
        <v>1438</v>
      </c>
      <c r="K62">
        <v>8.1199999999999992</v>
      </c>
      <c r="L62">
        <v>20627</v>
      </c>
      <c r="N62">
        <v>42.37</v>
      </c>
      <c r="O62">
        <v>48176</v>
      </c>
      <c r="Q62">
        <v>16062</v>
      </c>
      <c r="R62">
        <v>26.59</v>
      </c>
      <c r="T62">
        <v>7879</v>
      </c>
      <c r="U62">
        <v>4.6100000000000003</v>
      </c>
      <c r="V62">
        <v>15362</v>
      </c>
      <c r="X62">
        <v>3869</v>
      </c>
      <c r="AK62">
        <v>3.3</v>
      </c>
      <c r="AO62">
        <f t="shared" si="0"/>
        <v>27810</v>
      </c>
      <c r="AP62">
        <v>130.51</v>
      </c>
      <c r="AQ62">
        <v>81636</v>
      </c>
    </row>
    <row r="63" spans="1:44" x14ac:dyDescent="0.25">
      <c r="A63" t="s">
        <v>97</v>
      </c>
      <c r="B63" t="s">
        <v>47</v>
      </c>
      <c r="C63" t="s">
        <v>98</v>
      </c>
      <c r="D63" t="s">
        <v>99</v>
      </c>
      <c r="E63">
        <v>8.0299999999999994</v>
      </c>
      <c r="F63">
        <v>24174</v>
      </c>
      <c r="H63">
        <v>18</v>
      </c>
      <c r="I63">
        <v>1244</v>
      </c>
      <c r="K63">
        <v>8.75</v>
      </c>
      <c r="L63">
        <v>21174</v>
      </c>
      <c r="N63">
        <v>42.78</v>
      </c>
      <c r="O63">
        <v>46592</v>
      </c>
      <c r="Q63">
        <v>16646</v>
      </c>
      <c r="R63">
        <v>32.299999999999997</v>
      </c>
      <c r="T63">
        <v>8995</v>
      </c>
      <c r="U63">
        <v>7.33</v>
      </c>
      <c r="V63">
        <v>12712</v>
      </c>
      <c r="X63">
        <v>3639</v>
      </c>
      <c r="AK63">
        <v>3.5</v>
      </c>
      <c r="AN63">
        <v>0</v>
      </c>
      <c r="AO63">
        <f t="shared" si="0"/>
        <v>29280</v>
      </c>
      <c r="AP63">
        <v>150.36000000000001</v>
      </c>
      <c r="AQ63">
        <v>79607</v>
      </c>
    </row>
    <row r="64" spans="1:44" x14ac:dyDescent="0.25">
      <c r="A64" t="s">
        <v>97</v>
      </c>
      <c r="B64" t="s">
        <v>48</v>
      </c>
      <c r="C64" t="s">
        <v>98</v>
      </c>
      <c r="D64" t="s">
        <v>99</v>
      </c>
      <c r="E64">
        <v>7.95</v>
      </c>
      <c r="F64">
        <v>19120</v>
      </c>
      <c r="H64">
        <v>15.5</v>
      </c>
      <c r="I64">
        <v>1376</v>
      </c>
      <c r="K64">
        <v>9.8000000000000007</v>
      </c>
      <c r="L64">
        <v>29666</v>
      </c>
      <c r="N64">
        <v>46.15</v>
      </c>
      <c r="O64">
        <v>50162</v>
      </c>
      <c r="Q64">
        <v>16961</v>
      </c>
      <c r="R64">
        <v>32.75</v>
      </c>
      <c r="T64">
        <v>9491</v>
      </c>
      <c r="U64">
        <v>8.85</v>
      </c>
      <c r="V64">
        <v>17482</v>
      </c>
      <c r="X64">
        <v>4644</v>
      </c>
      <c r="Y64">
        <v>0</v>
      </c>
      <c r="Z64">
        <v>0</v>
      </c>
      <c r="AB64">
        <v>0</v>
      </c>
      <c r="AC64">
        <v>0</v>
      </c>
      <c r="AD64">
        <v>0</v>
      </c>
      <c r="AF64">
        <v>0</v>
      </c>
      <c r="AG64">
        <v>0</v>
      </c>
      <c r="AH64">
        <v>0</v>
      </c>
      <c r="AJ64">
        <v>0</v>
      </c>
      <c r="AK64">
        <v>3.25</v>
      </c>
      <c r="AL64">
        <v>0</v>
      </c>
      <c r="AO64">
        <f t="shared" si="0"/>
        <v>31096</v>
      </c>
      <c r="AP64">
        <v>150.4</v>
      </c>
      <c r="AQ64">
        <v>87949</v>
      </c>
    </row>
    <row r="65" spans="1:44" x14ac:dyDescent="0.25">
      <c r="A65" t="s">
        <v>97</v>
      </c>
      <c r="B65" t="s">
        <v>49</v>
      </c>
      <c r="C65" t="s">
        <v>98</v>
      </c>
      <c r="D65" t="s">
        <v>99</v>
      </c>
      <c r="E65">
        <v>6.43</v>
      </c>
      <c r="F65">
        <v>18004</v>
      </c>
      <c r="H65">
        <v>19.95</v>
      </c>
      <c r="I65">
        <v>1866</v>
      </c>
      <c r="K65">
        <v>10.9</v>
      </c>
      <c r="L65">
        <v>30598</v>
      </c>
      <c r="N65">
        <v>52.43</v>
      </c>
      <c r="O65">
        <v>50468</v>
      </c>
      <c r="Q65">
        <v>16712</v>
      </c>
      <c r="R65">
        <v>31.16</v>
      </c>
      <c r="T65">
        <v>9494</v>
      </c>
      <c r="U65">
        <v>7.55</v>
      </c>
      <c r="V65">
        <v>18509</v>
      </c>
      <c r="X65">
        <v>4922</v>
      </c>
      <c r="Y65">
        <v>0</v>
      </c>
      <c r="Z65">
        <v>0</v>
      </c>
      <c r="AB65">
        <v>0</v>
      </c>
      <c r="AC65">
        <v>0</v>
      </c>
      <c r="AD65">
        <v>0</v>
      </c>
      <c r="AF65">
        <v>0</v>
      </c>
      <c r="AG65">
        <v>0</v>
      </c>
      <c r="AH65">
        <v>0</v>
      </c>
      <c r="AJ65">
        <v>0</v>
      </c>
      <c r="AK65">
        <v>2</v>
      </c>
      <c r="AL65">
        <v>0</v>
      </c>
      <c r="AN65">
        <v>0</v>
      </c>
      <c r="AO65">
        <f t="shared" si="0"/>
        <v>31128</v>
      </c>
      <c r="AP65">
        <v>157.22999999999999</v>
      </c>
      <c r="AQ65">
        <v>90087</v>
      </c>
    </row>
    <row r="66" spans="1:44" x14ac:dyDescent="0.25">
      <c r="A66" t="s">
        <v>97</v>
      </c>
      <c r="B66" t="s">
        <v>50</v>
      </c>
      <c r="C66" t="s">
        <v>98</v>
      </c>
      <c r="D66" t="s">
        <v>99</v>
      </c>
      <c r="E66">
        <v>7.26</v>
      </c>
      <c r="F66">
        <v>19907</v>
      </c>
      <c r="H66">
        <v>19.71</v>
      </c>
      <c r="I66">
        <v>2023</v>
      </c>
      <c r="K66">
        <v>11.25</v>
      </c>
      <c r="L66">
        <v>27982</v>
      </c>
      <c r="N66">
        <v>52.16</v>
      </c>
      <c r="O66">
        <v>49912</v>
      </c>
      <c r="Q66">
        <v>16580</v>
      </c>
      <c r="R66">
        <v>29.25</v>
      </c>
      <c r="T66">
        <v>9691</v>
      </c>
      <c r="U66">
        <v>7.58</v>
      </c>
      <c r="V66">
        <v>19015</v>
      </c>
      <c r="X66">
        <v>5013</v>
      </c>
      <c r="Y66">
        <v>0</v>
      </c>
      <c r="Z66">
        <v>0</v>
      </c>
      <c r="AB66">
        <v>0</v>
      </c>
      <c r="AC66">
        <v>0.24</v>
      </c>
      <c r="AD66">
        <v>23</v>
      </c>
      <c r="AF66">
        <v>20</v>
      </c>
      <c r="AG66">
        <v>0</v>
      </c>
      <c r="AH66">
        <v>0</v>
      </c>
      <c r="AJ66">
        <v>0</v>
      </c>
      <c r="AK66">
        <v>4.17</v>
      </c>
      <c r="AL66">
        <v>0</v>
      </c>
      <c r="AO66">
        <f t="shared" ref="AO66:AO129" si="1">SUM(AN66,AJ66,AF66,AB66,X66,T66,Q66)</f>
        <v>31304</v>
      </c>
      <c r="AP66">
        <v>153.13</v>
      </c>
      <c r="AQ66">
        <v>90685</v>
      </c>
    </row>
    <row r="67" spans="1:44" x14ac:dyDescent="0.25">
      <c r="A67" t="s">
        <v>97</v>
      </c>
      <c r="B67" t="s">
        <v>51</v>
      </c>
      <c r="C67" t="s">
        <v>98</v>
      </c>
      <c r="D67" t="s">
        <v>99</v>
      </c>
      <c r="E67">
        <v>9.1199999999999992</v>
      </c>
      <c r="F67">
        <v>24351</v>
      </c>
      <c r="G67">
        <v>0</v>
      </c>
      <c r="H67">
        <v>17.829999999999998</v>
      </c>
      <c r="I67">
        <v>1515</v>
      </c>
      <c r="J67">
        <v>0</v>
      </c>
      <c r="K67">
        <v>11.29</v>
      </c>
      <c r="L67">
        <v>27210</v>
      </c>
      <c r="M67">
        <v>0</v>
      </c>
      <c r="N67">
        <v>50.34</v>
      </c>
      <c r="O67">
        <v>53076</v>
      </c>
      <c r="P67">
        <v>0</v>
      </c>
      <c r="Q67">
        <v>19914</v>
      </c>
      <c r="R67">
        <v>27.2</v>
      </c>
      <c r="S67">
        <v>0</v>
      </c>
      <c r="T67">
        <v>10313</v>
      </c>
      <c r="U67">
        <v>7.5</v>
      </c>
      <c r="V67">
        <v>20681</v>
      </c>
      <c r="W67">
        <v>0</v>
      </c>
      <c r="X67">
        <v>6245</v>
      </c>
      <c r="Y67">
        <v>0</v>
      </c>
      <c r="Z67">
        <v>0</v>
      </c>
      <c r="AA67">
        <v>0</v>
      </c>
      <c r="AB67">
        <v>0</v>
      </c>
      <c r="AC67">
        <v>0.8</v>
      </c>
      <c r="AD67">
        <v>273</v>
      </c>
      <c r="AE67">
        <v>0</v>
      </c>
      <c r="AF67">
        <v>188</v>
      </c>
      <c r="AG67">
        <v>0</v>
      </c>
      <c r="AH67">
        <v>0</v>
      </c>
      <c r="AI67">
        <v>0</v>
      </c>
      <c r="AJ67">
        <v>0</v>
      </c>
      <c r="AK67">
        <v>4</v>
      </c>
      <c r="AL67">
        <v>0</v>
      </c>
      <c r="AM67">
        <v>0</v>
      </c>
      <c r="AN67">
        <v>0</v>
      </c>
      <c r="AO67">
        <f t="shared" si="1"/>
        <v>36660</v>
      </c>
      <c r="AP67">
        <v>154.63999999999999</v>
      </c>
      <c r="AQ67">
        <v>95711</v>
      </c>
      <c r="AR67">
        <v>0</v>
      </c>
    </row>
    <row r="68" spans="1:44" x14ac:dyDescent="0.25">
      <c r="A68" t="s">
        <v>55</v>
      </c>
      <c r="B68" t="s">
        <v>44</v>
      </c>
      <c r="C68" t="s">
        <v>56</v>
      </c>
      <c r="D68" t="s">
        <v>57</v>
      </c>
      <c r="E68">
        <v>2</v>
      </c>
      <c r="F68">
        <v>5804</v>
      </c>
      <c r="H68">
        <v>4.5</v>
      </c>
      <c r="I68">
        <v>773</v>
      </c>
      <c r="K68">
        <v>3.4</v>
      </c>
      <c r="L68">
        <v>6082</v>
      </c>
      <c r="N68">
        <v>13.2</v>
      </c>
      <c r="O68">
        <v>12659</v>
      </c>
      <c r="Q68">
        <v>4401</v>
      </c>
      <c r="R68">
        <v>3.8</v>
      </c>
      <c r="T68">
        <v>1313</v>
      </c>
      <c r="U68">
        <v>0.8</v>
      </c>
      <c r="V68">
        <v>805</v>
      </c>
      <c r="X68">
        <v>197</v>
      </c>
      <c r="Y68">
        <v>0</v>
      </c>
      <c r="Z68">
        <v>0</v>
      </c>
      <c r="AB68">
        <v>0</v>
      </c>
      <c r="AC68">
        <v>0</v>
      </c>
      <c r="AD68">
        <v>0</v>
      </c>
      <c r="AF68">
        <v>0</v>
      </c>
      <c r="AG68">
        <v>0</v>
      </c>
      <c r="AH68">
        <v>0</v>
      </c>
      <c r="AJ68">
        <v>0</v>
      </c>
      <c r="AK68">
        <v>4.3</v>
      </c>
      <c r="AL68">
        <v>0</v>
      </c>
      <c r="AN68">
        <v>0</v>
      </c>
      <c r="AO68">
        <f t="shared" si="1"/>
        <v>5911</v>
      </c>
      <c r="AP68">
        <v>38.6</v>
      </c>
      <c r="AQ68">
        <v>15579</v>
      </c>
    </row>
    <row r="69" spans="1:44" x14ac:dyDescent="0.25">
      <c r="A69" t="s">
        <v>55</v>
      </c>
      <c r="B69" t="s">
        <v>47</v>
      </c>
      <c r="C69" t="s">
        <v>56</v>
      </c>
      <c r="D69" t="s">
        <v>57</v>
      </c>
      <c r="E69">
        <v>1.3</v>
      </c>
      <c r="F69">
        <v>2487</v>
      </c>
      <c r="H69">
        <v>8.9</v>
      </c>
      <c r="I69">
        <v>752</v>
      </c>
      <c r="K69">
        <v>7.8</v>
      </c>
      <c r="L69">
        <v>9738</v>
      </c>
      <c r="N69">
        <v>18.8</v>
      </c>
      <c r="O69">
        <v>12977</v>
      </c>
      <c r="Q69">
        <v>4758</v>
      </c>
      <c r="R69">
        <v>3.6</v>
      </c>
      <c r="T69">
        <v>1368</v>
      </c>
      <c r="U69">
        <v>1</v>
      </c>
      <c r="V69">
        <v>503</v>
      </c>
      <c r="X69">
        <v>245</v>
      </c>
      <c r="Y69">
        <v>0</v>
      </c>
      <c r="Z69">
        <v>0</v>
      </c>
      <c r="AB69">
        <v>0</v>
      </c>
      <c r="AC69">
        <v>0</v>
      </c>
      <c r="AD69">
        <v>0</v>
      </c>
      <c r="AF69">
        <v>0</v>
      </c>
      <c r="AG69">
        <v>0</v>
      </c>
      <c r="AH69">
        <v>0</v>
      </c>
      <c r="AJ69">
        <v>0</v>
      </c>
      <c r="AK69">
        <v>5.0999999999999996</v>
      </c>
      <c r="AL69">
        <v>0</v>
      </c>
      <c r="AN69">
        <v>0</v>
      </c>
      <c r="AO69">
        <f t="shared" si="1"/>
        <v>6371</v>
      </c>
      <c r="AP69">
        <v>48.25</v>
      </c>
      <c r="AQ69">
        <v>16051</v>
      </c>
    </row>
    <row r="70" spans="1:44" x14ac:dyDescent="0.25">
      <c r="A70" t="s">
        <v>55</v>
      </c>
      <c r="B70" t="s">
        <v>48</v>
      </c>
      <c r="C70" t="s">
        <v>56</v>
      </c>
      <c r="D70" t="s">
        <v>57</v>
      </c>
      <c r="E70">
        <v>1.1299999999999999</v>
      </c>
      <c r="F70">
        <v>1689</v>
      </c>
      <c r="H70">
        <v>6.52</v>
      </c>
      <c r="I70">
        <v>1531</v>
      </c>
      <c r="K70">
        <v>7.38</v>
      </c>
      <c r="L70">
        <v>16055</v>
      </c>
      <c r="N70">
        <v>16.18</v>
      </c>
      <c r="O70">
        <v>19275</v>
      </c>
      <c r="Q70">
        <v>6588</v>
      </c>
      <c r="R70">
        <v>3.83</v>
      </c>
      <c r="T70">
        <v>1690</v>
      </c>
      <c r="U70">
        <v>1.18</v>
      </c>
      <c r="V70">
        <v>1248</v>
      </c>
      <c r="X70">
        <v>415</v>
      </c>
      <c r="Y70">
        <v>0</v>
      </c>
      <c r="Z70">
        <v>0</v>
      </c>
      <c r="AB70">
        <v>0</v>
      </c>
      <c r="AC70">
        <v>0</v>
      </c>
      <c r="AD70">
        <v>0</v>
      </c>
      <c r="AF70">
        <v>0</v>
      </c>
      <c r="AJ70">
        <v>0</v>
      </c>
      <c r="AK70">
        <v>5.8</v>
      </c>
      <c r="AN70">
        <v>0</v>
      </c>
      <c r="AO70">
        <f t="shared" si="1"/>
        <v>8693</v>
      </c>
      <c r="AP70">
        <v>50.83</v>
      </c>
      <c r="AQ70">
        <v>23554</v>
      </c>
    </row>
    <row r="71" spans="1:44" x14ac:dyDescent="0.25">
      <c r="A71" t="s">
        <v>55</v>
      </c>
      <c r="B71" t="s">
        <v>49</v>
      </c>
      <c r="C71" t="s">
        <v>56</v>
      </c>
      <c r="D71" t="s">
        <v>57</v>
      </c>
      <c r="E71">
        <v>1.5</v>
      </c>
      <c r="F71">
        <v>1388</v>
      </c>
      <c r="H71">
        <v>9.3000000000000007</v>
      </c>
      <c r="I71">
        <v>1875</v>
      </c>
      <c r="K71">
        <v>7.7</v>
      </c>
      <c r="L71">
        <v>18621</v>
      </c>
      <c r="N71">
        <v>19.7</v>
      </c>
      <c r="O71">
        <v>21884</v>
      </c>
      <c r="Q71">
        <v>6862</v>
      </c>
      <c r="R71">
        <v>4.9000000000000004</v>
      </c>
      <c r="T71">
        <v>1786</v>
      </c>
      <c r="U71">
        <v>3.42</v>
      </c>
      <c r="V71">
        <v>2381</v>
      </c>
      <c r="X71">
        <v>728</v>
      </c>
      <c r="Y71">
        <v>0</v>
      </c>
      <c r="Z71">
        <v>0</v>
      </c>
      <c r="AB71">
        <v>0</v>
      </c>
      <c r="AC71">
        <v>0.1</v>
      </c>
      <c r="AD71">
        <v>266</v>
      </c>
      <c r="AF71">
        <v>183</v>
      </c>
      <c r="AG71">
        <v>0</v>
      </c>
      <c r="AH71">
        <v>0</v>
      </c>
      <c r="AJ71">
        <v>0</v>
      </c>
      <c r="AK71">
        <v>4.5</v>
      </c>
      <c r="AL71">
        <v>0</v>
      </c>
      <c r="AN71">
        <v>0</v>
      </c>
      <c r="AO71">
        <f t="shared" si="1"/>
        <v>9559</v>
      </c>
      <c r="AP71">
        <v>61.22</v>
      </c>
      <c r="AQ71">
        <v>27941</v>
      </c>
    </row>
    <row r="72" spans="1:44" x14ac:dyDescent="0.25">
      <c r="A72" t="s">
        <v>55</v>
      </c>
      <c r="B72" t="s">
        <v>50</v>
      </c>
      <c r="C72" t="s">
        <v>56</v>
      </c>
      <c r="D72" t="s">
        <v>57</v>
      </c>
      <c r="E72">
        <v>0.63</v>
      </c>
      <c r="F72">
        <v>2587</v>
      </c>
      <c r="H72">
        <v>11.8</v>
      </c>
      <c r="I72">
        <v>1935</v>
      </c>
      <c r="K72">
        <v>7.7</v>
      </c>
      <c r="L72">
        <v>19259</v>
      </c>
      <c r="N72">
        <v>20.350000000000001</v>
      </c>
      <c r="O72">
        <v>23781</v>
      </c>
      <c r="Q72">
        <v>7289</v>
      </c>
      <c r="R72">
        <v>4</v>
      </c>
      <c r="T72">
        <v>1701</v>
      </c>
      <c r="U72">
        <v>4.5</v>
      </c>
      <c r="V72">
        <v>2920</v>
      </c>
      <c r="X72">
        <v>801</v>
      </c>
      <c r="Y72">
        <v>0</v>
      </c>
      <c r="Z72">
        <v>0</v>
      </c>
      <c r="AB72">
        <v>0</v>
      </c>
      <c r="AC72">
        <v>0.13</v>
      </c>
      <c r="AD72">
        <v>371</v>
      </c>
      <c r="AF72">
        <v>248</v>
      </c>
      <c r="AG72">
        <v>0</v>
      </c>
      <c r="AH72">
        <v>0</v>
      </c>
      <c r="AJ72">
        <v>0</v>
      </c>
      <c r="AK72">
        <v>6.83</v>
      </c>
      <c r="AL72">
        <v>0</v>
      </c>
      <c r="AO72">
        <f t="shared" si="1"/>
        <v>10039</v>
      </c>
      <c r="AP72">
        <v>64.45</v>
      </c>
      <c r="AQ72">
        <v>30198</v>
      </c>
    </row>
    <row r="73" spans="1:44" x14ac:dyDescent="0.25">
      <c r="A73" t="s">
        <v>55</v>
      </c>
      <c r="B73" t="s">
        <v>51</v>
      </c>
      <c r="C73" t="s">
        <v>56</v>
      </c>
      <c r="D73" t="s">
        <v>57</v>
      </c>
      <c r="E73">
        <v>0.67</v>
      </c>
      <c r="F73">
        <v>2119</v>
      </c>
      <c r="G73">
        <v>0</v>
      </c>
      <c r="H73">
        <v>12.2</v>
      </c>
      <c r="I73">
        <v>2175</v>
      </c>
      <c r="J73">
        <v>0</v>
      </c>
      <c r="K73">
        <v>8.6999999999999993</v>
      </c>
      <c r="L73">
        <v>19837</v>
      </c>
      <c r="M73">
        <v>0</v>
      </c>
      <c r="N73">
        <v>21.57</v>
      </c>
      <c r="O73">
        <v>24131</v>
      </c>
      <c r="P73">
        <v>0</v>
      </c>
      <c r="Q73">
        <v>7446</v>
      </c>
      <c r="R73">
        <v>5.33</v>
      </c>
      <c r="S73">
        <v>0</v>
      </c>
      <c r="T73">
        <v>1675</v>
      </c>
      <c r="U73">
        <v>5.0999999999999996</v>
      </c>
      <c r="V73">
        <v>3017</v>
      </c>
      <c r="W73">
        <v>0</v>
      </c>
      <c r="X73">
        <v>669</v>
      </c>
      <c r="Y73">
        <v>0</v>
      </c>
      <c r="Z73">
        <v>0</v>
      </c>
      <c r="AA73">
        <v>0</v>
      </c>
      <c r="AB73">
        <v>0</v>
      </c>
      <c r="AC73">
        <v>0.25</v>
      </c>
      <c r="AD73">
        <v>907</v>
      </c>
      <c r="AE73">
        <v>0</v>
      </c>
      <c r="AF73">
        <v>548</v>
      </c>
      <c r="AJ73">
        <v>0</v>
      </c>
      <c r="AK73">
        <v>6.9</v>
      </c>
      <c r="AL73">
        <v>0</v>
      </c>
      <c r="AM73">
        <v>0</v>
      </c>
      <c r="AN73">
        <v>0</v>
      </c>
      <c r="AO73">
        <f t="shared" si="1"/>
        <v>10338</v>
      </c>
      <c r="AP73">
        <v>71.87</v>
      </c>
      <c r="AQ73">
        <v>31158</v>
      </c>
      <c r="AR73">
        <v>0</v>
      </c>
    </row>
    <row r="74" spans="1:44" x14ac:dyDescent="0.25">
      <c r="A74" t="s">
        <v>100</v>
      </c>
      <c r="B74" t="s">
        <v>44</v>
      </c>
      <c r="C74" t="s">
        <v>101</v>
      </c>
      <c r="D74" t="s">
        <v>102</v>
      </c>
      <c r="E74">
        <v>7.15</v>
      </c>
      <c r="F74">
        <v>17934</v>
      </c>
      <c r="H74">
        <v>3.5</v>
      </c>
      <c r="I74">
        <v>12</v>
      </c>
      <c r="K74">
        <v>3.6</v>
      </c>
      <c r="L74">
        <v>9179</v>
      </c>
      <c r="N74">
        <v>26</v>
      </c>
      <c r="O74">
        <v>27125</v>
      </c>
      <c r="Q74">
        <v>10575</v>
      </c>
      <c r="R74">
        <v>13.5</v>
      </c>
      <c r="T74">
        <v>3951</v>
      </c>
      <c r="U74">
        <v>1</v>
      </c>
      <c r="V74">
        <v>820</v>
      </c>
      <c r="X74">
        <v>308</v>
      </c>
      <c r="AC74">
        <v>0.48</v>
      </c>
      <c r="AD74">
        <v>1192</v>
      </c>
      <c r="AF74">
        <v>640</v>
      </c>
      <c r="AK74">
        <v>4.3499999999999996</v>
      </c>
      <c r="AO74">
        <f t="shared" si="1"/>
        <v>15474</v>
      </c>
      <c r="AP74">
        <v>71.13</v>
      </c>
      <c r="AQ74">
        <v>38585</v>
      </c>
    </row>
    <row r="75" spans="1:44" x14ac:dyDescent="0.25">
      <c r="A75" t="s">
        <v>100</v>
      </c>
      <c r="B75" t="s">
        <v>47</v>
      </c>
      <c r="C75" t="s">
        <v>101</v>
      </c>
      <c r="D75" t="s">
        <v>102</v>
      </c>
      <c r="E75">
        <v>8.75</v>
      </c>
      <c r="F75">
        <v>18752</v>
      </c>
      <c r="H75">
        <v>4</v>
      </c>
      <c r="I75">
        <v>162</v>
      </c>
      <c r="K75">
        <v>4</v>
      </c>
      <c r="L75">
        <v>8611</v>
      </c>
      <c r="N75">
        <v>28.25</v>
      </c>
      <c r="O75">
        <v>27525</v>
      </c>
      <c r="Q75">
        <v>10155</v>
      </c>
      <c r="R75">
        <v>12.5</v>
      </c>
      <c r="T75">
        <v>3966</v>
      </c>
      <c r="U75">
        <v>0.5</v>
      </c>
      <c r="V75">
        <v>510</v>
      </c>
      <c r="X75">
        <v>252</v>
      </c>
      <c r="AC75">
        <v>0.6</v>
      </c>
      <c r="AD75">
        <v>1549</v>
      </c>
      <c r="AF75">
        <v>692</v>
      </c>
      <c r="AK75">
        <v>5</v>
      </c>
      <c r="AN75">
        <v>0</v>
      </c>
      <c r="AO75">
        <f t="shared" si="1"/>
        <v>15065</v>
      </c>
      <c r="AP75">
        <v>69.650000000000006</v>
      </c>
      <c r="AQ75">
        <v>39578</v>
      </c>
    </row>
    <row r="76" spans="1:44" x14ac:dyDescent="0.25">
      <c r="A76" t="s">
        <v>100</v>
      </c>
      <c r="B76" t="s">
        <v>48</v>
      </c>
      <c r="C76" t="s">
        <v>101</v>
      </c>
      <c r="D76" t="s">
        <v>102</v>
      </c>
      <c r="E76">
        <v>5.4</v>
      </c>
      <c r="F76">
        <v>11191</v>
      </c>
      <c r="H76">
        <v>5.3</v>
      </c>
      <c r="I76">
        <v>14</v>
      </c>
      <c r="K76">
        <v>3.9</v>
      </c>
      <c r="L76">
        <v>8299</v>
      </c>
      <c r="N76">
        <v>24.7</v>
      </c>
      <c r="O76">
        <v>19504</v>
      </c>
      <c r="Q76">
        <v>10616</v>
      </c>
      <c r="R76">
        <v>20.399999999999999</v>
      </c>
      <c r="T76">
        <v>3902</v>
      </c>
      <c r="U76">
        <v>0.8</v>
      </c>
      <c r="V76">
        <v>401</v>
      </c>
      <c r="X76">
        <v>150</v>
      </c>
      <c r="AC76">
        <v>0.48</v>
      </c>
      <c r="AD76">
        <v>1115</v>
      </c>
      <c r="AF76">
        <v>672</v>
      </c>
      <c r="AK76">
        <v>8.15</v>
      </c>
      <c r="AO76">
        <f t="shared" si="1"/>
        <v>15340</v>
      </c>
      <c r="AP76">
        <v>87.83</v>
      </c>
      <c r="AQ76">
        <v>28932</v>
      </c>
    </row>
    <row r="77" spans="1:44" x14ac:dyDescent="0.25">
      <c r="A77" t="s">
        <v>100</v>
      </c>
      <c r="B77" t="s">
        <v>49</v>
      </c>
      <c r="C77" t="s">
        <v>101</v>
      </c>
      <c r="D77" t="s">
        <v>102</v>
      </c>
      <c r="E77">
        <v>9.5</v>
      </c>
      <c r="F77">
        <v>7760</v>
      </c>
      <c r="H77">
        <v>5.5</v>
      </c>
      <c r="I77">
        <v>27</v>
      </c>
      <c r="K77">
        <v>4.5</v>
      </c>
      <c r="L77">
        <v>9949</v>
      </c>
      <c r="N77">
        <v>31.5</v>
      </c>
      <c r="O77">
        <v>17736</v>
      </c>
      <c r="Q77">
        <v>7718</v>
      </c>
      <c r="R77">
        <v>11.5</v>
      </c>
      <c r="T77">
        <v>3612</v>
      </c>
      <c r="U77">
        <v>0.5</v>
      </c>
      <c r="V77">
        <v>453</v>
      </c>
      <c r="X77">
        <v>158</v>
      </c>
      <c r="AC77">
        <v>1</v>
      </c>
      <c r="AD77">
        <v>1672</v>
      </c>
      <c r="AF77">
        <v>973</v>
      </c>
      <c r="AH77">
        <v>0</v>
      </c>
      <c r="AJ77">
        <v>0</v>
      </c>
      <c r="AK77">
        <v>5.5</v>
      </c>
      <c r="AL77">
        <v>0</v>
      </c>
      <c r="AO77">
        <f t="shared" si="1"/>
        <v>12461</v>
      </c>
      <c r="AP77">
        <v>86.3</v>
      </c>
      <c r="AQ77">
        <v>25815</v>
      </c>
    </row>
    <row r="78" spans="1:44" x14ac:dyDescent="0.25">
      <c r="A78" t="s">
        <v>100</v>
      </c>
      <c r="B78" t="s">
        <v>50</v>
      </c>
      <c r="C78" t="s">
        <v>101</v>
      </c>
      <c r="D78" t="s">
        <v>102</v>
      </c>
      <c r="E78">
        <v>4.9000000000000004</v>
      </c>
      <c r="F78">
        <v>7377</v>
      </c>
      <c r="H78">
        <v>4</v>
      </c>
      <c r="I78">
        <v>204</v>
      </c>
      <c r="K78">
        <v>5</v>
      </c>
      <c r="L78">
        <v>11480</v>
      </c>
      <c r="N78">
        <v>23.9</v>
      </c>
      <c r="O78">
        <v>19061</v>
      </c>
      <c r="Q78">
        <v>7224</v>
      </c>
      <c r="R78">
        <v>12.5</v>
      </c>
      <c r="T78">
        <v>2752</v>
      </c>
      <c r="U78">
        <v>0.4</v>
      </c>
      <c r="V78">
        <v>244</v>
      </c>
      <c r="X78">
        <v>111</v>
      </c>
      <c r="AC78">
        <v>1</v>
      </c>
      <c r="AD78">
        <v>1741</v>
      </c>
      <c r="AF78">
        <v>866</v>
      </c>
      <c r="AK78">
        <v>5.5</v>
      </c>
      <c r="AO78">
        <f t="shared" si="1"/>
        <v>10953</v>
      </c>
      <c r="AP78">
        <v>70.8</v>
      </c>
      <c r="AQ78">
        <v>26207</v>
      </c>
    </row>
    <row r="79" spans="1:44" x14ac:dyDescent="0.25">
      <c r="A79" t="s">
        <v>100</v>
      </c>
      <c r="B79" t="s">
        <v>51</v>
      </c>
      <c r="C79" t="s">
        <v>101</v>
      </c>
      <c r="D79" t="s">
        <v>102</v>
      </c>
      <c r="E79">
        <v>5.5</v>
      </c>
      <c r="F79">
        <v>5025</v>
      </c>
      <c r="H79">
        <v>6</v>
      </c>
      <c r="I79">
        <v>46</v>
      </c>
      <c r="K79">
        <v>5</v>
      </c>
      <c r="L79">
        <v>11646</v>
      </c>
      <c r="N79">
        <v>26.5</v>
      </c>
      <c r="O79">
        <v>16717</v>
      </c>
      <c r="Q79">
        <v>7048</v>
      </c>
      <c r="R79">
        <v>11</v>
      </c>
      <c r="T79">
        <v>4445</v>
      </c>
      <c r="U79">
        <v>5.5</v>
      </c>
      <c r="V79">
        <v>703</v>
      </c>
      <c r="X79">
        <v>283</v>
      </c>
      <c r="AC79">
        <v>1</v>
      </c>
      <c r="AD79">
        <v>1865</v>
      </c>
      <c r="AF79">
        <v>937</v>
      </c>
      <c r="AK79">
        <v>6.5</v>
      </c>
      <c r="AN79">
        <v>0</v>
      </c>
      <c r="AO79">
        <f t="shared" si="1"/>
        <v>12713</v>
      </c>
      <c r="AP79">
        <v>73.5</v>
      </c>
      <c r="AQ79">
        <v>23730</v>
      </c>
    </row>
    <row r="80" spans="1:44" x14ac:dyDescent="0.25">
      <c r="A80" t="s">
        <v>103</v>
      </c>
      <c r="B80" t="s">
        <v>47</v>
      </c>
      <c r="C80" t="s">
        <v>104</v>
      </c>
      <c r="D80" t="s">
        <v>105</v>
      </c>
      <c r="E80">
        <v>0.26</v>
      </c>
      <c r="F80">
        <v>204</v>
      </c>
      <c r="H80">
        <v>3.5</v>
      </c>
      <c r="I80">
        <v>906</v>
      </c>
      <c r="K80">
        <v>3.2</v>
      </c>
      <c r="L80">
        <v>3293</v>
      </c>
      <c r="N80">
        <v>15.64</v>
      </c>
      <c r="O80">
        <v>4403</v>
      </c>
      <c r="Q80">
        <v>1524</v>
      </c>
      <c r="R80">
        <v>0</v>
      </c>
      <c r="T80">
        <v>0</v>
      </c>
      <c r="U80">
        <v>23.18</v>
      </c>
      <c r="V80">
        <v>31993</v>
      </c>
      <c r="X80">
        <v>6772</v>
      </c>
      <c r="Y80">
        <v>1.25</v>
      </c>
      <c r="Z80">
        <v>3304</v>
      </c>
      <c r="AB80">
        <v>239</v>
      </c>
      <c r="AC80">
        <v>0.38</v>
      </c>
      <c r="AD80">
        <v>0</v>
      </c>
      <c r="AF80">
        <v>0</v>
      </c>
      <c r="AG80">
        <v>0</v>
      </c>
      <c r="AH80">
        <v>0</v>
      </c>
      <c r="AJ80">
        <v>0</v>
      </c>
      <c r="AK80">
        <v>9.31</v>
      </c>
      <c r="AL80">
        <v>2913</v>
      </c>
      <c r="AN80">
        <v>124</v>
      </c>
      <c r="AO80">
        <f t="shared" si="1"/>
        <v>8659</v>
      </c>
      <c r="AP80">
        <v>73.72</v>
      </c>
      <c r="AQ80">
        <v>42613</v>
      </c>
    </row>
    <row r="81" spans="1:43" x14ac:dyDescent="0.25">
      <c r="A81" t="s">
        <v>103</v>
      </c>
      <c r="B81" t="s">
        <v>48</v>
      </c>
      <c r="C81" t="s">
        <v>104</v>
      </c>
      <c r="D81" t="s">
        <v>105</v>
      </c>
      <c r="E81">
        <v>1.21</v>
      </c>
      <c r="F81">
        <v>2787</v>
      </c>
      <c r="H81">
        <v>2.93</v>
      </c>
      <c r="I81">
        <v>916</v>
      </c>
      <c r="K81">
        <v>2.84</v>
      </c>
      <c r="L81">
        <v>3785</v>
      </c>
      <c r="N81">
        <v>14.65</v>
      </c>
      <c r="O81">
        <v>7488</v>
      </c>
      <c r="Q81">
        <v>2840</v>
      </c>
      <c r="R81">
        <v>0</v>
      </c>
      <c r="T81">
        <v>0</v>
      </c>
      <c r="U81">
        <v>18.13</v>
      </c>
      <c r="V81">
        <v>33679</v>
      </c>
      <c r="X81">
        <v>7174</v>
      </c>
      <c r="Y81">
        <v>1.88</v>
      </c>
      <c r="Z81">
        <v>2319</v>
      </c>
      <c r="AB81">
        <v>144</v>
      </c>
      <c r="AC81">
        <v>0</v>
      </c>
      <c r="AD81">
        <v>0</v>
      </c>
      <c r="AF81">
        <v>0</v>
      </c>
      <c r="AG81">
        <v>0</v>
      </c>
      <c r="AH81">
        <v>0</v>
      </c>
      <c r="AJ81">
        <v>0</v>
      </c>
      <c r="AK81">
        <v>12.24</v>
      </c>
      <c r="AL81">
        <v>5452</v>
      </c>
      <c r="AN81">
        <v>3502</v>
      </c>
      <c r="AO81">
        <f t="shared" si="1"/>
        <v>13660</v>
      </c>
      <c r="AP81">
        <v>80.05</v>
      </c>
      <c r="AQ81">
        <v>48938</v>
      </c>
    </row>
    <row r="82" spans="1:43" x14ac:dyDescent="0.25">
      <c r="A82" t="s">
        <v>103</v>
      </c>
      <c r="B82" t="s">
        <v>49</v>
      </c>
      <c r="C82" t="s">
        <v>104</v>
      </c>
      <c r="D82" t="s">
        <v>105</v>
      </c>
      <c r="E82">
        <v>1.03</v>
      </c>
      <c r="F82">
        <v>2089</v>
      </c>
      <c r="H82">
        <v>4.3899999999999997</v>
      </c>
      <c r="I82">
        <v>739</v>
      </c>
      <c r="K82">
        <v>2.5099999999999998</v>
      </c>
      <c r="L82">
        <v>3470</v>
      </c>
      <c r="N82">
        <v>14.75</v>
      </c>
      <c r="O82">
        <v>6298</v>
      </c>
      <c r="Q82">
        <v>2359</v>
      </c>
      <c r="R82">
        <v>0</v>
      </c>
      <c r="T82">
        <v>0</v>
      </c>
      <c r="U82">
        <v>17.22</v>
      </c>
      <c r="V82">
        <v>27640</v>
      </c>
      <c r="X82">
        <v>5513</v>
      </c>
      <c r="Y82">
        <v>3</v>
      </c>
      <c r="Z82">
        <v>3811</v>
      </c>
      <c r="AB82">
        <v>680</v>
      </c>
      <c r="AC82">
        <v>0</v>
      </c>
      <c r="AD82">
        <v>0</v>
      </c>
      <c r="AF82">
        <v>0</v>
      </c>
      <c r="AG82">
        <v>0</v>
      </c>
      <c r="AH82">
        <v>0</v>
      </c>
      <c r="AJ82">
        <v>0</v>
      </c>
      <c r="AK82">
        <v>12.23</v>
      </c>
      <c r="AL82">
        <v>10472</v>
      </c>
      <c r="AN82">
        <v>3746</v>
      </c>
      <c r="AO82">
        <f t="shared" si="1"/>
        <v>12298</v>
      </c>
      <c r="AP82">
        <v>90.99</v>
      </c>
      <c r="AQ82">
        <v>48221</v>
      </c>
    </row>
    <row r="83" spans="1:43" x14ac:dyDescent="0.25">
      <c r="A83" t="s">
        <v>103</v>
      </c>
      <c r="B83" t="s">
        <v>50</v>
      </c>
      <c r="C83" t="s">
        <v>104</v>
      </c>
      <c r="D83" t="s">
        <v>105</v>
      </c>
      <c r="E83">
        <v>0.49</v>
      </c>
      <c r="F83">
        <v>388</v>
      </c>
      <c r="H83">
        <v>2.77</v>
      </c>
      <c r="I83">
        <v>66</v>
      </c>
      <c r="K83">
        <v>2.2000000000000002</v>
      </c>
      <c r="L83">
        <v>3532</v>
      </c>
      <c r="N83">
        <v>12.38</v>
      </c>
      <c r="O83">
        <v>3986</v>
      </c>
      <c r="Q83">
        <v>1785</v>
      </c>
      <c r="R83">
        <v>0</v>
      </c>
      <c r="T83">
        <v>0</v>
      </c>
      <c r="U83">
        <v>15.22</v>
      </c>
      <c r="V83">
        <v>23837</v>
      </c>
      <c r="X83">
        <v>5458</v>
      </c>
      <c r="Y83">
        <v>5.2</v>
      </c>
      <c r="Z83">
        <v>6467</v>
      </c>
      <c r="AB83">
        <v>924</v>
      </c>
      <c r="AC83">
        <v>0</v>
      </c>
      <c r="AD83">
        <v>0</v>
      </c>
      <c r="AF83">
        <v>0</v>
      </c>
      <c r="AG83">
        <v>0</v>
      </c>
      <c r="AH83">
        <v>0</v>
      </c>
      <c r="AJ83">
        <v>0</v>
      </c>
      <c r="AK83">
        <v>13.14</v>
      </c>
      <c r="AL83">
        <v>4798</v>
      </c>
      <c r="AN83">
        <v>2321</v>
      </c>
      <c r="AO83">
        <f t="shared" si="1"/>
        <v>10488</v>
      </c>
      <c r="AP83">
        <v>88.77</v>
      </c>
      <c r="AQ83">
        <v>39088</v>
      </c>
    </row>
    <row r="84" spans="1:43" x14ac:dyDescent="0.25">
      <c r="A84" t="s">
        <v>103</v>
      </c>
      <c r="B84" t="s">
        <v>51</v>
      </c>
      <c r="C84" t="s">
        <v>104</v>
      </c>
      <c r="D84" t="s">
        <v>105</v>
      </c>
      <c r="E84">
        <v>1.95</v>
      </c>
      <c r="F84">
        <v>2227</v>
      </c>
      <c r="H84">
        <v>4.42</v>
      </c>
      <c r="I84">
        <v>999</v>
      </c>
      <c r="K84">
        <v>2.2000000000000002</v>
      </c>
      <c r="L84">
        <v>3550</v>
      </c>
      <c r="N84">
        <v>17.87</v>
      </c>
      <c r="O84">
        <v>6776</v>
      </c>
      <c r="Q84">
        <v>2148</v>
      </c>
      <c r="U84">
        <v>17.489999999999998</v>
      </c>
      <c r="V84">
        <v>25444</v>
      </c>
      <c r="X84">
        <v>5937</v>
      </c>
      <c r="Y84">
        <v>4.45</v>
      </c>
      <c r="Z84">
        <v>4506</v>
      </c>
      <c r="AB84">
        <v>737</v>
      </c>
      <c r="AK84">
        <v>14.43</v>
      </c>
      <c r="AL84">
        <v>6102</v>
      </c>
      <c r="AN84">
        <v>2225</v>
      </c>
      <c r="AO84">
        <f t="shared" si="1"/>
        <v>11047</v>
      </c>
      <c r="AP84">
        <v>93.18</v>
      </c>
      <c r="AQ84">
        <v>42828</v>
      </c>
    </row>
    <row r="85" spans="1:43" x14ac:dyDescent="0.25">
      <c r="A85" t="s">
        <v>103</v>
      </c>
      <c r="B85" t="s">
        <v>44</v>
      </c>
      <c r="C85" t="s">
        <v>104</v>
      </c>
      <c r="D85" t="s">
        <v>159</v>
      </c>
      <c r="E85">
        <v>0.33</v>
      </c>
      <c r="F85">
        <v>99</v>
      </c>
      <c r="H85">
        <v>0.88</v>
      </c>
      <c r="I85">
        <v>296</v>
      </c>
      <c r="K85">
        <v>2.65</v>
      </c>
      <c r="L85">
        <v>1849</v>
      </c>
      <c r="N85">
        <v>7.28</v>
      </c>
      <c r="O85">
        <v>2244</v>
      </c>
      <c r="Q85">
        <v>736</v>
      </c>
      <c r="R85">
        <v>0</v>
      </c>
      <c r="T85">
        <v>0</v>
      </c>
      <c r="U85">
        <v>5.43</v>
      </c>
      <c r="V85">
        <v>6288</v>
      </c>
      <c r="X85">
        <v>3026</v>
      </c>
      <c r="Y85">
        <v>0.93</v>
      </c>
      <c r="Z85">
        <v>1036</v>
      </c>
      <c r="AB85">
        <v>152</v>
      </c>
      <c r="AC85">
        <v>0</v>
      </c>
      <c r="AD85">
        <v>0</v>
      </c>
      <c r="AF85">
        <v>0</v>
      </c>
      <c r="AG85">
        <v>0</v>
      </c>
      <c r="AH85">
        <v>0</v>
      </c>
      <c r="AJ85">
        <v>0</v>
      </c>
      <c r="AK85">
        <v>2.9</v>
      </c>
      <c r="AL85">
        <v>692</v>
      </c>
      <c r="AN85">
        <v>297</v>
      </c>
      <c r="AO85">
        <f t="shared" si="1"/>
        <v>4211</v>
      </c>
      <c r="AP85">
        <v>24.29</v>
      </c>
      <c r="AQ85">
        <v>10260</v>
      </c>
    </row>
    <row r="86" spans="1:43" x14ac:dyDescent="0.25">
      <c r="A86" t="s">
        <v>88</v>
      </c>
      <c r="B86" t="s">
        <v>44</v>
      </c>
      <c r="C86" t="s">
        <v>89</v>
      </c>
      <c r="D86" t="s">
        <v>90</v>
      </c>
      <c r="E86">
        <v>10.58</v>
      </c>
      <c r="F86">
        <v>45638</v>
      </c>
      <c r="H86">
        <v>1</v>
      </c>
      <c r="I86">
        <v>0</v>
      </c>
      <c r="K86">
        <v>9.3000000000000007</v>
      </c>
      <c r="L86">
        <v>29833</v>
      </c>
      <c r="N86">
        <v>51.1</v>
      </c>
      <c r="O86">
        <v>75471</v>
      </c>
      <c r="Q86">
        <v>28279</v>
      </c>
      <c r="R86">
        <v>10.79</v>
      </c>
      <c r="T86">
        <v>3869</v>
      </c>
      <c r="U86">
        <v>4.8899999999999997</v>
      </c>
      <c r="V86">
        <v>3801</v>
      </c>
      <c r="X86">
        <v>1225</v>
      </c>
      <c r="Y86">
        <v>0</v>
      </c>
      <c r="Z86">
        <v>0</v>
      </c>
      <c r="AC86">
        <v>0.6</v>
      </c>
      <c r="AD86">
        <v>1563</v>
      </c>
      <c r="AF86">
        <v>930</v>
      </c>
      <c r="AG86">
        <v>0</v>
      </c>
      <c r="AH86">
        <v>0</v>
      </c>
      <c r="AJ86">
        <v>0</v>
      </c>
      <c r="AK86">
        <v>16.66</v>
      </c>
      <c r="AL86">
        <v>12541</v>
      </c>
      <c r="AN86">
        <v>10303</v>
      </c>
      <c r="AO86">
        <f t="shared" si="1"/>
        <v>44606</v>
      </c>
      <c r="AP86">
        <v>114.87</v>
      </c>
      <c r="AQ86">
        <v>100685</v>
      </c>
    </row>
    <row r="87" spans="1:43" x14ac:dyDescent="0.25">
      <c r="A87" t="s">
        <v>88</v>
      </c>
      <c r="B87" t="s">
        <v>47</v>
      </c>
      <c r="C87" t="s">
        <v>89</v>
      </c>
      <c r="D87" t="s">
        <v>90</v>
      </c>
      <c r="E87">
        <v>13.5</v>
      </c>
      <c r="F87">
        <v>50580</v>
      </c>
      <c r="H87">
        <v>1</v>
      </c>
      <c r="I87">
        <v>2</v>
      </c>
      <c r="K87">
        <v>9</v>
      </c>
      <c r="L87">
        <v>31783</v>
      </c>
      <c r="N87">
        <v>53.5</v>
      </c>
      <c r="O87">
        <v>82365</v>
      </c>
      <c r="Q87">
        <v>31541</v>
      </c>
      <c r="R87">
        <v>10.95</v>
      </c>
      <c r="T87">
        <v>3996</v>
      </c>
      <c r="U87">
        <v>6.08</v>
      </c>
      <c r="V87">
        <v>5761</v>
      </c>
      <c r="X87">
        <v>1969</v>
      </c>
      <c r="AC87">
        <v>0.7</v>
      </c>
      <c r="AD87">
        <v>1850</v>
      </c>
      <c r="AF87">
        <v>900</v>
      </c>
      <c r="AK87">
        <v>19.600000000000001</v>
      </c>
      <c r="AL87">
        <v>14327</v>
      </c>
      <c r="AN87">
        <v>11891</v>
      </c>
      <c r="AO87">
        <f t="shared" si="1"/>
        <v>50297</v>
      </c>
      <c r="AP87">
        <v>123.08</v>
      </c>
      <c r="AQ87">
        <v>113211</v>
      </c>
    </row>
    <row r="88" spans="1:43" x14ac:dyDescent="0.25">
      <c r="A88" t="s">
        <v>88</v>
      </c>
      <c r="B88" t="s">
        <v>48</v>
      </c>
      <c r="C88" t="s">
        <v>89</v>
      </c>
      <c r="D88" t="s">
        <v>90</v>
      </c>
      <c r="E88">
        <v>13.89</v>
      </c>
      <c r="F88">
        <v>49304</v>
      </c>
      <c r="H88">
        <v>0</v>
      </c>
      <c r="I88">
        <v>0</v>
      </c>
      <c r="K88">
        <v>11.13</v>
      </c>
      <c r="L88">
        <v>37291</v>
      </c>
      <c r="N88">
        <v>59.99</v>
      </c>
      <c r="O88">
        <v>86595</v>
      </c>
      <c r="Q88">
        <v>33756</v>
      </c>
      <c r="R88">
        <v>19.100000000000001</v>
      </c>
      <c r="T88">
        <v>5745</v>
      </c>
      <c r="U88">
        <v>6.63</v>
      </c>
      <c r="V88">
        <v>5765</v>
      </c>
      <c r="X88">
        <v>2005</v>
      </c>
      <c r="Y88">
        <v>0</v>
      </c>
      <c r="Z88">
        <v>0</v>
      </c>
      <c r="AB88">
        <v>0</v>
      </c>
      <c r="AC88">
        <v>0.22</v>
      </c>
      <c r="AD88">
        <v>672</v>
      </c>
      <c r="AF88">
        <v>476</v>
      </c>
      <c r="AG88">
        <v>0</v>
      </c>
      <c r="AH88">
        <v>0</v>
      </c>
      <c r="AJ88">
        <v>0</v>
      </c>
      <c r="AK88">
        <v>11.02</v>
      </c>
      <c r="AL88">
        <v>18870</v>
      </c>
      <c r="AN88">
        <v>12109</v>
      </c>
      <c r="AO88">
        <f t="shared" si="1"/>
        <v>54091</v>
      </c>
      <c r="AP88">
        <v>149.72</v>
      </c>
      <c r="AQ88">
        <v>126078</v>
      </c>
    </row>
    <row r="89" spans="1:43" x14ac:dyDescent="0.25">
      <c r="A89" t="s">
        <v>88</v>
      </c>
      <c r="B89" t="s">
        <v>49</v>
      </c>
      <c r="C89" t="s">
        <v>89</v>
      </c>
      <c r="D89" t="s">
        <v>90</v>
      </c>
      <c r="E89">
        <v>19.41</v>
      </c>
      <c r="F89">
        <v>67813</v>
      </c>
      <c r="H89">
        <v>0</v>
      </c>
      <c r="I89">
        <v>0</v>
      </c>
      <c r="K89">
        <v>15.71</v>
      </c>
      <c r="L89">
        <v>46173</v>
      </c>
      <c r="N89">
        <v>78.91</v>
      </c>
      <c r="O89">
        <v>113986</v>
      </c>
      <c r="Q89">
        <v>43513</v>
      </c>
      <c r="R89">
        <v>24.33</v>
      </c>
      <c r="T89">
        <v>9641</v>
      </c>
      <c r="U89">
        <v>8.19</v>
      </c>
      <c r="V89">
        <v>8677</v>
      </c>
      <c r="X89">
        <v>2840</v>
      </c>
      <c r="Y89">
        <v>0.8</v>
      </c>
      <c r="Z89">
        <v>1319</v>
      </c>
      <c r="AB89">
        <v>142</v>
      </c>
      <c r="AC89">
        <v>0.25</v>
      </c>
      <c r="AD89">
        <v>873</v>
      </c>
      <c r="AF89">
        <v>701</v>
      </c>
      <c r="AG89">
        <v>0</v>
      </c>
      <c r="AH89">
        <v>0</v>
      </c>
      <c r="AJ89">
        <v>0</v>
      </c>
      <c r="AK89">
        <v>28.73</v>
      </c>
      <c r="AL89">
        <v>26032</v>
      </c>
      <c r="AN89">
        <v>16643</v>
      </c>
      <c r="AO89">
        <f t="shared" si="1"/>
        <v>73480</v>
      </c>
      <c r="AP89">
        <v>196.58</v>
      </c>
      <c r="AQ89">
        <v>169392</v>
      </c>
    </row>
    <row r="90" spans="1:43" x14ac:dyDescent="0.25">
      <c r="A90" t="s">
        <v>88</v>
      </c>
      <c r="B90" t="s">
        <v>50</v>
      </c>
      <c r="C90" t="s">
        <v>89</v>
      </c>
      <c r="D90" t="s">
        <v>90</v>
      </c>
      <c r="E90">
        <v>18.61</v>
      </c>
      <c r="F90">
        <v>64746</v>
      </c>
      <c r="K90">
        <v>16.649999999999999</v>
      </c>
      <c r="L90">
        <v>46689</v>
      </c>
      <c r="N90">
        <v>75.52</v>
      </c>
      <c r="O90">
        <v>111435</v>
      </c>
      <c r="Q90">
        <v>43125</v>
      </c>
      <c r="R90">
        <v>22.71</v>
      </c>
      <c r="T90">
        <v>7954</v>
      </c>
      <c r="U90">
        <v>12.64</v>
      </c>
      <c r="V90">
        <v>13415</v>
      </c>
      <c r="X90">
        <v>3240</v>
      </c>
      <c r="Y90">
        <v>0.75</v>
      </c>
      <c r="Z90">
        <v>1475</v>
      </c>
      <c r="AB90">
        <v>155</v>
      </c>
      <c r="AC90">
        <v>0.38</v>
      </c>
      <c r="AD90">
        <v>1274</v>
      </c>
      <c r="AF90">
        <v>965</v>
      </c>
      <c r="AK90">
        <v>36.869999999999997</v>
      </c>
      <c r="AL90">
        <v>26255</v>
      </c>
      <c r="AN90">
        <v>14596</v>
      </c>
      <c r="AO90">
        <f t="shared" si="1"/>
        <v>70035</v>
      </c>
      <c r="AP90">
        <v>218.54</v>
      </c>
      <c r="AQ90">
        <v>168750</v>
      </c>
    </row>
    <row r="91" spans="1:43" x14ac:dyDescent="0.25">
      <c r="A91" t="s">
        <v>88</v>
      </c>
      <c r="B91" t="s">
        <v>51</v>
      </c>
      <c r="C91" t="s">
        <v>89</v>
      </c>
      <c r="D91" t="s">
        <v>90</v>
      </c>
      <c r="E91">
        <v>19.510000000000002</v>
      </c>
      <c r="F91">
        <v>63430</v>
      </c>
      <c r="K91">
        <v>17.68</v>
      </c>
      <c r="L91">
        <v>47367</v>
      </c>
      <c r="N91">
        <v>77.709999999999994</v>
      </c>
      <c r="O91">
        <v>110797</v>
      </c>
      <c r="Q91">
        <v>43779</v>
      </c>
      <c r="R91">
        <v>20.37</v>
      </c>
      <c r="T91">
        <v>8013</v>
      </c>
      <c r="U91">
        <v>20.309999999999999</v>
      </c>
      <c r="V91">
        <v>14823</v>
      </c>
      <c r="X91">
        <v>3623</v>
      </c>
      <c r="Y91">
        <v>0.96</v>
      </c>
      <c r="Z91">
        <v>1435</v>
      </c>
      <c r="AB91">
        <v>147</v>
      </c>
      <c r="AC91">
        <v>0.41</v>
      </c>
      <c r="AD91">
        <v>1198</v>
      </c>
      <c r="AF91">
        <v>887</v>
      </c>
      <c r="AK91">
        <v>52.39</v>
      </c>
      <c r="AL91">
        <v>38321</v>
      </c>
      <c r="AN91">
        <v>17990</v>
      </c>
      <c r="AO91">
        <f t="shared" si="1"/>
        <v>74439</v>
      </c>
      <c r="AP91">
        <v>238.87</v>
      </c>
      <c r="AQ91">
        <v>183099</v>
      </c>
    </row>
    <row r="92" spans="1:43" x14ac:dyDescent="0.25">
      <c r="A92" t="s">
        <v>76</v>
      </c>
      <c r="B92" t="s">
        <v>44</v>
      </c>
      <c r="C92" t="s">
        <v>77</v>
      </c>
      <c r="D92" t="s">
        <v>78</v>
      </c>
      <c r="E92">
        <v>1.8</v>
      </c>
      <c r="F92">
        <v>6553</v>
      </c>
      <c r="H92">
        <v>8.18</v>
      </c>
      <c r="I92">
        <v>1507</v>
      </c>
      <c r="K92">
        <v>4.8899999999999997</v>
      </c>
      <c r="L92">
        <v>13593</v>
      </c>
      <c r="N92">
        <v>14.87</v>
      </c>
      <c r="O92">
        <v>21653</v>
      </c>
      <c r="Q92">
        <v>6541</v>
      </c>
      <c r="R92">
        <v>0</v>
      </c>
      <c r="T92">
        <v>1116</v>
      </c>
      <c r="U92">
        <v>0.75</v>
      </c>
      <c r="V92">
        <v>386</v>
      </c>
      <c r="X92">
        <v>229</v>
      </c>
      <c r="AK92">
        <v>6.05</v>
      </c>
      <c r="AN92">
        <v>0</v>
      </c>
      <c r="AO92">
        <f t="shared" si="1"/>
        <v>7886</v>
      </c>
      <c r="AP92">
        <v>38.64</v>
      </c>
      <c r="AQ92">
        <v>23405</v>
      </c>
    </row>
    <row r="93" spans="1:43" x14ac:dyDescent="0.25">
      <c r="A93" t="s">
        <v>76</v>
      </c>
      <c r="B93" t="s">
        <v>47</v>
      </c>
      <c r="C93" t="s">
        <v>77</v>
      </c>
      <c r="D93" t="s">
        <v>78</v>
      </c>
      <c r="E93">
        <v>1.8</v>
      </c>
      <c r="F93">
        <v>7429</v>
      </c>
      <c r="H93">
        <v>9.08</v>
      </c>
      <c r="I93">
        <v>1436</v>
      </c>
      <c r="K93">
        <v>5.26</v>
      </c>
      <c r="L93">
        <v>16629</v>
      </c>
      <c r="N93">
        <v>16.14</v>
      </c>
      <c r="O93">
        <v>25494</v>
      </c>
      <c r="Q93">
        <v>8131</v>
      </c>
      <c r="R93">
        <v>1.37</v>
      </c>
      <c r="T93">
        <v>927</v>
      </c>
      <c r="U93">
        <v>2.37</v>
      </c>
      <c r="V93">
        <v>2075</v>
      </c>
      <c r="X93">
        <v>1026</v>
      </c>
      <c r="AK93">
        <v>6.98</v>
      </c>
      <c r="AN93">
        <v>0</v>
      </c>
      <c r="AO93">
        <f t="shared" si="1"/>
        <v>10084</v>
      </c>
      <c r="AP93">
        <v>44.38</v>
      </c>
      <c r="AQ93">
        <v>28772</v>
      </c>
    </row>
    <row r="94" spans="1:43" x14ac:dyDescent="0.25">
      <c r="A94" t="s">
        <v>76</v>
      </c>
      <c r="B94" t="s">
        <v>48</v>
      </c>
      <c r="C94" t="s">
        <v>77</v>
      </c>
      <c r="D94" t="s">
        <v>78</v>
      </c>
      <c r="E94">
        <v>1.7</v>
      </c>
      <c r="F94">
        <v>6758</v>
      </c>
      <c r="H94">
        <v>12.75</v>
      </c>
      <c r="I94">
        <v>1333</v>
      </c>
      <c r="K94">
        <v>7.23</v>
      </c>
      <c r="L94">
        <v>20298</v>
      </c>
      <c r="N94">
        <v>21.68</v>
      </c>
      <c r="O94">
        <v>28389</v>
      </c>
      <c r="Q94">
        <v>9203</v>
      </c>
      <c r="R94">
        <v>2.75</v>
      </c>
      <c r="T94">
        <v>933</v>
      </c>
      <c r="U94">
        <v>2.9</v>
      </c>
      <c r="V94">
        <v>2037</v>
      </c>
      <c r="X94">
        <v>844</v>
      </c>
      <c r="AK94">
        <v>8</v>
      </c>
      <c r="AL94">
        <v>91</v>
      </c>
      <c r="AN94">
        <v>52</v>
      </c>
      <c r="AO94">
        <f t="shared" si="1"/>
        <v>11032</v>
      </c>
      <c r="AP94">
        <v>60.75</v>
      </c>
      <c r="AQ94">
        <v>32152</v>
      </c>
    </row>
    <row r="95" spans="1:43" x14ac:dyDescent="0.25">
      <c r="A95" t="s">
        <v>76</v>
      </c>
      <c r="B95" t="s">
        <v>49</v>
      </c>
      <c r="C95" t="s">
        <v>77</v>
      </c>
      <c r="D95" t="s">
        <v>78</v>
      </c>
      <c r="E95">
        <v>1.7</v>
      </c>
      <c r="F95">
        <v>6994</v>
      </c>
      <c r="H95">
        <v>13.9</v>
      </c>
      <c r="I95">
        <v>1337</v>
      </c>
      <c r="K95">
        <v>8.93</v>
      </c>
      <c r="L95">
        <v>26478</v>
      </c>
      <c r="N95">
        <v>25.08</v>
      </c>
      <c r="O95">
        <v>34809</v>
      </c>
      <c r="Q95">
        <v>10465</v>
      </c>
      <c r="R95">
        <v>2.42</v>
      </c>
      <c r="T95">
        <v>1286</v>
      </c>
      <c r="U95">
        <v>3.8</v>
      </c>
      <c r="V95">
        <v>3519</v>
      </c>
      <c r="X95">
        <v>1386</v>
      </c>
      <c r="AK95">
        <v>8.3800000000000008</v>
      </c>
      <c r="AL95">
        <v>43</v>
      </c>
      <c r="AN95">
        <v>43</v>
      </c>
      <c r="AO95">
        <f t="shared" si="1"/>
        <v>13180</v>
      </c>
      <c r="AP95">
        <v>63.55</v>
      </c>
      <c r="AQ95">
        <v>40213</v>
      </c>
    </row>
    <row r="96" spans="1:43" x14ac:dyDescent="0.25">
      <c r="A96" t="s">
        <v>76</v>
      </c>
      <c r="B96" t="s">
        <v>50</v>
      </c>
      <c r="C96" t="s">
        <v>77</v>
      </c>
      <c r="D96" t="s">
        <v>78</v>
      </c>
      <c r="E96">
        <v>2.12</v>
      </c>
      <c r="F96">
        <v>8013</v>
      </c>
      <c r="H96">
        <v>14.77</v>
      </c>
      <c r="I96">
        <v>1543</v>
      </c>
      <c r="K96">
        <v>9.8699999999999992</v>
      </c>
      <c r="L96">
        <v>26988</v>
      </c>
      <c r="N96">
        <v>26.89</v>
      </c>
      <c r="O96">
        <v>36544</v>
      </c>
      <c r="Q96">
        <v>11161</v>
      </c>
      <c r="R96">
        <v>0.66</v>
      </c>
      <c r="T96">
        <v>473</v>
      </c>
      <c r="U96">
        <v>3.57</v>
      </c>
      <c r="V96">
        <v>4016</v>
      </c>
      <c r="X96">
        <v>1613</v>
      </c>
      <c r="Z96">
        <v>0</v>
      </c>
      <c r="AB96">
        <v>0</v>
      </c>
      <c r="AK96">
        <v>9</v>
      </c>
      <c r="AO96">
        <f t="shared" si="1"/>
        <v>13247</v>
      </c>
      <c r="AP96">
        <v>66.19</v>
      </c>
      <c r="AQ96">
        <v>41060</v>
      </c>
    </row>
    <row r="97" spans="1:44" x14ac:dyDescent="0.25">
      <c r="A97" t="s">
        <v>76</v>
      </c>
      <c r="B97" t="s">
        <v>51</v>
      </c>
      <c r="C97" t="s">
        <v>77</v>
      </c>
      <c r="D97" t="s">
        <v>78</v>
      </c>
      <c r="E97">
        <v>2.6</v>
      </c>
      <c r="F97">
        <v>9101</v>
      </c>
      <c r="H97">
        <v>13.64</v>
      </c>
      <c r="I97">
        <v>1221</v>
      </c>
      <c r="K97">
        <v>11.67</v>
      </c>
      <c r="L97">
        <v>29817</v>
      </c>
      <c r="M97">
        <v>0</v>
      </c>
      <c r="N97">
        <v>28.01</v>
      </c>
      <c r="O97">
        <v>40139</v>
      </c>
      <c r="P97">
        <v>0</v>
      </c>
      <c r="Q97">
        <v>12042</v>
      </c>
      <c r="R97">
        <v>0.51</v>
      </c>
      <c r="T97">
        <v>8</v>
      </c>
      <c r="U97">
        <v>5.3</v>
      </c>
      <c r="V97">
        <v>3903</v>
      </c>
      <c r="W97">
        <v>179</v>
      </c>
      <c r="X97">
        <v>1493</v>
      </c>
      <c r="Z97">
        <v>299</v>
      </c>
      <c r="AB97">
        <v>41</v>
      </c>
      <c r="AK97">
        <v>11.38</v>
      </c>
      <c r="AO97">
        <f t="shared" si="1"/>
        <v>13584</v>
      </c>
      <c r="AP97">
        <v>78.069999999999993</v>
      </c>
      <c r="AQ97">
        <v>44349</v>
      </c>
      <c r="AR97">
        <v>179</v>
      </c>
    </row>
    <row r="98" spans="1:44" x14ac:dyDescent="0.25">
      <c r="A98" t="s">
        <v>106</v>
      </c>
      <c r="B98" t="s">
        <v>44</v>
      </c>
      <c r="C98" t="s">
        <v>107</v>
      </c>
      <c r="D98" t="s">
        <v>108</v>
      </c>
      <c r="E98">
        <v>0.85</v>
      </c>
      <c r="F98">
        <v>3692</v>
      </c>
      <c r="H98">
        <v>0.12</v>
      </c>
      <c r="I98">
        <v>477</v>
      </c>
      <c r="K98">
        <v>1.3</v>
      </c>
      <c r="L98">
        <v>3741</v>
      </c>
      <c r="N98">
        <v>2.27</v>
      </c>
      <c r="O98">
        <v>7910</v>
      </c>
      <c r="Q98">
        <v>2397</v>
      </c>
      <c r="R98">
        <v>0</v>
      </c>
      <c r="T98">
        <v>0</v>
      </c>
      <c r="U98">
        <v>0.59</v>
      </c>
      <c r="V98">
        <v>99</v>
      </c>
      <c r="X98">
        <v>49</v>
      </c>
      <c r="Y98">
        <v>0</v>
      </c>
      <c r="Z98">
        <v>0</v>
      </c>
      <c r="AB98">
        <v>0</v>
      </c>
      <c r="AC98">
        <v>0.03</v>
      </c>
      <c r="AD98">
        <v>0</v>
      </c>
      <c r="AF98">
        <v>0</v>
      </c>
      <c r="AG98">
        <v>0</v>
      </c>
      <c r="AH98">
        <v>0</v>
      </c>
      <c r="AJ98">
        <v>0</v>
      </c>
      <c r="AK98">
        <v>1.35</v>
      </c>
      <c r="AL98">
        <v>8</v>
      </c>
      <c r="AN98">
        <v>8</v>
      </c>
      <c r="AO98">
        <f t="shared" si="1"/>
        <v>2454</v>
      </c>
      <c r="AP98">
        <v>11.89</v>
      </c>
      <c r="AQ98">
        <v>8017</v>
      </c>
    </row>
    <row r="99" spans="1:44" x14ac:dyDescent="0.25">
      <c r="A99" t="s">
        <v>106</v>
      </c>
      <c r="B99" t="s">
        <v>47</v>
      </c>
      <c r="C99" t="s">
        <v>107</v>
      </c>
      <c r="D99" t="s">
        <v>108</v>
      </c>
      <c r="E99">
        <v>2.23</v>
      </c>
      <c r="F99">
        <v>4066</v>
      </c>
      <c r="H99">
        <v>0</v>
      </c>
      <c r="I99">
        <v>0</v>
      </c>
      <c r="K99">
        <v>1.93</v>
      </c>
      <c r="L99">
        <v>4527</v>
      </c>
      <c r="N99">
        <v>8.58</v>
      </c>
      <c r="O99">
        <v>8593</v>
      </c>
      <c r="Q99">
        <v>3129</v>
      </c>
      <c r="R99">
        <v>0</v>
      </c>
      <c r="T99">
        <v>0</v>
      </c>
      <c r="U99">
        <v>1.69</v>
      </c>
      <c r="V99">
        <v>1074</v>
      </c>
      <c r="X99">
        <v>484</v>
      </c>
      <c r="Y99">
        <v>0</v>
      </c>
      <c r="Z99">
        <v>0</v>
      </c>
      <c r="AB99">
        <v>0</v>
      </c>
      <c r="AC99">
        <v>0.03</v>
      </c>
      <c r="AD99">
        <v>32</v>
      </c>
      <c r="AF99">
        <v>20</v>
      </c>
      <c r="AG99">
        <v>0</v>
      </c>
      <c r="AH99">
        <v>0</v>
      </c>
      <c r="AJ99">
        <v>0</v>
      </c>
      <c r="AK99">
        <v>3.77</v>
      </c>
      <c r="AL99">
        <v>548</v>
      </c>
      <c r="AN99">
        <v>261</v>
      </c>
      <c r="AO99">
        <f t="shared" si="1"/>
        <v>3894</v>
      </c>
      <c r="AP99">
        <v>21.8</v>
      </c>
      <c r="AQ99">
        <v>10247</v>
      </c>
    </row>
    <row r="100" spans="1:44" x14ac:dyDescent="0.25">
      <c r="A100" t="s">
        <v>106</v>
      </c>
      <c r="B100" t="s">
        <v>48</v>
      </c>
      <c r="C100" t="s">
        <v>107</v>
      </c>
      <c r="D100" t="s">
        <v>108</v>
      </c>
      <c r="E100">
        <v>2.23</v>
      </c>
      <c r="F100">
        <v>4299</v>
      </c>
      <c r="H100">
        <v>0</v>
      </c>
      <c r="I100">
        <v>0</v>
      </c>
      <c r="K100">
        <v>2.69</v>
      </c>
      <c r="L100">
        <v>7638</v>
      </c>
      <c r="N100">
        <v>9.6999999999999993</v>
      </c>
      <c r="O100">
        <v>11937</v>
      </c>
      <c r="Q100">
        <v>3590</v>
      </c>
      <c r="R100">
        <v>0</v>
      </c>
      <c r="T100">
        <v>0</v>
      </c>
      <c r="U100">
        <v>1.74</v>
      </c>
      <c r="V100">
        <v>1065</v>
      </c>
      <c r="X100">
        <v>386</v>
      </c>
      <c r="Y100">
        <v>0</v>
      </c>
      <c r="Z100">
        <v>0</v>
      </c>
      <c r="AB100">
        <v>0</v>
      </c>
      <c r="AC100">
        <v>0</v>
      </c>
      <c r="AD100">
        <v>0</v>
      </c>
      <c r="AF100">
        <v>0</v>
      </c>
      <c r="AG100">
        <v>0</v>
      </c>
      <c r="AH100">
        <v>0</v>
      </c>
      <c r="AJ100">
        <v>0</v>
      </c>
      <c r="AK100">
        <v>2.97</v>
      </c>
      <c r="AL100">
        <v>1277</v>
      </c>
      <c r="AN100">
        <v>724</v>
      </c>
      <c r="AO100">
        <f t="shared" si="1"/>
        <v>4700</v>
      </c>
      <c r="AP100">
        <v>24.55</v>
      </c>
      <c r="AQ100">
        <v>14279</v>
      </c>
    </row>
    <row r="101" spans="1:44" x14ac:dyDescent="0.25">
      <c r="A101" t="s">
        <v>106</v>
      </c>
      <c r="B101" t="s">
        <v>49</v>
      </c>
      <c r="C101" t="s">
        <v>107</v>
      </c>
      <c r="D101" t="s">
        <v>108</v>
      </c>
      <c r="E101">
        <v>2.4700000000000002</v>
      </c>
      <c r="F101">
        <v>5094</v>
      </c>
      <c r="H101">
        <v>0</v>
      </c>
      <c r="I101">
        <v>0</v>
      </c>
      <c r="K101">
        <v>2.71</v>
      </c>
      <c r="L101">
        <v>6895</v>
      </c>
      <c r="N101">
        <v>10.52</v>
      </c>
      <c r="O101">
        <v>11989</v>
      </c>
      <c r="Q101">
        <v>3792</v>
      </c>
      <c r="R101">
        <v>0</v>
      </c>
      <c r="T101">
        <v>0</v>
      </c>
      <c r="U101">
        <v>1.55</v>
      </c>
      <c r="V101">
        <v>1011</v>
      </c>
      <c r="X101">
        <v>421</v>
      </c>
      <c r="Y101">
        <v>0</v>
      </c>
      <c r="Z101">
        <v>0</v>
      </c>
      <c r="AB101">
        <v>0</v>
      </c>
      <c r="AC101">
        <v>0</v>
      </c>
      <c r="AD101">
        <v>0</v>
      </c>
      <c r="AF101">
        <v>0</v>
      </c>
      <c r="AG101">
        <v>0</v>
      </c>
      <c r="AH101">
        <v>0</v>
      </c>
      <c r="AJ101">
        <v>0</v>
      </c>
      <c r="AK101">
        <v>4.3099999999999996</v>
      </c>
      <c r="AL101">
        <v>1309</v>
      </c>
      <c r="AN101">
        <v>894</v>
      </c>
      <c r="AO101">
        <f t="shared" si="1"/>
        <v>5107</v>
      </c>
      <c r="AP101">
        <v>27.97</v>
      </c>
      <c r="AQ101">
        <v>14309</v>
      </c>
    </row>
    <row r="102" spans="1:44" x14ac:dyDescent="0.25">
      <c r="A102" t="s">
        <v>106</v>
      </c>
      <c r="B102" t="s">
        <v>50</v>
      </c>
      <c r="C102" t="s">
        <v>107</v>
      </c>
      <c r="D102" t="s">
        <v>108</v>
      </c>
      <c r="E102">
        <v>3.27</v>
      </c>
      <c r="F102">
        <v>7264</v>
      </c>
      <c r="I102">
        <v>0</v>
      </c>
      <c r="K102">
        <v>2</v>
      </c>
      <c r="L102">
        <v>5566</v>
      </c>
      <c r="N102">
        <v>9.8800000000000008</v>
      </c>
      <c r="O102">
        <v>12830</v>
      </c>
      <c r="Q102">
        <v>3945</v>
      </c>
      <c r="T102">
        <v>0</v>
      </c>
      <c r="U102">
        <v>1.42</v>
      </c>
      <c r="V102">
        <v>1117</v>
      </c>
      <c r="X102">
        <v>458</v>
      </c>
      <c r="Y102">
        <v>0</v>
      </c>
      <c r="Z102">
        <v>0</v>
      </c>
      <c r="AB102">
        <v>0</v>
      </c>
      <c r="AC102">
        <v>0</v>
      </c>
      <c r="AD102">
        <v>0</v>
      </c>
      <c r="AF102">
        <v>0</v>
      </c>
      <c r="AH102">
        <v>0</v>
      </c>
      <c r="AJ102">
        <v>0</v>
      </c>
      <c r="AK102">
        <v>4.0999999999999996</v>
      </c>
      <c r="AL102">
        <v>1674</v>
      </c>
      <c r="AN102">
        <v>1026</v>
      </c>
      <c r="AO102">
        <f t="shared" si="1"/>
        <v>5429</v>
      </c>
      <c r="AP102">
        <v>27.15</v>
      </c>
      <c r="AQ102">
        <v>15621</v>
      </c>
    </row>
    <row r="103" spans="1:44" x14ac:dyDescent="0.25">
      <c r="A103" t="s">
        <v>106</v>
      </c>
      <c r="B103" t="s">
        <v>51</v>
      </c>
      <c r="C103" t="s">
        <v>107</v>
      </c>
      <c r="D103" t="s">
        <v>108</v>
      </c>
      <c r="E103">
        <v>2.85</v>
      </c>
      <c r="F103">
        <v>7152</v>
      </c>
      <c r="G103">
        <v>0</v>
      </c>
      <c r="I103">
        <v>0</v>
      </c>
      <c r="J103">
        <v>0</v>
      </c>
      <c r="K103">
        <v>2.64</v>
      </c>
      <c r="L103">
        <v>6084</v>
      </c>
      <c r="M103">
        <v>0</v>
      </c>
      <c r="N103">
        <v>10.44</v>
      </c>
      <c r="O103">
        <v>13236</v>
      </c>
      <c r="P103">
        <v>0</v>
      </c>
      <c r="Q103">
        <v>4236</v>
      </c>
      <c r="S103">
        <v>0</v>
      </c>
      <c r="T103">
        <v>0</v>
      </c>
      <c r="U103">
        <v>0.74</v>
      </c>
      <c r="V103">
        <v>974</v>
      </c>
      <c r="W103">
        <v>0</v>
      </c>
      <c r="X103">
        <v>334</v>
      </c>
      <c r="AH103">
        <v>0</v>
      </c>
      <c r="AI103">
        <v>0</v>
      </c>
      <c r="AJ103">
        <v>0</v>
      </c>
      <c r="AK103">
        <v>4.57</v>
      </c>
      <c r="AL103">
        <v>1075</v>
      </c>
      <c r="AM103">
        <v>0</v>
      </c>
      <c r="AN103">
        <v>678</v>
      </c>
      <c r="AO103">
        <f t="shared" si="1"/>
        <v>5248</v>
      </c>
      <c r="AP103">
        <v>26.44</v>
      </c>
      <c r="AQ103">
        <v>15285</v>
      </c>
      <c r="AR103">
        <v>0</v>
      </c>
    </row>
    <row r="104" spans="1:44" x14ac:dyDescent="0.25">
      <c r="A104" t="s">
        <v>79</v>
      </c>
      <c r="B104" t="s">
        <v>44</v>
      </c>
      <c r="C104" t="s">
        <v>80</v>
      </c>
      <c r="D104" t="s">
        <v>81</v>
      </c>
      <c r="E104">
        <v>5</v>
      </c>
      <c r="F104">
        <v>3849</v>
      </c>
      <c r="H104">
        <v>13</v>
      </c>
      <c r="I104">
        <v>2266</v>
      </c>
      <c r="K104">
        <v>3.4</v>
      </c>
      <c r="L104">
        <v>2287</v>
      </c>
      <c r="N104">
        <v>27.4</v>
      </c>
      <c r="O104">
        <v>8402</v>
      </c>
      <c r="Q104">
        <v>2586</v>
      </c>
      <c r="R104">
        <v>0</v>
      </c>
      <c r="T104">
        <v>0</v>
      </c>
      <c r="U104">
        <v>8.3000000000000007</v>
      </c>
      <c r="V104">
        <v>4372</v>
      </c>
      <c r="X104">
        <v>703</v>
      </c>
      <c r="Y104">
        <v>0</v>
      </c>
      <c r="Z104">
        <v>0</v>
      </c>
      <c r="AB104">
        <v>0</v>
      </c>
      <c r="AC104">
        <v>1</v>
      </c>
      <c r="AD104">
        <v>598</v>
      </c>
      <c r="AF104">
        <v>396</v>
      </c>
      <c r="AG104">
        <v>0</v>
      </c>
      <c r="AH104">
        <v>0</v>
      </c>
      <c r="AJ104">
        <v>0</v>
      </c>
      <c r="AK104">
        <v>72</v>
      </c>
      <c r="AL104">
        <v>50705</v>
      </c>
      <c r="AN104">
        <v>4095</v>
      </c>
      <c r="AO104">
        <f t="shared" si="1"/>
        <v>7780</v>
      </c>
      <c r="AP104">
        <v>155.19999999999999</v>
      </c>
      <c r="AQ104">
        <v>64077</v>
      </c>
    </row>
    <row r="105" spans="1:44" x14ac:dyDescent="0.25">
      <c r="A105" t="s">
        <v>79</v>
      </c>
      <c r="B105" t="s">
        <v>47</v>
      </c>
      <c r="C105" t="s">
        <v>80</v>
      </c>
      <c r="D105" t="s">
        <v>81</v>
      </c>
      <c r="E105">
        <v>7.75</v>
      </c>
      <c r="F105">
        <v>5860</v>
      </c>
      <c r="H105">
        <v>19</v>
      </c>
      <c r="I105">
        <v>1177</v>
      </c>
      <c r="K105">
        <v>3.15</v>
      </c>
      <c r="L105">
        <v>3689</v>
      </c>
      <c r="N105">
        <v>31.9</v>
      </c>
      <c r="O105">
        <v>10726</v>
      </c>
      <c r="Q105">
        <v>3908</v>
      </c>
      <c r="R105">
        <v>2.6</v>
      </c>
      <c r="T105">
        <v>271</v>
      </c>
      <c r="U105">
        <v>9.5</v>
      </c>
      <c r="V105">
        <v>4514</v>
      </c>
      <c r="X105">
        <v>831</v>
      </c>
      <c r="Y105">
        <v>0</v>
      </c>
      <c r="Z105">
        <v>0</v>
      </c>
      <c r="AB105">
        <v>0</v>
      </c>
      <c r="AC105">
        <v>2</v>
      </c>
      <c r="AD105">
        <v>497</v>
      </c>
      <c r="AF105">
        <v>319</v>
      </c>
      <c r="AG105">
        <v>0</v>
      </c>
      <c r="AH105">
        <v>0</v>
      </c>
      <c r="AJ105">
        <v>0</v>
      </c>
      <c r="AK105">
        <v>36.75</v>
      </c>
      <c r="AL105">
        <v>35413</v>
      </c>
      <c r="AN105">
        <v>2646</v>
      </c>
      <c r="AO105">
        <f t="shared" si="1"/>
        <v>7975</v>
      </c>
      <c r="AP105">
        <v>149.75</v>
      </c>
      <c r="AQ105">
        <v>51731</v>
      </c>
    </row>
    <row r="106" spans="1:44" x14ac:dyDescent="0.25">
      <c r="A106" t="s">
        <v>79</v>
      </c>
      <c r="B106" t="s">
        <v>48</v>
      </c>
      <c r="C106" t="s">
        <v>80</v>
      </c>
      <c r="D106" t="s">
        <v>81</v>
      </c>
      <c r="E106">
        <v>7.75</v>
      </c>
      <c r="F106">
        <v>9196</v>
      </c>
      <c r="H106">
        <v>19</v>
      </c>
      <c r="I106">
        <v>1113</v>
      </c>
      <c r="K106">
        <v>5</v>
      </c>
      <c r="L106">
        <v>5935</v>
      </c>
      <c r="N106">
        <v>33.75</v>
      </c>
      <c r="O106">
        <v>16244</v>
      </c>
      <c r="Q106">
        <v>6515</v>
      </c>
      <c r="R106">
        <v>5</v>
      </c>
      <c r="T106">
        <v>1154</v>
      </c>
      <c r="U106">
        <v>8</v>
      </c>
      <c r="V106">
        <v>5220</v>
      </c>
      <c r="X106">
        <v>923</v>
      </c>
      <c r="Y106">
        <v>0</v>
      </c>
      <c r="Z106">
        <v>0</v>
      </c>
      <c r="AB106">
        <v>0</v>
      </c>
      <c r="AC106">
        <v>2</v>
      </c>
      <c r="AD106">
        <v>557</v>
      </c>
      <c r="AF106">
        <v>379</v>
      </c>
      <c r="AG106">
        <v>0</v>
      </c>
      <c r="AH106">
        <v>0</v>
      </c>
      <c r="AJ106">
        <v>0</v>
      </c>
      <c r="AK106">
        <v>44</v>
      </c>
      <c r="AL106">
        <v>40472</v>
      </c>
      <c r="AN106">
        <v>2697</v>
      </c>
      <c r="AO106">
        <f t="shared" si="1"/>
        <v>11668</v>
      </c>
      <c r="AP106">
        <v>154</v>
      </c>
      <c r="AQ106">
        <v>65844</v>
      </c>
    </row>
    <row r="107" spans="1:44" x14ac:dyDescent="0.25">
      <c r="A107" t="s">
        <v>79</v>
      </c>
      <c r="B107" t="s">
        <v>49</v>
      </c>
      <c r="C107" t="s">
        <v>80</v>
      </c>
      <c r="D107" t="s">
        <v>81</v>
      </c>
      <c r="E107">
        <v>9.15</v>
      </c>
      <c r="F107">
        <v>11816</v>
      </c>
      <c r="H107">
        <v>23.1</v>
      </c>
      <c r="I107">
        <v>2468</v>
      </c>
      <c r="K107">
        <v>6.2</v>
      </c>
      <c r="L107">
        <v>7004</v>
      </c>
      <c r="N107">
        <v>41.25</v>
      </c>
      <c r="O107">
        <v>21288</v>
      </c>
      <c r="Q107">
        <v>7918</v>
      </c>
      <c r="R107">
        <v>7.7</v>
      </c>
      <c r="T107">
        <v>1540</v>
      </c>
      <c r="U107">
        <v>18.399999999999999</v>
      </c>
      <c r="V107">
        <v>5842</v>
      </c>
      <c r="X107">
        <v>909</v>
      </c>
      <c r="Y107">
        <v>1</v>
      </c>
      <c r="Z107">
        <v>311</v>
      </c>
      <c r="AB107">
        <v>254</v>
      </c>
      <c r="AC107">
        <v>2</v>
      </c>
      <c r="AD107">
        <v>486</v>
      </c>
      <c r="AF107">
        <v>309</v>
      </c>
      <c r="AG107">
        <v>0</v>
      </c>
      <c r="AH107">
        <v>0</v>
      </c>
      <c r="AK107">
        <v>67.5</v>
      </c>
      <c r="AL107">
        <v>39337</v>
      </c>
      <c r="AN107">
        <v>2209</v>
      </c>
      <c r="AO107">
        <f t="shared" si="1"/>
        <v>13139</v>
      </c>
      <c r="AP107">
        <v>200.8</v>
      </c>
      <c r="AQ107">
        <v>71679</v>
      </c>
    </row>
    <row r="108" spans="1:44" x14ac:dyDescent="0.25">
      <c r="A108" t="s">
        <v>79</v>
      </c>
      <c r="B108" t="s">
        <v>50</v>
      </c>
      <c r="C108" t="s">
        <v>80</v>
      </c>
      <c r="D108" t="s">
        <v>81</v>
      </c>
      <c r="E108">
        <v>11.75</v>
      </c>
      <c r="F108">
        <v>13349</v>
      </c>
      <c r="H108">
        <v>24</v>
      </c>
      <c r="I108">
        <v>2753</v>
      </c>
      <c r="K108">
        <v>7</v>
      </c>
      <c r="L108">
        <v>8134</v>
      </c>
      <c r="N108">
        <v>50.5</v>
      </c>
      <c r="O108">
        <v>24236</v>
      </c>
      <c r="Q108">
        <v>7964</v>
      </c>
      <c r="R108">
        <v>8.85</v>
      </c>
      <c r="T108">
        <v>1584</v>
      </c>
      <c r="U108">
        <v>11.5</v>
      </c>
      <c r="V108">
        <v>7193</v>
      </c>
      <c r="X108">
        <v>1399</v>
      </c>
      <c r="Y108">
        <v>4.75</v>
      </c>
      <c r="Z108">
        <v>5470</v>
      </c>
      <c r="AB108">
        <v>629</v>
      </c>
      <c r="AC108">
        <v>2.85</v>
      </c>
      <c r="AD108">
        <v>463</v>
      </c>
      <c r="AF108">
        <v>327</v>
      </c>
      <c r="AG108">
        <v>0</v>
      </c>
      <c r="AH108">
        <v>0</v>
      </c>
      <c r="AJ108">
        <v>0</v>
      </c>
      <c r="AK108">
        <v>57.75</v>
      </c>
      <c r="AL108">
        <v>32805</v>
      </c>
      <c r="AN108">
        <v>3677</v>
      </c>
      <c r="AO108">
        <f t="shared" si="1"/>
        <v>15580</v>
      </c>
      <c r="AP108">
        <v>197.4</v>
      </c>
      <c r="AQ108">
        <v>74371</v>
      </c>
    </row>
    <row r="109" spans="1:44" x14ac:dyDescent="0.25">
      <c r="A109" t="s">
        <v>79</v>
      </c>
      <c r="B109" t="s">
        <v>51</v>
      </c>
      <c r="C109" t="s">
        <v>80</v>
      </c>
      <c r="D109" t="s">
        <v>81</v>
      </c>
      <c r="E109">
        <v>15.26</v>
      </c>
      <c r="F109">
        <v>19242</v>
      </c>
      <c r="G109">
        <v>0</v>
      </c>
      <c r="H109">
        <v>15.79</v>
      </c>
      <c r="I109">
        <v>0</v>
      </c>
      <c r="J109">
        <v>0</v>
      </c>
      <c r="K109">
        <v>9.08</v>
      </c>
      <c r="L109">
        <v>12007</v>
      </c>
      <c r="M109">
        <v>0</v>
      </c>
      <c r="N109">
        <v>58.46</v>
      </c>
      <c r="O109">
        <v>31249</v>
      </c>
      <c r="P109">
        <v>0</v>
      </c>
      <c r="Q109">
        <v>12052</v>
      </c>
      <c r="R109">
        <v>8.42</v>
      </c>
      <c r="S109">
        <v>0</v>
      </c>
      <c r="T109">
        <v>1291</v>
      </c>
      <c r="U109">
        <v>18.87</v>
      </c>
      <c r="V109">
        <v>18992</v>
      </c>
      <c r="W109">
        <v>0</v>
      </c>
      <c r="X109">
        <v>3543</v>
      </c>
      <c r="Y109">
        <v>8.58</v>
      </c>
      <c r="Z109">
        <v>5575</v>
      </c>
      <c r="AA109">
        <v>0</v>
      </c>
      <c r="AB109">
        <v>664</v>
      </c>
      <c r="AC109">
        <v>2</v>
      </c>
      <c r="AD109">
        <v>600</v>
      </c>
      <c r="AE109">
        <v>0</v>
      </c>
      <c r="AF109">
        <v>387</v>
      </c>
      <c r="AG109">
        <v>0</v>
      </c>
      <c r="AH109">
        <v>0</v>
      </c>
      <c r="AI109">
        <v>0</v>
      </c>
      <c r="AJ109">
        <v>0</v>
      </c>
      <c r="AK109">
        <v>74.5</v>
      </c>
      <c r="AL109">
        <v>11981</v>
      </c>
      <c r="AM109">
        <v>0</v>
      </c>
      <c r="AN109">
        <v>2789</v>
      </c>
      <c r="AO109">
        <f t="shared" si="1"/>
        <v>20726</v>
      </c>
      <c r="AP109">
        <v>238.75</v>
      </c>
      <c r="AQ109">
        <v>72494</v>
      </c>
      <c r="AR109">
        <v>0</v>
      </c>
    </row>
    <row r="110" spans="1:44" x14ac:dyDescent="0.25">
      <c r="A110" t="s">
        <v>94</v>
      </c>
      <c r="B110" t="s">
        <v>44</v>
      </c>
      <c r="C110" t="s">
        <v>95</v>
      </c>
      <c r="D110" t="s">
        <v>96</v>
      </c>
      <c r="E110">
        <v>0.75</v>
      </c>
      <c r="F110">
        <v>1552</v>
      </c>
      <c r="H110">
        <v>2.61</v>
      </c>
      <c r="I110">
        <v>178</v>
      </c>
      <c r="K110">
        <v>1.35</v>
      </c>
      <c r="L110">
        <v>2823</v>
      </c>
      <c r="N110">
        <v>5.71</v>
      </c>
      <c r="O110">
        <v>4553</v>
      </c>
      <c r="Q110">
        <v>2023</v>
      </c>
      <c r="R110">
        <v>3.49</v>
      </c>
      <c r="T110">
        <v>1123</v>
      </c>
      <c r="U110">
        <v>1.2</v>
      </c>
      <c r="V110">
        <v>1219</v>
      </c>
      <c r="X110">
        <v>339</v>
      </c>
      <c r="Y110">
        <v>0.1</v>
      </c>
      <c r="Z110">
        <v>41</v>
      </c>
      <c r="AB110">
        <v>12</v>
      </c>
      <c r="AK110">
        <v>2.04</v>
      </c>
      <c r="AL110">
        <v>1062</v>
      </c>
      <c r="AN110">
        <v>604</v>
      </c>
      <c r="AO110">
        <f t="shared" si="1"/>
        <v>4101</v>
      </c>
      <c r="AP110">
        <v>19.350000000000001</v>
      </c>
      <c r="AQ110">
        <v>9496</v>
      </c>
    </row>
    <row r="111" spans="1:44" x14ac:dyDescent="0.25">
      <c r="A111" t="s">
        <v>94</v>
      </c>
      <c r="B111" t="s">
        <v>47</v>
      </c>
      <c r="C111" t="s">
        <v>95</v>
      </c>
      <c r="D111" t="s">
        <v>96</v>
      </c>
      <c r="E111">
        <v>0.75</v>
      </c>
      <c r="F111">
        <v>2458</v>
      </c>
      <c r="H111">
        <v>4</v>
      </c>
      <c r="I111">
        <v>935</v>
      </c>
      <c r="K111">
        <v>2.2000000000000002</v>
      </c>
      <c r="L111">
        <v>3563</v>
      </c>
      <c r="N111">
        <v>8.9499999999999993</v>
      </c>
      <c r="O111">
        <v>6956</v>
      </c>
      <c r="Q111">
        <v>3316</v>
      </c>
      <c r="R111">
        <v>3.5</v>
      </c>
      <c r="T111">
        <v>1018</v>
      </c>
      <c r="U111">
        <v>1.5</v>
      </c>
      <c r="V111">
        <v>1442</v>
      </c>
      <c r="X111">
        <v>394</v>
      </c>
      <c r="Y111">
        <v>0</v>
      </c>
      <c r="Z111">
        <v>0</v>
      </c>
      <c r="AB111">
        <v>0</v>
      </c>
      <c r="AC111">
        <v>0</v>
      </c>
      <c r="AD111">
        <v>0</v>
      </c>
      <c r="AF111">
        <v>0</v>
      </c>
      <c r="AG111">
        <v>0</v>
      </c>
      <c r="AH111">
        <v>0</v>
      </c>
      <c r="AJ111">
        <v>0</v>
      </c>
      <c r="AK111">
        <v>2.5</v>
      </c>
      <c r="AL111">
        <v>900</v>
      </c>
      <c r="AN111">
        <v>467</v>
      </c>
      <c r="AO111">
        <f t="shared" si="1"/>
        <v>5195</v>
      </c>
      <c r="AP111">
        <v>24.45</v>
      </c>
      <c r="AQ111">
        <v>11696</v>
      </c>
    </row>
    <row r="112" spans="1:44" x14ac:dyDescent="0.25">
      <c r="A112" t="s">
        <v>94</v>
      </c>
      <c r="B112" t="s">
        <v>48</v>
      </c>
      <c r="C112" t="s">
        <v>95</v>
      </c>
      <c r="D112" t="s">
        <v>96</v>
      </c>
      <c r="E112">
        <v>2.1</v>
      </c>
      <c r="F112">
        <v>2085</v>
      </c>
      <c r="H112">
        <v>4.67</v>
      </c>
      <c r="I112">
        <v>438</v>
      </c>
      <c r="K112">
        <v>2.2000000000000002</v>
      </c>
      <c r="L112">
        <v>3008</v>
      </c>
      <c r="N112">
        <v>10.63</v>
      </c>
      <c r="O112">
        <v>5531</v>
      </c>
      <c r="Q112">
        <v>2700</v>
      </c>
      <c r="R112">
        <v>3.5</v>
      </c>
      <c r="T112">
        <v>1104</v>
      </c>
      <c r="U112">
        <v>1.6</v>
      </c>
      <c r="V112">
        <v>1337</v>
      </c>
      <c r="X112">
        <v>345</v>
      </c>
      <c r="Y112">
        <v>0</v>
      </c>
      <c r="Z112">
        <v>0</v>
      </c>
      <c r="AB112">
        <v>0</v>
      </c>
      <c r="AC112">
        <v>0</v>
      </c>
      <c r="AD112">
        <v>0</v>
      </c>
      <c r="AF112">
        <v>0</v>
      </c>
      <c r="AG112">
        <v>0</v>
      </c>
      <c r="AH112">
        <v>0</v>
      </c>
      <c r="AJ112">
        <v>0</v>
      </c>
      <c r="AK112">
        <v>1.41</v>
      </c>
      <c r="AL112">
        <v>0</v>
      </c>
      <c r="AO112">
        <f t="shared" si="1"/>
        <v>4149</v>
      </c>
      <c r="AP112">
        <v>24.39</v>
      </c>
      <c r="AQ112">
        <v>9535</v>
      </c>
    </row>
    <row r="113" spans="1:44" x14ac:dyDescent="0.25">
      <c r="A113" t="s">
        <v>94</v>
      </c>
      <c r="B113" t="s">
        <v>49</v>
      </c>
      <c r="C113" t="s">
        <v>95</v>
      </c>
      <c r="D113" t="s">
        <v>96</v>
      </c>
      <c r="E113">
        <v>1.9</v>
      </c>
      <c r="F113">
        <v>1755</v>
      </c>
      <c r="H113">
        <v>2.36</v>
      </c>
      <c r="I113">
        <v>470</v>
      </c>
      <c r="K113">
        <v>2</v>
      </c>
      <c r="L113">
        <v>2449</v>
      </c>
      <c r="N113">
        <v>8.26</v>
      </c>
      <c r="O113">
        <v>4674</v>
      </c>
      <c r="Q113">
        <v>2953</v>
      </c>
      <c r="R113">
        <v>3.73</v>
      </c>
      <c r="T113">
        <v>1168</v>
      </c>
      <c r="U113">
        <v>0.9</v>
      </c>
      <c r="V113">
        <v>950</v>
      </c>
      <c r="X113">
        <v>287</v>
      </c>
      <c r="Y113">
        <v>0</v>
      </c>
      <c r="Z113">
        <v>0</v>
      </c>
      <c r="AB113">
        <v>0</v>
      </c>
      <c r="AC113">
        <v>0</v>
      </c>
      <c r="AD113">
        <v>0</v>
      </c>
      <c r="AF113">
        <v>0</v>
      </c>
      <c r="AG113">
        <v>0</v>
      </c>
      <c r="AH113">
        <v>0</v>
      </c>
      <c r="AJ113">
        <v>0</v>
      </c>
      <c r="AK113">
        <v>1.58</v>
      </c>
      <c r="AL113">
        <v>240</v>
      </c>
      <c r="AN113">
        <v>219</v>
      </c>
      <c r="AO113">
        <f t="shared" si="1"/>
        <v>4627</v>
      </c>
      <c r="AP113">
        <v>22.7</v>
      </c>
      <c r="AQ113">
        <v>8844</v>
      </c>
    </row>
    <row r="114" spans="1:44" x14ac:dyDescent="0.25">
      <c r="A114" t="s">
        <v>94</v>
      </c>
      <c r="B114" t="s">
        <v>50</v>
      </c>
      <c r="C114" t="s">
        <v>95</v>
      </c>
      <c r="D114" t="s">
        <v>96</v>
      </c>
      <c r="E114">
        <v>1.9</v>
      </c>
      <c r="F114">
        <v>1860</v>
      </c>
      <c r="H114">
        <v>3</v>
      </c>
      <c r="I114">
        <v>105</v>
      </c>
      <c r="K114">
        <v>3.37</v>
      </c>
      <c r="L114">
        <v>2896</v>
      </c>
      <c r="N114">
        <v>10.27</v>
      </c>
      <c r="O114">
        <v>4861</v>
      </c>
      <c r="Q114">
        <v>2227</v>
      </c>
      <c r="R114">
        <v>5.5</v>
      </c>
      <c r="T114">
        <v>1302</v>
      </c>
      <c r="U114">
        <v>1.6</v>
      </c>
      <c r="V114">
        <v>998</v>
      </c>
      <c r="X114">
        <v>413</v>
      </c>
      <c r="AG114">
        <v>0</v>
      </c>
      <c r="AK114">
        <v>4.3</v>
      </c>
      <c r="AL114">
        <v>1145</v>
      </c>
      <c r="AN114">
        <v>806</v>
      </c>
      <c r="AO114">
        <f t="shared" si="1"/>
        <v>4748</v>
      </c>
      <c r="AP114">
        <v>28.9</v>
      </c>
      <c r="AQ114">
        <v>10477</v>
      </c>
    </row>
    <row r="115" spans="1:44" x14ac:dyDescent="0.25">
      <c r="A115" t="s">
        <v>94</v>
      </c>
      <c r="B115" t="s">
        <v>51</v>
      </c>
      <c r="C115" t="s">
        <v>95</v>
      </c>
      <c r="D115" t="s">
        <v>96</v>
      </c>
      <c r="E115">
        <v>1.6</v>
      </c>
      <c r="F115">
        <v>2436</v>
      </c>
      <c r="H115">
        <v>3</v>
      </c>
      <c r="I115">
        <v>4</v>
      </c>
      <c r="K115">
        <v>2.7</v>
      </c>
      <c r="L115">
        <v>3555</v>
      </c>
      <c r="M115">
        <v>0</v>
      </c>
      <c r="N115">
        <v>9.3000000000000007</v>
      </c>
      <c r="O115">
        <v>5995</v>
      </c>
      <c r="P115">
        <v>0</v>
      </c>
      <c r="Q115">
        <v>2173</v>
      </c>
      <c r="R115">
        <v>5.78</v>
      </c>
      <c r="T115">
        <v>1311</v>
      </c>
      <c r="U115">
        <v>0.9</v>
      </c>
      <c r="V115">
        <v>906</v>
      </c>
      <c r="X115">
        <v>434</v>
      </c>
      <c r="Y115">
        <v>1</v>
      </c>
      <c r="Z115">
        <v>3073</v>
      </c>
      <c r="AB115">
        <v>898</v>
      </c>
      <c r="AK115">
        <v>7.05</v>
      </c>
      <c r="AL115">
        <v>1140</v>
      </c>
      <c r="AM115">
        <v>0</v>
      </c>
      <c r="AN115">
        <v>950</v>
      </c>
      <c r="AO115">
        <f t="shared" si="1"/>
        <v>5766</v>
      </c>
      <c r="AP115">
        <v>33.69</v>
      </c>
      <c r="AQ115">
        <v>14598</v>
      </c>
      <c r="AR115">
        <v>0</v>
      </c>
    </row>
    <row r="116" spans="1:44" x14ac:dyDescent="0.25">
      <c r="A116" t="s">
        <v>109</v>
      </c>
      <c r="B116" t="s">
        <v>47</v>
      </c>
      <c r="C116" t="s">
        <v>110</v>
      </c>
      <c r="D116" t="s">
        <v>111</v>
      </c>
      <c r="E116">
        <v>0.5</v>
      </c>
      <c r="F116">
        <v>110</v>
      </c>
      <c r="H116">
        <v>1</v>
      </c>
      <c r="I116">
        <v>1</v>
      </c>
      <c r="K116">
        <v>1.6</v>
      </c>
      <c r="L116">
        <v>2092</v>
      </c>
      <c r="N116">
        <v>5.0999999999999996</v>
      </c>
      <c r="O116">
        <v>2203</v>
      </c>
      <c r="Q116">
        <v>939</v>
      </c>
      <c r="R116">
        <v>0</v>
      </c>
      <c r="T116">
        <v>0</v>
      </c>
      <c r="U116">
        <v>1</v>
      </c>
      <c r="V116">
        <v>945</v>
      </c>
      <c r="X116">
        <v>303</v>
      </c>
      <c r="Y116">
        <v>0</v>
      </c>
      <c r="Z116">
        <v>0</v>
      </c>
      <c r="AB116">
        <v>0</v>
      </c>
      <c r="AC116">
        <v>0</v>
      </c>
      <c r="AD116">
        <v>0</v>
      </c>
      <c r="AF116">
        <v>0</v>
      </c>
      <c r="AG116">
        <v>0</v>
      </c>
      <c r="AH116">
        <v>0</v>
      </c>
      <c r="AJ116">
        <v>0</v>
      </c>
      <c r="AK116">
        <v>0</v>
      </c>
      <c r="AL116">
        <v>0</v>
      </c>
      <c r="AN116">
        <v>0</v>
      </c>
      <c r="AO116">
        <f t="shared" si="1"/>
        <v>1242</v>
      </c>
      <c r="AP116">
        <v>12.7</v>
      </c>
      <c r="AQ116">
        <v>3148</v>
      </c>
    </row>
    <row r="117" spans="1:44" x14ac:dyDescent="0.25">
      <c r="A117" t="s">
        <v>109</v>
      </c>
      <c r="B117" t="s">
        <v>48</v>
      </c>
      <c r="C117" t="s">
        <v>110</v>
      </c>
      <c r="D117" t="s">
        <v>111</v>
      </c>
      <c r="E117">
        <v>0.5</v>
      </c>
      <c r="F117">
        <v>558</v>
      </c>
      <c r="H117">
        <v>0.5</v>
      </c>
      <c r="I117">
        <v>1</v>
      </c>
      <c r="K117">
        <v>3.3</v>
      </c>
      <c r="L117">
        <v>4546</v>
      </c>
      <c r="N117">
        <v>7.3</v>
      </c>
      <c r="O117">
        <v>5105</v>
      </c>
      <c r="Q117">
        <v>1824</v>
      </c>
      <c r="R117">
        <v>0</v>
      </c>
      <c r="T117">
        <v>0</v>
      </c>
      <c r="U117">
        <v>1</v>
      </c>
      <c r="V117">
        <v>786</v>
      </c>
      <c r="X117">
        <v>389</v>
      </c>
      <c r="Y117">
        <v>0</v>
      </c>
      <c r="Z117">
        <v>0</v>
      </c>
      <c r="AB117">
        <v>0</v>
      </c>
      <c r="AC117">
        <v>0</v>
      </c>
      <c r="AD117">
        <v>0</v>
      </c>
      <c r="AF117">
        <v>0</v>
      </c>
      <c r="AG117">
        <v>0</v>
      </c>
      <c r="AH117">
        <v>0</v>
      </c>
      <c r="AJ117">
        <v>0</v>
      </c>
      <c r="AK117">
        <v>2.5</v>
      </c>
      <c r="AL117">
        <v>1</v>
      </c>
      <c r="AN117">
        <v>1</v>
      </c>
      <c r="AO117">
        <f t="shared" si="1"/>
        <v>2214</v>
      </c>
      <c r="AP117">
        <v>20.8</v>
      </c>
      <c r="AQ117">
        <v>5892</v>
      </c>
    </row>
    <row r="118" spans="1:44" x14ac:dyDescent="0.25">
      <c r="A118" t="s">
        <v>109</v>
      </c>
      <c r="B118" t="s">
        <v>49</v>
      </c>
      <c r="C118" t="s">
        <v>110</v>
      </c>
      <c r="D118" t="s">
        <v>111</v>
      </c>
      <c r="E118">
        <v>0.5</v>
      </c>
      <c r="F118">
        <v>0</v>
      </c>
      <c r="H118">
        <v>0.5</v>
      </c>
      <c r="I118">
        <v>0</v>
      </c>
      <c r="K118">
        <v>2.91</v>
      </c>
      <c r="L118">
        <v>6711</v>
      </c>
      <c r="N118">
        <v>7.07</v>
      </c>
      <c r="O118">
        <v>6711</v>
      </c>
      <c r="Q118">
        <v>2286</v>
      </c>
      <c r="R118">
        <v>0</v>
      </c>
      <c r="T118">
        <v>0</v>
      </c>
      <c r="U118">
        <v>1.45</v>
      </c>
      <c r="V118">
        <v>1509</v>
      </c>
      <c r="X118">
        <v>1402</v>
      </c>
      <c r="Y118">
        <v>0</v>
      </c>
      <c r="Z118">
        <v>0</v>
      </c>
      <c r="AB118">
        <v>0</v>
      </c>
      <c r="AC118">
        <v>0.1</v>
      </c>
      <c r="AD118">
        <v>0</v>
      </c>
      <c r="AF118">
        <v>0</v>
      </c>
      <c r="AG118">
        <v>0</v>
      </c>
      <c r="AH118">
        <v>0</v>
      </c>
      <c r="AJ118">
        <v>0</v>
      </c>
      <c r="AK118">
        <v>1.83</v>
      </c>
      <c r="AL118">
        <v>0</v>
      </c>
      <c r="AN118">
        <v>0</v>
      </c>
      <c r="AO118">
        <f t="shared" si="1"/>
        <v>3688</v>
      </c>
      <c r="AP118">
        <v>20.02</v>
      </c>
      <c r="AQ118">
        <v>8220</v>
      </c>
    </row>
    <row r="119" spans="1:44" x14ac:dyDescent="0.25">
      <c r="A119" t="s">
        <v>109</v>
      </c>
      <c r="B119" t="s">
        <v>50</v>
      </c>
      <c r="C119" t="s">
        <v>110</v>
      </c>
      <c r="D119" t="s">
        <v>111</v>
      </c>
      <c r="E119">
        <v>0.34</v>
      </c>
      <c r="F119">
        <v>0</v>
      </c>
      <c r="H119">
        <v>0.84</v>
      </c>
      <c r="I119">
        <v>27</v>
      </c>
      <c r="K119">
        <v>2.5</v>
      </c>
      <c r="L119">
        <v>5108</v>
      </c>
      <c r="N119">
        <v>9.68</v>
      </c>
      <c r="O119">
        <v>5135</v>
      </c>
      <c r="Q119">
        <v>1772</v>
      </c>
      <c r="R119">
        <v>0</v>
      </c>
      <c r="T119">
        <v>0</v>
      </c>
      <c r="U119">
        <v>0.9</v>
      </c>
      <c r="V119">
        <v>1428</v>
      </c>
      <c r="X119">
        <v>655</v>
      </c>
      <c r="Y119">
        <v>0.03</v>
      </c>
      <c r="Z119">
        <v>157</v>
      </c>
      <c r="AB119">
        <v>66</v>
      </c>
      <c r="AC119">
        <v>0.03</v>
      </c>
      <c r="AD119">
        <v>0</v>
      </c>
      <c r="AF119">
        <v>0</v>
      </c>
      <c r="AG119">
        <v>0</v>
      </c>
      <c r="AH119">
        <v>0</v>
      </c>
      <c r="AJ119">
        <v>0</v>
      </c>
      <c r="AK119">
        <v>1.94</v>
      </c>
      <c r="AL119">
        <v>1</v>
      </c>
      <c r="AN119">
        <v>1</v>
      </c>
      <c r="AO119">
        <f t="shared" si="1"/>
        <v>2494</v>
      </c>
      <c r="AP119">
        <v>24.49</v>
      </c>
      <c r="AQ119">
        <v>6721</v>
      </c>
    </row>
    <row r="120" spans="1:44" x14ac:dyDescent="0.25">
      <c r="A120" t="s">
        <v>109</v>
      </c>
      <c r="B120" t="s">
        <v>51</v>
      </c>
      <c r="C120" t="s">
        <v>110</v>
      </c>
      <c r="D120" t="s">
        <v>111</v>
      </c>
      <c r="E120">
        <v>0</v>
      </c>
      <c r="F120">
        <v>0</v>
      </c>
      <c r="G120">
        <v>0</v>
      </c>
      <c r="I120">
        <v>13</v>
      </c>
      <c r="J120">
        <v>0</v>
      </c>
      <c r="K120">
        <v>4</v>
      </c>
      <c r="L120">
        <v>6101</v>
      </c>
      <c r="M120">
        <v>0</v>
      </c>
      <c r="N120">
        <v>8</v>
      </c>
      <c r="O120">
        <v>6114</v>
      </c>
      <c r="P120">
        <v>0</v>
      </c>
      <c r="Q120">
        <v>1451</v>
      </c>
      <c r="R120">
        <v>0</v>
      </c>
      <c r="S120">
        <v>0</v>
      </c>
      <c r="T120">
        <v>0</v>
      </c>
      <c r="U120">
        <v>2.2999999999999998</v>
      </c>
      <c r="V120">
        <v>1565</v>
      </c>
      <c r="W120">
        <v>0</v>
      </c>
      <c r="X120">
        <v>853</v>
      </c>
      <c r="Y120">
        <v>0.5</v>
      </c>
      <c r="Z120">
        <v>297</v>
      </c>
      <c r="AA120">
        <v>0</v>
      </c>
      <c r="AB120">
        <v>86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5</v>
      </c>
      <c r="AL120">
        <v>0</v>
      </c>
      <c r="AM120">
        <v>0</v>
      </c>
      <c r="AO120">
        <f t="shared" si="1"/>
        <v>2390</v>
      </c>
      <c r="AP120">
        <v>27.05</v>
      </c>
      <c r="AQ120">
        <v>7976</v>
      </c>
      <c r="AR120">
        <v>0</v>
      </c>
    </row>
    <row r="121" spans="1:44" x14ac:dyDescent="0.25">
      <c r="A121" t="s">
        <v>115</v>
      </c>
      <c r="B121" t="s">
        <v>44</v>
      </c>
      <c r="C121" t="s">
        <v>116</v>
      </c>
      <c r="D121" t="s">
        <v>117</v>
      </c>
      <c r="E121">
        <v>4.71</v>
      </c>
      <c r="F121">
        <v>10537</v>
      </c>
      <c r="H121">
        <v>4.05</v>
      </c>
      <c r="I121">
        <v>1633</v>
      </c>
      <c r="K121">
        <v>1</v>
      </c>
      <c r="L121">
        <v>1244</v>
      </c>
      <c r="N121">
        <v>13.49</v>
      </c>
      <c r="O121">
        <v>13414</v>
      </c>
      <c r="Q121">
        <v>5411</v>
      </c>
      <c r="R121">
        <v>10.3</v>
      </c>
      <c r="T121">
        <v>2575</v>
      </c>
      <c r="U121">
        <v>2.4500000000000002</v>
      </c>
      <c r="V121">
        <v>917</v>
      </c>
      <c r="X121">
        <v>311</v>
      </c>
      <c r="AK121">
        <v>6.14</v>
      </c>
      <c r="AO121">
        <f t="shared" si="1"/>
        <v>8297</v>
      </c>
      <c r="AP121">
        <v>57.02</v>
      </c>
      <c r="AQ121">
        <v>18753</v>
      </c>
    </row>
    <row r="122" spans="1:44" x14ac:dyDescent="0.25">
      <c r="A122" t="s">
        <v>115</v>
      </c>
      <c r="B122" t="s">
        <v>47</v>
      </c>
      <c r="C122" t="s">
        <v>116</v>
      </c>
      <c r="D122" t="s">
        <v>117</v>
      </c>
      <c r="E122">
        <v>4.8</v>
      </c>
      <c r="F122">
        <v>10515</v>
      </c>
      <c r="H122">
        <v>4.96</v>
      </c>
      <c r="I122">
        <v>2372</v>
      </c>
      <c r="K122">
        <v>1.33</v>
      </c>
      <c r="L122">
        <v>1821</v>
      </c>
      <c r="N122">
        <v>13.58</v>
      </c>
      <c r="O122">
        <v>14708</v>
      </c>
      <c r="Q122">
        <v>4882</v>
      </c>
      <c r="R122">
        <v>9.01</v>
      </c>
      <c r="T122">
        <v>2337</v>
      </c>
      <c r="U122">
        <v>0.7</v>
      </c>
      <c r="V122">
        <v>417</v>
      </c>
      <c r="X122">
        <v>186</v>
      </c>
      <c r="AK122">
        <v>5.8</v>
      </c>
      <c r="AO122">
        <f t="shared" si="1"/>
        <v>7405</v>
      </c>
      <c r="AP122">
        <v>53.8</v>
      </c>
      <c r="AQ122">
        <v>19138</v>
      </c>
    </row>
    <row r="123" spans="1:44" x14ac:dyDescent="0.25">
      <c r="A123" t="s">
        <v>115</v>
      </c>
      <c r="B123" t="s">
        <v>48</v>
      </c>
      <c r="C123" t="s">
        <v>116</v>
      </c>
      <c r="D123" t="s">
        <v>117</v>
      </c>
      <c r="E123">
        <v>3.34</v>
      </c>
      <c r="F123">
        <v>5039</v>
      </c>
      <c r="H123">
        <v>4.6900000000000004</v>
      </c>
      <c r="I123">
        <v>344</v>
      </c>
      <c r="K123">
        <v>2.4900000000000002</v>
      </c>
      <c r="L123">
        <v>3957</v>
      </c>
      <c r="N123">
        <v>13.76</v>
      </c>
      <c r="O123">
        <v>9340</v>
      </c>
      <c r="Q123">
        <v>4103</v>
      </c>
      <c r="R123">
        <v>8.7100000000000009</v>
      </c>
      <c r="T123">
        <v>2381</v>
      </c>
      <c r="U123">
        <v>1.32</v>
      </c>
      <c r="V123">
        <v>794</v>
      </c>
      <c r="X123">
        <v>289</v>
      </c>
      <c r="Y123">
        <v>0</v>
      </c>
      <c r="Z123">
        <v>0</v>
      </c>
      <c r="AB123">
        <v>0</v>
      </c>
      <c r="AC123">
        <v>0</v>
      </c>
      <c r="AD123">
        <v>0</v>
      </c>
      <c r="AF123">
        <v>0</v>
      </c>
      <c r="AG123">
        <v>0</v>
      </c>
      <c r="AH123">
        <v>0</v>
      </c>
      <c r="AJ123">
        <v>0</v>
      </c>
      <c r="AK123">
        <v>5.41</v>
      </c>
      <c r="AL123">
        <v>0</v>
      </c>
      <c r="AN123">
        <v>0</v>
      </c>
      <c r="AO123">
        <f t="shared" si="1"/>
        <v>6773</v>
      </c>
      <c r="AP123">
        <v>52.73</v>
      </c>
      <c r="AQ123">
        <v>14039</v>
      </c>
    </row>
    <row r="124" spans="1:44" x14ac:dyDescent="0.25">
      <c r="A124" t="s">
        <v>115</v>
      </c>
      <c r="B124" t="s">
        <v>49</v>
      </c>
      <c r="C124" t="s">
        <v>116</v>
      </c>
      <c r="D124" t="s">
        <v>117</v>
      </c>
      <c r="E124">
        <v>2.6</v>
      </c>
      <c r="F124">
        <v>7209</v>
      </c>
      <c r="H124">
        <v>5.28</v>
      </c>
      <c r="I124">
        <v>0</v>
      </c>
      <c r="K124">
        <v>2.86</v>
      </c>
      <c r="L124">
        <v>4863</v>
      </c>
      <c r="N124">
        <v>16.28</v>
      </c>
      <c r="O124">
        <v>12072</v>
      </c>
      <c r="Q124">
        <v>4661</v>
      </c>
      <c r="R124">
        <v>7.68</v>
      </c>
      <c r="T124">
        <v>3308</v>
      </c>
      <c r="U124">
        <v>3.9</v>
      </c>
      <c r="V124">
        <v>1215</v>
      </c>
      <c r="X124">
        <v>419</v>
      </c>
      <c r="Y124">
        <v>0</v>
      </c>
      <c r="Z124">
        <v>0</v>
      </c>
      <c r="AB124">
        <v>0</v>
      </c>
      <c r="AC124">
        <v>0</v>
      </c>
      <c r="AD124">
        <v>0</v>
      </c>
      <c r="AF124">
        <v>0</v>
      </c>
      <c r="AG124">
        <v>0</v>
      </c>
      <c r="AH124">
        <v>0</v>
      </c>
      <c r="AJ124">
        <v>0</v>
      </c>
      <c r="AK124">
        <v>2.76</v>
      </c>
      <c r="AL124">
        <v>0</v>
      </c>
      <c r="AN124">
        <v>0</v>
      </c>
      <c r="AO124">
        <f t="shared" si="1"/>
        <v>8388</v>
      </c>
      <c r="AP124">
        <v>58.16</v>
      </c>
      <c r="AQ124">
        <v>19232</v>
      </c>
    </row>
    <row r="125" spans="1:44" x14ac:dyDescent="0.25">
      <c r="A125" t="s">
        <v>115</v>
      </c>
      <c r="B125" t="s">
        <v>50</v>
      </c>
      <c r="C125" t="s">
        <v>116</v>
      </c>
      <c r="D125" t="s">
        <v>117</v>
      </c>
      <c r="E125">
        <v>3.57</v>
      </c>
      <c r="F125">
        <v>6365</v>
      </c>
      <c r="H125">
        <v>7.78</v>
      </c>
      <c r="I125">
        <v>187</v>
      </c>
      <c r="K125">
        <v>5.93</v>
      </c>
      <c r="L125">
        <v>14182</v>
      </c>
      <c r="N125">
        <v>23.38</v>
      </c>
      <c r="O125">
        <v>20734</v>
      </c>
      <c r="Q125">
        <v>6723</v>
      </c>
      <c r="R125">
        <v>7.98</v>
      </c>
      <c r="T125">
        <v>3620</v>
      </c>
      <c r="U125">
        <v>5.3</v>
      </c>
      <c r="V125">
        <v>2303</v>
      </c>
      <c r="X125">
        <v>710</v>
      </c>
      <c r="Y125">
        <v>0</v>
      </c>
      <c r="Z125">
        <v>0</v>
      </c>
      <c r="AB125">
        <v>0</v>
      </c>
      <c r="AC125">
        <v>0</v>
      </c>
      <c r="AD125">
        <v>0</v>
      </c>
      <c r="AF125">
        <v>0</v>
      </c>
      <c r="AG125">
        <v>0</v>
      </c>
      <c r="AH125">
        <v>0</v>
      </c>
      <c r="AJ125">
        <v>0</v>
      </c>
      <c r="AK125">
        <v>5.61</v>
      </c>
      <c r="AL125">
        <v>0</v>
      </c>
      <c r="AN125">
        <v>0</v>
      </c>
      <c r="AO125">
        <f t="shared" si="1"/>
        <v>11053</v>
      </c>
      <c r="AP125">
        <v>74.94</v>
      </c>
      <c r="AQ125">
        <v>29290</v>
      </c>
    </row>
    <row r="126" spans="1:44" x14ac:dyDescent="0.25">
      <c r="A126" t="s">
        <v>115</v>
      </c>
      <c r="B126" t="s">
        <v>51</v>
      </c>
      <c r="C126" t="s">
        <v>116</v>
      </c>
      <c r="D126" t="s">
        <v>117</v>
      </c>
      <c r="E126">
        <v>2.23</v>
      </c>
      <c r="F126">
        <v>6853</v>
      </c>
      <c r="H126">
        <v>10.220000000000001</v>
      </c>
      <c r="I126">
        <v>111</v>
      </c>
      <c r="K126">
        <v>5.34</v>
      </c>
      <c r="L126">
        <v>14118</v>
      </c>
      <c r="N126">
        <v>25.8</v>
      </c>
      <c r="O126">
        <v>21082</v>
      </c>
      <c r="Q126">
        <v>6853</v>
      </c>
      <c r="R126">
        <v>18.239999999999998</v>
      </c>
      <c r="T126">
        <v>2456</v>
      </c>
      <c r="U126">
        <v>6.02</v>
      </c>
      <c r="V126">
        <v>2793</v>
      </c>
      <c r="X126">
        <v>749</v>
      </c>
      <c r="AC126">
        <v>0.42</v>
      </c>
      <c r="AD126">
        <v>1470</v>
      </c>
      <c r="AF126">
        <v>102</v>
      </c>
      <c r="AK126">
        <v>6.77</v>
      </c>
      <c r="AO126">
        <f t="shared" si="1"/>
        <v>10160</v>
      </c>
      <c r="AP126">
        <v>84.9</v>
      </c>
      <c r="AQ126">
        <v>29122</v>
      </c>
    </row>
    <row r="127" spans="1:44" x14ac:dyDescent="0.25">
      <c r="A127" t="s">
        <v>118</v>
      </c>
      <c r="B127" t="s">
        <v>51</v>
      </c>
      <c r="C127" t="s">
        <v>119</v>
      </c>
      <c r="D127" t="s">
        <v>120</v>
      </c>
      <c r="E127">
        <v>0.05</v>
      </c>
      <c r="F127">
        <v>86</v>
      </c>
      <c r="G127">
        <v>0</v>
      </c>
      <c r="H127">
        <v>0.36</v>
      </c>
      <c r="I127">
        <v>0</v>
      </c>
      <c r="K127">
        <v>0.31</v>
      </c>
      <c r="L127">
        <v>476</v>
      </c>
      <c r="M127">
        <v>0</v>
      </c>
      <c r="N127">
        <v>0.72</v>
      </c>
      <c r="O127">
        <v>562</v>
      </c>
      <c r="P127">
        <v>0</v>
      </c>
      <c r="Q127">
        <v>371</v>
      </c>
      <c r="R127">
        <v>0</v>
      </c>
      <c r="S127">
        <v>0</v>
      </c>
      <c r="T127">
        <v>0</v>
      </c>
      <c r="U127">
        <v>0.04</v>
      </c>
      <c r="V127">
        <v>48</v>
      </c>
      <c r="W127">
        <v>39</v>
      </c>
      <c r="X127">
        <v>49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0.56000000000000005</v>
      </c>
      <c r="AL127">
        <v>0</v>
      </c>
      <c r="AM127">
        <v>0</v>
      </c>
      <c r="AO127">
        <f t="shared" si="1"/>
        <v>420</v>
      </c>
      <c r="AP127">
        <v>2.2599999999999998</v>
      </c>
      <c r="AQ127">
        <v>610</v>
      </c>
      <c r="AR127">
        <v>39</v>
      </c>
    </row>
    <row r="128" spans="1:44" x14ac:dyDescent="0.25">
      <c r="A128" t="s">
        <v>130</v>
      </c>
      <c r="B128" t="s">
        <v>44</v>
      </c>
      <c r="C128" t="s">
        <v>131</v>
      </c>
      <c r="D128" t="s">
        <v>132</v>
      </c>
      <c r="E128">
        <v>0.1</v>
      </c>
      <c r="F128">
        <v>168</v>
      </c>
      <c r="H128">
        <v>13.93</v>
      </c>
      <c r="I128">
        <v>13652</v>
      </c>
      <c r="K128">
        <v>10.91</v>
      </c>
      <c r="L128">
        <v>27454</v>
      </c>
      <c r="N128">
        <v>35.76</v>
      </c>
      <c r="O128">
        <v>41274</v>
      </c>
      <c r="Q128">
        <v>9689</v>
      </c>
      <c r="R128">
        <v>7.23</v>
      </c>
      <c r="T128">
        <v>2866</v>
      </c>
      <c r="U128">
        <v>12.26</v>
      </c>
      <c r="V128">
        <v>15683</v>
      </c>
      <c r="X128">
        <v>2557</v>
      </c>
      <c r="Y128">
        <v>0</v>
      </c>
      <c r="Z128">
        <v>0</v>
      </c>
      <c r="AB128">
        <v>0</v>
      </c>
      <c r="AC128">
        <v>1.1000000000000001</v>
      </c>
      <c r="AD128">
        <v>726</v>
      </c>
      <c r="AF128">
        <v>352</v>
      </c>
      <c r="AG128">
        <v>0</v>
      </c>
      <c r="AH128">
        <v>0</v>
      </c>
      <c r="AJ128">
        <v>0</v>
      </c>
      <c r="AK128">
        <v>3.46</v>
      </c>
      <c r="AL128">
        <v>0</v>
      </c>
      <c r="AN128">
        <v>0</v>
      </c>
      <c r="AO128">
        <f t="shared" si="1"/>
        <v>15464</v>
      </c>
      <c r="AP128">
        <v>112.22</v>
      </c>
      <c r="AQ128">
        <v>63950</v>
      </c>
    </row>
    <row r="129" spans="1:44" x14ac:dyDescent="0.25">
      <c r="A129" t="s">
        <v>130</v>
      </c>
      <c r="B129" t="s">
        <v>47</v>
      </c>
      <c r="C129" t="s">
        <v>131</v>
      </c>
      <c r="D129" t="s">
        <v>132</v>
      </c>
      <c r="E129">
        <v>0.1</v>
      </c>
      <c r="F129">
        <v>153</v>
      </c>
      <c r="H129">
        <v>15.27</v>
      </c>
      <c r="I129">
        <v>16324</v>
      </c>
      <c r="K129">
        <v>12.3</v>
      </c>
      <c r="L129">
        <v>30256</v>
      </c>
      <c r="N129">
        <v>38.67</v>
      </c>
      <c r="O129">
        <v>46733</v>
      </c>
      <c r="Q129">
        <v>10600</v>
      </c>
      <c r="R129">
        <v>9.75</v>
      </c>
      <c r="T129">
        <v>3424</v>
      </c>
      <c r="U129">
        <v>21.05</v>
      </c>
      <c r="V129">
        <v>27167</v>
      </c>
      <c r="X129">
        <v>3522</v>
      </c>
      <c r="Y129">
        <v>0</v>
      </c>
      <c r="Z129">
        <v>0</v>
      </c>
      <c r="AB129">
        <v>0</v>
      </c>
      <c r="AC129">
        <v>1.25</v>
      </c>
      <c r="AD129">
        <v>1021</v>
      </c>
      <c r="AF129">
        <v>1021</v>
      </c>
      <c r="AG129">
        <v>0</v>
      </c>
      <c r="AH129">
        <v>0</v>
      </c>
      <c r="AJ129">
        <v>0</v>
      </c>
      <c r="AK129">
        <v>7.1</v>
      </c>
      <c r="AL129">
        <v>0</v>
      </c>
      <c r="AN129">
        <v>0</v>
      </c>
      <c r="AO129">
        <f t="shared" si="1"/>
        <v>18567</v>
      </c>
      <c r="AP129">
        <v>132.29</v>
      </c>
      <c r="AQ129">
        <v>83006</v>
      </c>
    </row>
    <row r="130" spans="1:44" x14ac:dyDescent="0.25">
      <c r="A130" t="s">
        <v>130</v>
      </c>
      <c r="B130" t="s">
        <v>48</v>
      </c>
      <c r="C130" t="s">
        <v>131</v>
      </c>
      <c r="D130" t="s">
        <v>132</v>
      </c>
      <c r="E130">
        <v>7.0000000000000007E-2</v>
      </c>
      <c r="F130">
        <v>109</v>
      </c>
      <c r="H130">
        <v>19.64</v>
      </c>
      <c r="I130">
        <v>14144</v>
      </c>
      <c r="K130">
        <v>14.1</v>
      </c>
      <c r="L130">
        <v>36304</v>
      </c>
      <c r="N130">
        <v>48.71</v>
      </c>
      <c r="O130">
        <v>50557</v>
      </c>
      <c r="Q130">
        <v>12265</v>
      </c>
      <c r="R130">
        <v>12.1</v>
      </c>
      <c r="T130">
        <v>4266</v>
      </c>
      <c r="U130">
        <v>25.9</v>
      </c>
      <c r="V130">
        <v>27843</v>
      </c>
      <c r="X130">
        <v>4366</v>
      </c>
      <c r="Y130">
        <v>0</v>
      </c>
      <c r="Z130">
        <v>0</v>
      </c>
      <c r="AB130">
        <v>0</v>
      </c>
      <c r="AC130">
        <v>1.2</v>
      </c>
      <c r="AD130">
        <v>954</v>
      </c>
      <c r="AF130">
        <v>528</v>
      </c>
      <c r="AG130">
        <v>0</v>
      </c>
      <c r="AH130">
        <v>0</v>
      </c>
      <c r="AJ130">
        <v>0</v>
      </c>
      <c r="AK130">
        <v>3.46</v>
      </c>
      <c r="AL130">
        <v>0</v>
      </c>
      <c r="AN130">
        <v>0</v>
      </c>
      <c r="AO130">
        <f t="shared" ref="AO130:AO187" si="2">SUM(AN130,AJ130,AF130,AB130,X130,T130,Q130)</f>
        <v>21425</v>
      </c>
      <c r="AP130">
        <v>155.77000000000001</v>
      </c>
      <c r="AQ130">
        <v>89936</v>
      </c>
    </row>
    <row r="131" spans="1:44" x14ac:dyDescent="0.25">
      <c r="A131" t="s">
        <v>130</v>
      </c>
      <c r="B131" t="s">
        <v>49</v>
      </c>
      <c r="C131" t="s">
        <v>131</v>
      </c>
      <c r="D131" t="s">
        <v>132</v>
      </c>
      <c r="E131">
        <v>0.04</v>
      </c>
      <c r="F131">
        <v>79</v>
      </c>
      <c r="H131">
        <v>24.55</v>
      </c>
      <c r="I131">
        <v>13988</v>
      </c>
      <c r="K131">
        <v>18.8</v>
      </c>
      <c r="L131">
        <v>41847</v>
      </c>
      <c r="N131">
        <v>58.3</v>
      </c>
      <c r="O131">
        <v>55914</v>
      </c>
      <c r="Q131">
        <v>15056</v>
      </c>
      <c r="R131">
        <v>11</v>
      </c>
      <c r="T131">
        <v>5897</v>
      </c>
      <c r="U131">
        <v>37.93</v>
      </c>
      <c r="V131">
        <v>43629</v>
      </c>
      <c r="X131">
        <v>7369</v>
      </c>
      <c r="Y131">
        <v>0</v>
      </c>
      <c r="Z131">
        <v>0</v>
      </c>
      <c r="AB131">
        <v>0</v>
      </c>
      <c r="AC131">
        <v>0.11</v>
      </c>
      <c r="AD131">
        <v>117</v>
      </c>
      <c r="AF131">
        <v>106</v>
      </c>
      <c r="AG131">
        <v>0</v>
      </c>
      <c r="AH131">
        <v>0</v>
      </c>
      <c r="AJ131">
        <v>0</v>
      </c>
      <c r="AK131">
        <v>4.58</v>
      </c>
      <c r="AL131">
        <v>0</v>
      </c>
      <c r="AN131">
        <v>0</v>
      </c>
      <c r="AO131">
        <f t="shared" si="2"/>
        <v>28428</v>
      </c>
      <c r="AP131">
        <v>180.51</v>
      </c>
      <c r="AQ131">
        <v>110825</v>
      </c>
    </row>
    <row r="132" spans="1:44" x14ac:dyDescent="0.25">
      <c r="A132" t="s">
        <v>130</v>
      </c>
      <c r="B132" t="s">
        <v>51</v>
      </c>
      <c r="C132" t="s">
        <v>131</v>
      </c>
      <c r="D132" t="s">
        <v>132</v>
      </c>
      <c r="E132">
        <v>0.01</v>
      </c>
      <c r="F132">
        <v>5</v>
      </c>
      <c r="G132">
        <v>0</v>
      </c>
      <c r="H132">
        <v>24.37</v>
      </c>
      <c r="I132">
        <v>10557</v>
      </c>
      <c r="J132">
        <v>0</v>
      </c>
      <c r="K132">
        <v>21.67</v>
      </c>
      <c r="L132">
        <v>44372</v>
      </c>
      <c r="M132">
        <v>0</v>
      </c>
      <c r="N132">
        <v>68.23</v>
      </c>
      <c r="O132">
        <v>54934</v>
      </c>
      <c r="P132">
        <v>0</v>
      </c>
      <c r="Q132">
        <v>17420</v>
      </c>
      <c r="R132">
        <v>10.029999999999999</v>
      </c>
      <c r="S132">
        <v>0</v>
      </c>
      <c r="T132">
        <v>5142</v>
      </c>
      <c r="U132">
        <v>40.17</v>
      </c>
      <c r="V132">
        <v>52007</v>
      </c>
      <c r="W132">
        <v>627</v>
      </c>
      <c r="X132">
        <v>9352</v>
      </c>
      <c r="Y132">
        <v>6.9</v>
      </c>
      <c r="Z132">
        <v>4409</v>
      </c>
      <c r="AA132">
        <v>124</v>
      </c>
      <c r="AB132">
        <v>787</v>
      </c>
      <c r="AC132">
        <v>0.5</v>
      </c>
      <c r="AD132">
        <v>1006</v>
      </c>
      <c r="AE132">
        <v>0</v>
      </c>
      <c r="AF132">
        <v>549</v>
      </c>
      <c r="AG132">
        <v>0</v>
      </c>
      <c r="AH132">
        <v>0</v>
      </c>
      <c r="AI132">
        <v>0</v>
      </c>
      <c r="AJ132">
        <v>0</v>
      </c>
      <c r="AK132">
        <v>5.1100000000000003</v>
      </c>
      <c r="AL132">
        <v>0</v>
      </c>
      <c r="AM132">
        <v>0</v>
      </c>
      <c r="AO132">
        <f t="shared" si="2"/>
        <v>33250</v>
      </c>
      <c r="AP132">
        <v>212.56</v>
      </c>
      <c r="AQ132">
        <v>121940</v>
      </c>
      <c r="AR132">
        <v>751</v>
      </c>
    </row>
    <row r="133" spans="1:44" x14ac:dyDescent="0.25">
      <c r="A133" t="s">
        <v>130</v>
      </c>
      <c r="B133" t="s">
        <v>50</v>
      </c>
      <c r="C133" t="s">
        <v>131</v>
      </c>
      <c r="D133" t="s">
        <v>160</v>
      </c>
      <c r="E133">
        <v>0.01</v>
      </c>
      <c r="F133">
        <v>46</v>
      </c>
      <c r="H133">
        <v>21.18</v>
      </c>
      <c r="I133">
        <v>11766</v>
      </c>
      <c r="K133">
        <v>23.5</v>
      </c>
      <c r="L133">
        <v>42285</v>
      </c>
      <c r="N133">
        <v>62.12</v>
      </c>
      <c r="O133">
        <v>54097</v>
      </c>
      <c r="Q133">
        <v>14693</v>
      </c>
      <c r="R133">
        <v>11.79</v>
      </c>
      <c r="T133">
        <v>6646</v>
      </c>
      <c r="U133">
        <v>43.59</v>
      </c>
      <c r="V133">
        <v>49731</v>
      </c>
      <c r="X133">
        <v>8430</v>
      </c>
      <c r="Y133">
        <v>0</v>
      </c>
      <c r="Z133">
        <v>0</v>
      </c>
      <c r="AB133">
        <v>0</v>
      </c>
      <c r="AC133">
        <v>0.23</v>
      </c>
      <c r="AD133">
        <v>383</v>
      </c>
      <c r="AF133">
        <v>247</v>
      </c>
      <c r="AG133">
        <v>0</v>
      </c>
      <c r="AH133">
        <v>0</v>
      </c>
      <c r="AJ133">
        <v>0</v>
      </c>
      <c r="AK133">
        <v>4.1900000000000004</v>
      </c>
      <c r="AL133">
        <v>0</v>
      </c>
      <c r="AN133">
        <v>0</v>
      </c>
      <c r="AO133">
        <f t="shared" si="2"/>
        <v>30016</v>
      </c>
      <c r="AP133">
        <v>197.45</v>
      </c>
      <c r="AQ133">
        <v>116640</v>
      </c>
    </row>
    <row r="134" spans="1:44" x14ac:dyDescent="0.25">
      <c r="A134" t="s">
        <v>121</v>
      </c>
      <c r="B134" t="s">
        <v>44</v>
      </c>
      <c r="C134" t="s">
        <v>122</v>
      </c>
      <c r="D134" t="s">
        <v>123</v>
      </c>
      <c r="E134">
        <v>1.68</v>
      </c>
      <c r="F134">
        <v>13382</v>
      </c>
      <c r="H134">
        <v>2</v>
      </c>
      <c r="I134">
        <v>3762</v>
      </c>
      <c r="K134">
        <v>5.38</v>
      </c>
      <c r="L134">
        <v>12921</v>
      </c>
      <c r="N134">
        <v>12.06</v>
      </c>
      <c r="O134">
        <v>30065</v>
      </c>
      <c r="Q134">
        <v>10429</v>
      </c>
      <c r="R134">
        <v>5.05</v>
      </c>
      <c r="T134">
        <v>3113</v>
      </c>
      <c r="U134">
        <v>4.63</v>
      </c>
      <c r="V134">
        <v>9681</v>
      </c>
      <c r="X134">
        <v>6065</v>
      </c>
      <c r="Y134">
        <v>0</v>
      </c>
      <c r="Z134">
        <v>0</v>
      </c>
      <c r="AB134">
        <v>0</v>
      </c>
      <c r="AK134">
        <v>20.84</v>
      </c>
      <c r="AL134">
        <v>28492</v>
      </c>
      <c r="AN134">
        <v>8527</v>
      </c>
      <c r="AO134">
        <f t="shared" si="2"/>
        <v>28134</v>
      </c>
      <c r="AP134">
        <v>79.760000000000005</v>
      </c>
      <c r="AQ134">
        <v>74374</v>
      </c>
    </row>
    <row r="135" spans="1:44" x14ac:dyDescent="0.25">
      <c r="A135" t="s">
        <v>121</v>
      </c>
      <c r="B135" t="s">
        <v>47</v>
      </c>
      <c r="C135" t="s">
        <v>122</v>
      </c>
      <c r="D135" t="s">
        <v>123</v>
      </c>
      <c r="E135">
        <v>1.9</v>
      </c>
      <c r="F135">
        <v>12271</v>
      </c>
      <c r="H135">
        <v>1.53</v>
      </c>
      <c r="I135">
        <v>2363</v>
      </c>
      <c r="K135">
        <v>5.55</v>
      </c>
      <c r="L135">
        <v>16573</v>
      </c>
      <c r="N135">
        <v>11.98</v>
      </c>
      <c r="O135">
        <v>31207</v>
      </c>
      <c r="Q135">
        <v>11463</v>
      </c>
      <c r="R135">
        <v>6.39</v>
      </c>
      <c r="T135">
        <v>4275</v>
      </c>
      <c r="U135">
        <v>9.6300000000000008</v>
      </c>
      <c r="V135">
        <v>18825</v>
      </c>
      <c r="X135">
        <v>8080</v>
      </c>
      <c r="Y135">
        <v>0</v>
      </c>
      <c r="Z135">
        <v>0</v>
      </c>
      <c r="AC135">
        <v>0</v>
      </c>
      <c r="AD135">
        <v>0</v>
      </c>
      <c r="AG135">
        <v>0</v>
      </c>
      <c r="AH135">
        <v>0</v>
      </c>
      <c r="AK135">
        <v>20.89</v>
      </c>
      <c r="AL135">
        <v>39253</v>
      </c>
      <c r="AN135">
        <v>10641</v>
      </c>
      <c r="AO135">
        <f t="shared" si="2"/>
        <v>34459</v>
      </c>
      <c r="AP135">
        <v>94.42</v>
      </c>
      <c r="AQ135">
        <v>97699</v>
      </c>
    </row>
    <row r="136" spans="1:44" x14ac:dyDescent="0.25">
      <c r="A136" t="s">
        <v>121</v>
      </c>
      <c r="B136" t="s">
        <v>48</v>
      </c>
      <c r="C136" t="s">
        <v>122</v>
      </c>
      <c r="D136" t="s">
        <v>123</v>
      </c>
      <c r="E136">
        <v>2</v>
      </c>
      <c r="F136">
        <v>13887</v>
      </c>
      <c r="K136">
        <v>5.87</v>
      </c>
      <c r="L136">
        <v>18326</v>
      </c>
      <c r="N136">
        <v>7.87</v>
      </c>
      <c r="O136">
        <v>32213</v>
      </c>
      <c r="Q136">
        <v>11324</v>
      </c>
      <c r="R136">
        <v>8.66</v>
      </c>
      <c r="T136">
        <v>5716</v>
      </c>
      <c r="U136">
        <v>9.32</v>
      </c>
      <c r="V136">
        <v>21912</v>
      </c>
      <c r="X136">
        <v>8569</v>
      </c>
      <c r="AK136">
        <v>19.739999999999998</v>
      </c>
      <c r="AL136">
        <v>38715</v>
      </c>
      <c r="AN136">
        <v>13618</v>
      </c>
      <c r="AO136">
        <f t="shared" si="2"/>
        <v>39227</v>
      </c>
      <c r="AP136">
        <v>93.37</v>
      </c>
      <c r="AQ136">
        <v>102290</v>
      </c>
    </row>
    <row r="137" spans="1:44" x14ac:dyDescent="0.25">
      <c r="A137" t="s">
        <v>121</v>
      </c>
      <c r="B137" t="s">
        <v>49</v>
      </c>
      <c r="C137" t="s">
        <v>122</v>
      </c>
      <c r="D137" t="s">
        <v>123</v>
      </c>
      <c r="E137">
        <v>1.83</v>
      </c>
      <c r="F137">
        <v>8330</v>
      </c>
      <c r="H137">
        <v>0.44</v>
      </c>
      <c r="K137">
        <v>7.9</v>
      </c>
      <c r="L137">
        <v>27363</v>
      </c>
      <c r="N137">
        <v>12.58</v>
      </c>
      <c r="O137">
        <v>35693</v>
      </c>
      <c r="Q137">
        <v>12906</v>
      </c>
      <c r="R137">
        <v>10.72</v>
      </c>
      <c r="T137">
        <v>5405</v>
      </c>
      <c r="U137">
        <v>9.7799999999999994</v>
      </c>
      <c r="V137">
        <v>22652</v>
      </c>
      <c r="X137">
        <v>9609</v>
      </c>
      <c r="Y137">
        <v>0</v>
      </c>
      <c r="Z137">
        <v>0</v>
      </c>
      <c r="AB137">
        <v>0</v>
      </c>
      <c r="AC137">
        <v>0</v>
      </c>
      <c r="AD137">
        <v>0</v>
      </c>
      <c r="AF137">
        <v>0</v>
      </c>
      <c r="AG137">
        <v>0</v>
      </c>
      <c r="AH137">
        <v>0</v>
      </c>
      <c r="AJ137">
        <v>0</v>
      </c>
      <c r="AK137">
        <v>19.170000000000002</v>
      </c>
      <c r="AL137">
        <v>40986</v>
      </c>
      <c r="AN137">
        <v>13992</v>
      </c>
      <c r="AO137">
        <f t="shared" si="2"/>
        <v>41912</v>
      </c>
      <c r="AP137">
        <v>103.35</v>
      </c>
      <c r="AQ137">
        <v>108316</v>
      </c>
    </row>
    <row r="138" spans="1:44" x14ac:dyDescent="0.25">
      <c r="A138" t="s">
        <v>121</v>
      </c>
      <c r="B138" t="s">
        <v>50</v>
      </c>
      <c r="C138" t="s">
        <v>122</v>
      </c>
      <c r="D138" t="s">
        <v>123</v>
      </c>
      <c r="E138">
        <v>2.1800000000000002</v>
      </c>
      <c r="F138">
        <v>7438</v>
      </c>
      <c r="H138">
        <v>0.63</v>
      </c>
      <c r="I138">
        <v>1</v>
      </c>
      <c r="K138">
        <v>9.07</v>
      </c>
      <c r="L138">
        <v>28982</v>
      </c>
      <c r="N138">
        <v>18.32</v>
      </c>
      <c r="O138">
        <v>36421</v>
      </c>
      <c r="Q138">
        <v>13213</v>
      </c>
      <c r="R138">
        <v>10.45</v>
      </c>
      <c r="T138">
        <v>5510</v>
      </c>
      <c r="U138">
        <v>11.22</v>
      </c>
      <c r="V138">
        <v>26438</v>
      </c>
      <c r="X138">
        <v>10420</v>
      </c>
      <c r="Y138">
        <v>0.18</v>
      </c>
      <c r="Z138">
        <v>412</v>
      </c>
      <c r="AB138">
        <v>211</v>
      </c>
      <c r="AK138">
        <v>15.79</v>
      </c>
      <c r="AL138">
        <v>40560</v>
      </c>
      <c r="AN138">
        <v>14425</v>
      </c>
      <c r="AO138">
        <f t="shared" si="2"/>
        <v>43779</v>
      </c>
      <c r="AP138">
        <v>112.22</v>
      </c>
      <c r="AQ138">
        <v>113502</v>
      </c>
    </row>
    <row r="139" spans="1:44" x14ac:dyDescent="0.25">
      <c r="A139" t="s">
        <v>121</v>
      </c>
      <c r="B139" t="s">
        <v>51</v>
      </c>
      <c r="C139" t="s">
        <v>122</v>
      </c>
      <c r="D139" t="s">
        <v>123</v>
      </c>
      <c r="E139">
        <v>2.69</v>
      </c>
      <c r="F139">
        <v>10215</v>
      </c>
      <c r="G139">
        <v>0</v>
      </c>
      <c r="H139">
        <v>2</v>
      </c>
      <c r="I139">
        <v>207</v>
      </c>
      <c r="J139">
        <v>0</v>
      </c>
      <c r="K139">
        <v>9.1999999999999993</v>
      </c>
      <c r="L139">
        <v>28821</v>
      </c>
      <c r="M139">
        <v>0</v>
      </c>
      <c r="N139">
        <v>18.39</v>
      </c>
      <c r="O139">
        <v>39243</v>
      </c>
      <c r="P139">
        <v>0</v>
      </c>
      <c r="Q139">
        <v>13842</v>
      </c>
      <c r="R139">
        <v>13.15</v>
      </c>
      <c r="S139">
        <v>0</v>
      </c>
      <c r="T139">
        <v>5268</v>
      </c>
      <c r="U139">
        <v>10.88</v>
      </c>
      <c r="V139">
        <v>30456</v>
      </c>
      <c r="W139">
        <v>496</v>
      </c>
      <c r="X139">
        <v>11248</v>
      </c>
      <c r="Y139">
        <v>1</v>
      </c>
      <c r="Z139">
        <v>3478</v>
      </c>
      <c r="AA139">
        <v>202</v>
      </c>
      <c r="AB139">
        <v>2184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18.489999999999998</v>
      </c>
      <c r="AL139">
        <v>41823</v>
      </c>
      <c r="AM139">
        <v>0</v>
      </c>
      <c r="AN139">
        <v>14786</v>
      </c>
      <c r="AO139">
        <f t="shared" si="2"/>
        <v>47328</v>
      </c>
      <c r="AP139">
        <v>108.56</v>
      </c>
      <c r="AQ139">
        <v>127968</v>
      </c>
      <c r="AR139">
        <v>698</v>
      </c>
    </row>
    <row r="140" spans="1:44" x14ac:dyDescent="0.25">
      <c r="A140" t="s">
        <v>124</v>
      </c>
      <c r="B140" t="s">
        <v>47</v>
      </c>
      <c r="C140" t="s">
        <v>125</v>
      </c>
      <c r="D140" t="s">
        <v>126</v>
      </c>
      <c r="E140">
        <v>0.5</v>
      </c>
      <c r="F140">
        <v>1051</v>
      </c>
      <c r="H140">
        <v>3</v>
      </c>
      <c r="I140">
        <v>376</v>
      </c>
      <c r="K140">
        <v>2</v>
      </c>
      <c r="L140">
        <v>1373</v>
      </c>
      <c r="N140">
        <v>7.5</v>
      </c>
      <c r="O140">
        <v>2800</v>
      </c>
      <c r="Q140">
        <v>418</v>
      </c>
      <c r="R140">
        <v>0</v>
      </c>
      <c r="T140">
        <v>0</v>
      </c>
      <c r="U140">
        <v>1.6</v>
      </c>
      <c r="V140">
        <v>229</v>
      </c>
      <c r="X140">
        <v>126</v>
      </c>
      <c r="Y140">
        <v>0</v>
      </c>
      <c r="Z140">
        <v>0</v>
      </c>
      <c r="AB140">
        <v>0</v>
      </c>
      <c r="AC140">
        <v>0</v>
      </c>
      <c r="AD140">
        <v>0</v>
      </c>
      <c r="AF140">
        <v>0</v>
      </c>
      <c r="AG140">
        <v>0</v>
      </c>
      <c r="AH140">
        <v>0</v>
      </c>
      <c r="AJ140">
        <v>0</v>
      </c>
      <c r="AK140">
        <v>12.5</v>
      </c>
      <c r="AL140">
        <v>557</v>
      </c>
      <c r="AN140">
        <v>315</v>
      </c>
      <c r="AO140">
        <f t="shared" si="2"/>
        <v>859</v>
      </c>
      <c r="AP140">
        <v>32.6</v>
      </c>
      <c r="AQ140">
        <v>3586</v>
      </c>
    </row>
    <row r="141" spans="1:44" x14ac:dyDescent="0.25">
      <c r="A141" t="s">
        <v>124</v>
      </c>
      <c r="B141" t="s">
        <v>48</v>
      </c>
      <c r="C141" t="s">
        <v>125</v>
      </c>
      <c r="D141" t="s">
        <v>126</v>
      </c>
      <c r="E141">
        <v>0.33</v>
      </c>
      <c r="F141">
        <v>1528</v>
      </c>
      <c r="H141">
        <v>2.87</v>
      </c>
      <c r="I141">
        <v>30</v>
      </c>
      <c r="K141">
        <v>1.32</v>
      </c>
      <c r="L141">
        <v>1731</v>
      </c>
      <c r="N141">
        <v>6.48</v>
      </c>
      <c r="O141">
        <v>3289</v>
      </c>
      <c r="Q141">
        <v>779</v>
      </c>
      <c r="U141">
        <v>0.87</v>
      </c>
      <c r="V141">
        <v>810</v>
      </c>
      <c r="X141">
        <v>224</v>
      </c>
      <c r="AK141">
        <v>12.41</v>
      </c>
      <c r="AL141">
        <v>7353</v>
      </c>
      <c r="AN141">
        <v>369</v>
      </c>
      <c r="AO141">
        <f t="shared" si="2"/>
        <v>1372</v>
      </c>
      <c r="AP141">
        <v>29.17</v>
      </c>
      <c r="AQ141">
        <v>11452</v>
      </c>
    </row>
    <row r="142" spans="1:44" x14ac:dyDescent="0.25">
      <c r="A142" t="s">
        <v>124</v>
      </c>
      <c r="B142" t="s">
        <v>49</v>
      </c>
      <c r="C142" t="s">
        <v>125</v>
      </c>
      <c r="D142" t="s">
        <v>126</v>
      </c>
      <c r="E142">
        <v>0.95</v>
      </c>
      <c r="F142">
        <v>2789</v>
      </c>
      <c r="H142">
        <v>1.74</v>
      </c>
      <c r="K142">
        <v>1</v>
      </c>
      <c r="L142">
        <v>1434</v>
      </c>
      <c r="N142">
        <v>5.26</v>
      </c>
      <c r="O142">
        <v>4223</v>
      </c>
      <c r="Q142">
        <v>994</v>
      </c>
      <c r="U142">
        <v>0.72</v>
      </c>
      <c r="V142">
        <v>845</v>
      </c>
      <c r="X142">
        <v>264</v>
      </c>
      <c r="AK142">
        <v>13.63</v>
      </c>
      <c r="AL142">
        <v>6252</v>
      </c>
      <c r="AN142">
        <v>587</v>
      </c>
      <c r="AO142">
        <f t="shared" si="2"/>
        <v>1845</v>
      </c>
      <c r="AP142">
        <v>33.74</v>
      </c>
      <c r="AQ142">
        <v>11320</v>
      </c>
    </row>
    <row r="143" spans="1:44" x14ac:dyDescent="0.25">
      <c r="A143" t="s">
        <v>124</v>
      </c>
      <c r="B143" t="s">
        <v>50</v>
      </c>
      <c r="C143" t="s">
        <v>125</v>
      </c>
      <c r="D143" t="s">
        <v>126</v>
      </c>
      <c r="E143">
        <v>1.04</v>
      </c>
      <c r="F143">
        <v>3124</v>
      </c>
      <c r="H143">
        <v>1.51</v>
      </c>
      <c r="I143">
        <v>250</v>
      </c>
      <c r="K143">
        <v>1</v>
      </c>
      <c r="L143">
        <v>1539</v>
      </c>
      <c r="N143">
        <v>6</v>
      </c>
      <c r="O143">
        <v>4913</v>
      </c>
      <c r="Q143">
        <v>1060</v>
      </c>
      <c r="U143">
        <v>1.81</v>
      </c>
      <c r="V143">
        <v>969</v>
      </c>
      <c r="X143">
        <v>276</v>
      </c>
      <c r="AK143">
        <v>11.31</v>
      </c>
      <c r="AL143">
        <v>8075</v>
      </c>
      <c r="AN143">
        <v>384</v>
      </c>
      <c r="AO143">
        <f t="shared" si="2"/>
        <v>1720</v>
      </c>
      <c r="AP143">
        <v>34.14</v>
      </c>
      <c r="AQ143">
        <v>13957</v>
      </c>
    </row>
    <row r="144" spans="1:44" x14ac:dyDescent="0.25">
      <c r="A144" t="s">
        <v>124</v>
      </c>
      <c r="B144" t="s">
        <v>51</v>
      </c>
      <c r="C144" t="s">
        <v>125</v>
      </c>
      <c r="D144" t="s">
        <v>126</v>
      </c>
      <c r="E144">
        <v>1.23</v>
      </c>
      <c r="F144">
        <v>2096</v>
      </c>
      <c r="H144">
        <v>2.74</v>
      </c>
      <c r="I144">
        <v>355</v>
      </c>
      <c r="K144">
        <v>2.2799999999999998</v>
      </c>
      <c r="L144">
        <v>2630</v>
      </c>
      <c r="N144">
        <v>11.95</v>
      </c>
      <c r="O144">
        <v>5081</v>
      </c>
      <c r="Q144">
        <v>1126</v>
      </c>
      <c r="U144">
        <v>1.71</v>
      </c>
      <c r="V144">
        <v>1498</v>
      </c>
      <c r="X144">
        <v>349</v>
      </c>
      <c r="Y144">
        <v>1.4</v>
      </c>
      <c r="Z144">
        <v>113</v>
      </c>
      <c r="AB144">
        <v>9</v>
      </c>
      <c r="AK144">
        <v>11.81</v>
      </c>
      <c r="AL144">
        <v>13206</v>
      </c>
      <c r="AN144">
        <v>424</v>
      </c>
      <c r="AO144">
        <f t="shared" si="2"/>
        <v>1908</v>
      </c>
      <c r="AP144">
        <v>43.03</v>
      </c>
      <c r="AQ144">
        <v>19898</v>
      </c>
    </row>
    <row r="145" spans="1:44" x14ac:dyDescent="0.25">
      <c r="A145" t="s">
        <v>127</v>
      </c>
      <c r="B145" t="s">
        <v>44</v>
      </c>
      <c r="C145" t="s">
        <v>128</v>
      </c>
      <c r="D145" t="s">
        <v>129</v>
      </c>
      <c r="E145">
        <v>2.42</v>
      </c>
      <c r="F145">
        <v>10507</v>
      </c>
      <c r="H145">
        <v>3</v>
      </c>
      <c r="I145">
        <v>32</v>
      </c>
      <c r="N145">
        <v>7.84</v>
      </c>
      <c r="O145">
        <v>10539</v>
      </c>
      <c r="Q145">
        <v>5264</v>
      </c>
      <c r="R145">
        <v>4.84</v>
      </c>
      <c r="T145">
        <v>3821</v>
      </c>
      <c r="U145">
        <v>0.17</v>
      </c>
      <c r="V145">
        <v>525</v>
      </c>
      <c r="X145">
        <v>299</v>
      </c>
      <c r="Y145">
        <v>0</v>
      </c>
      <c r="Z145">
        <v>0</v>
      </c>
      <c r="AB145">
        <v>0</v>
      </c>
      <c r="AJ145">
        <v>0</v>
      </c>
      <c r="AK145">
        <v>2.25</v>
      </c>
      <c r="AL145">
        <v>2022</v>
      </c>
      <c r="AN145">
        <v>2022</v>
      </c>
      <c r="AO145">
        <f t="shared" si="2"/>
        <v>11406</v>
      </c>
      <c r="AP145">
        <v>31.86</v>
      </c>
      <c r="AQ145">
        <v>17616</v>
      </c>
    </row>
    <row r="146" spans="1:44" x14ac:dyDescent="0.25">
      <c r="A146" t="s">
        <v>127</v>
      </c>
      <c r="B146" t="s">
        <v>47</v>
      </c>
      <c r="C146" t="s">
        <v>128</v>
      </c>
      <c r="D146" t="s">
        <v>129</v>
      </c>
      <c r="E146">
        <v>2.08</v>
      </c>
      <c r="F146">
        <v>8796</v>
      </c>
      <c r="H146">
        <v>4.7300000000000004</v>
      </c>
      <c r="I146">
        <v>13</v>
      </c>
      <c r="K146">
        <v>0.67</v>
      </c>
      <c r="L146">
        <v>2918</v>
      </c>
      <c r="N146">
        <v>9.48</v>
      </c>
      <c r="O146">
        <v>11727</v>
      </c>
      <c r="Q146">
        <v>5306</v>
      </c>
      <c r="R146">
        <v>5.0999999999999996</v>
      </c>
      <c r="T146">
        <v>4731</v>
      </c>
      <c r="AK146">
        <v>2.69</v>
      </c>
      <c r="AL146">
        <v>2612</v>
      </c>
      <c r="AN146">
        <v>2612</v>
      </c>
      <c r="AO146">
        <f t="shared" si="2"/>
        <v>12649</v>
      </c>
      <c r="AP146">
        <v>32.86</v>
      </c>
      <c r="AQ146">
        <v>19070</v>
      </c>
    </row>
    <row r="147" spans="1:44" x14ac:dyDescent="0.25">
      <c r="A147" t="s">
        <v>127</v>
      </c>
      <c r="B147" t="s">
        <v>48</v>
      </c>
      <c r="C147" t="s">
        <v>128</v>
      </c>
      <c r="D147" t="s">
        <v>129</v>
      </c>
      <c r="E147">
        <v>1.57</v>
      </c>
      <c r="F147">
        <v>7095</v>
      </c>
      <c r="H147">
        <v>3.9</v>
      </c>
      <c r="I147">
        <v>120</v>
      </c>
      <c r="K147">
        <v>1.5</v>
      </c>
      <c r="L147">
        <v>5453</v>
      </c>
      <c r="N147">
        <v>9.4700000000000006</v>
      </c>
      <c r="O147">
        <v>12668</v>
      </c>
      <c r="Q147">
        <v>5881</v>
      </c>
      <c r="R147">
        <v>7.34</v>
      </c>
      <c r="T147">
        <v>2787</v>
      </c>
      <c r="U147">
        <v>0.2</v>
      </c>
      <c r="V147">
        <v>587</v>
      </c>
      <c r="X147">
        <v>394</v>
      </c>
      <c r="AK147">
        <v>2.65</v>
      </c>
      <c r="AL147">
        <v>4171</v>
      </c>
      <c r="AN147">
        <v>4171</v>
      </c>
      <c r="AO147">
        <f t="shared" si="2"/>
        <v>13233</v>
      </c>
      <c r="AP147">
        <v>39.29</v>
      </c>
      <c r="AQ147">
        <v>22496</v>
      </c>
    </row>
    <row r="148" spans="1:44" x14ac:dyDescent="0.25">
      <c r="A148" t="s">
        <v>127</v>
      </c>
      <c r="B148" t="s">
        <v>49</v>
      </c>
      <c r="C148" t="s">
        <v>128</v>
      </c>
      <c r="D148" t="s">
        <v>129</v>
      </c>
      <c r="E148">
        <v>2.2799999999999998</v>
      </c>
      <c r="F148">
        <v>10498</v>
      </c>
      <c r="H148">
        <v>4.5999999999999996</v>
      </c>
      <c r="I148">
        <v>0</v>
      </c>
      <c r="K148">
        <v>1.25</v>
      </c>
      <c r="L148">
        <v>3606</v>
      </c>
      <c r="N148">
        <v>12.29</v>
      </c>
      <c r="O148">
        <v>14104</v>
      </c>
      <c r="Q148">
        <v>4550</v>
      </c>
      <c r="R148">
        <v>4.99</v>
      </c>
      <c r="T148">
        <v>3181</v>
      </c>
      <c r="U148">
        <v>0.87</v>
      </c>
      <c r="V148">
        <v>1581</v>
      </c>
      <c r="X148">
        <v>427</v>
      </c>
      <c r="AK148">
        <v>1.5</v>
      </c>
      <c r="AL148">
        <v>3162</v>
      </c>
      <c r="AN148">
        <v>3162</v>
      </c>
      <c r="AO148">
        <f t="shared" si="2"/>
        <v>11320</v>
      </c>
      <c r="AP148">
        <v>40.78</v>
      </c>
      <c r="AQ148">
        <v>26180</v>
      </c>
    </row>
    <row r="149" spans="1:44" x14ac:dyDescent="0.25">
      <c r="A149" t="s">
        <v>127</v>
      </c>
      <c r="B149" t="s">
        <v>50</v>
      </c>
      <c r="C149" t="s">
        <v>128</v>
      </c>
      <c r="D149" t="s">
        <v>129</v>
      </c>
      <c r="E149">
        <v>3.55</v>
      </c>
      <c r="F149">
        <v>17897</v>
      </c>
      <c r="H149">
        <v>3.98</v>
      </c>
      <c r="K149">
        <v>0.84</v>
      </c>
      <c r="L149">
        <v>1625</v>
      </c>
      <c r="N149">
        <v>13.83</v>
      </c>
      <c r="O149">
        <v>19522</v>
      </c>
      <c r="Q149">
        <v>7791</v>
      </c>
      <c r="R149">
        <v>6.21</v>
      </c>
      <c r="T149">
        <v>3265</v>
      </c>
      <c r="U149">
        <v>0.68</v>
      </c>
      <c r="V149">
        <v>1297</v>
      </c>
      <c r="X149">
        <v>491</v>
      </c>
      <c r="AK149">
        <v>1</v>
      </c>
      <c r="AL149">
        <v>2175</v>
      </c>
      <c r="AN149">
        <v>2175</v>
      </c>
      <c r="AO149">
        <f t="shared" si="2"/>
        <v>13722</v>
      </c>
      <c r="AP149">
        <v>43.56</v>
      </c>
      <c r="AQ149">
        <v>29353</v>
      </c>
    </row>
    <row r="150" spans="1:44" x14ac:dyDescent="0.25">
      <c r="A150" t="s">
        <v>127</v>
      </c>
      <c r="B150" t="s">
        <v>51</v>
      </c>
      <c r="C150" t="s">
        <v>128</v>
      </c>
      <c r="D150" t="s">
        <v>129</v>
      </c>
      <c r="E150">
        <v>4</v>
      </c>
      <c r="F150">
        <v>16499</v>
      </c>
      <c r="H150">
        <v>2</v>
      </c>
      <c r="K150">
        <v>0.5</v>
      </c>
      <c r="L150">
        <v>1268</v>
      </c>
      <c r="N150">
        <v>12.67</v>
      </c>
      <c r="O150">
        <v>17767</v>
      </c>
      <c r="Q150">
        <v>8855</v>
      </c>
      <c r="R150">
        <v>5.69</v>
      </c>
      <c r="T150">
        <v>5214</v>
      </c>
      <c r="U150">
        <v>0.4</v>
      </c>
      <c r="V150">
        <v>1174</v>
      </c>
      <c r="X150">
        <v>523</v>
      </c>
      <c r="AK150">
        <v>1.99</v>
      </c>
      <c r="AL150">
        <v>2059</v>
      </c>
      <c r="AN150">
        <v>2059</v>
      </c>
      <c r="AO150">
        <f t="shared" si="2"/>
        <v>16651</v>
      </c>
      <c r="AP150">
        <v>44.74</v>
      </c>
      <c r="AQ150">
        <v>27257</v>
      </c>
    </row>
    <row r="151" spans="1:44" x14ac:dyDescent="0.25">
      <c r="A151" t="s">
        <v>133</v>
      </c>
      <c r="B151" t="s">
        <v>44</v>
      </c>
      <c r="C151" t="s">
        <v>134</v>
      </c>
      <c r="D151" t="s">
        <v>135</v>
      </c>
      <c r="E151">
        <v>0.75</v>
      </c>
      <c r="F151">
        <v>2454</v>
      </c>
      <c r="H151">
        <v>26</v>
      </c>
      <c r="I151">
        <v>0</v>
      </c>
      <c r="K151">
        <v>9.3000000000000007</v>
      </c>
      <c r="L151">
        <v>17010</v>
      </c>
      <c r="N151">
        <v>36.049999999999997</v>
      </c>
      <c r="O151">
        <v>19464</v>
      </c>
      <c r="Q151">
        <v>7599</v>
      </c>
      <c r="R151">
        <v>6.15</v>
      </c>
      <c r="T151">
        <v>1547</v>
      </c>
      <c r="U151">
        <v>4</v>
      </c>
      <c r="V151">
        <v>7325</v>
      </c>
      <c r="X151">
        <v>1842</v>
      </c>
      <c r="Y151">
        <v>0</v>
      </c>
      <c r="Z151">
        <v>0</v>
      </c>
      <c r="AB151">
        <v>0</v>
      </c>
      <c r="AC151">
        <v>0</v>
      </c>
      <c r="AD151">
        <v>0</v>
      </c>
      <c r="AF151">
        <v>0</v>
      </c>
      <c r="AG151">
        <v>0</v>
      </c>
      <c r="AH151">
        <v>0</v>
      </c>
      <c r="AJ151">
        <v>0</v>
      </c>
      <c r="AK151">
        <v>2.0299999999999998</v>
      </c>
      <c r="AL151">
        <v>0</v>
      </c>
      <c r="AN151">
        <v>0</v>
      </c>
      <c r="AO151">
        <f t="shared" si="2"/>
        <v>10988</v>
      </c>
      <c r="AP151">
        <v>77.53</v>
      </c>
      <c r="AQ151">
        <v>29922</v>
      </c>
    </row>
    <row r="152" spans="1:44" x14ac:dyDescent="0.25">
      <c r="A152" t="s">
        <v>133</v>
      </c>
      <c r="B152" t="s">
        <v>47</v>
      </c>
      <c r="C152" t="s">
        <v>134</v>
      </c>
      <c r="D152" t="s">
        <v>135</v>
      </c>
      <c r="E152">
        <v>0.78</v>
      </c>
      <c r="F152">
        <v>2422</v>
      </c>
      <c r="H152">
        <v>16.54</v>
      </c>
      <c r="I152">
        <v>0</v>
      </c>
      <c r="K152">
        <v>7.67</v>
      </c>
      <c r="L152">
        <v>15138</v>
      </c>
      <c r="N152">
        <v>24.99</v>
      </c>
      <c r="O152">
        <v>17560</v>
      </c>
      <c r="Q152">
        <v>7061</v>
      </c>
      <c r="R152">
        <v>6.87</v>
      </c>
      <c r="T152">
        <v>2120</v>
      </c>
      <c r="U152">
        <v>4.88</v>
      </c>
      <c r="V152">
        <v>8350</v>
      </c>
      <c r="X152">
        <v>1927</v>
      </c>
      <c r="Y152">
        <v>0</v>
      </c>
      <c r="Z152">
        <v>0</v>
      </c>
      <c r="AB152">
        <v>0</v>
      </c>
      <c r="AC152">
        <v>0</v>
      </c>
      <c r="AD152">
        <v>0</v>
      </c>
      <c r="AF152">
        <v>0</v>
      </c>
      <c r="AG152">
        <v>0</v>
      </c>
      <c r="AH152">
        <v>0</v>
      </c>
      <c r="AJ152">
        <v>0</v>
      </c>
      <c r="AK152">
        <v>6.91</v>
      </c>
      <c r="AL152">
        <v>0</v>
      </c>
      <c r="AN152">
        <v>0</v>
      </c>
      <c r="AO152">
        <f t="shared" si="2"/>
        <v>11108</v>
      </c>
      <c r="AP152">
        <v>73.62</v>
      </c>
      <c r="AQ152">
        <v>29820</v>
      </c>
    </row>
    <row r="153" spans="1:44" x14ac:dyDescent="0.25">
      <c r="A153" t="s">
        <v>133</v>
      </c>
      <c r="B153" t="s">
        <v>48</v>
      </c>
      <c r="C153" t="s">
        <v>134</v>
      </c>
      <c r="D153" t="s">
        <v>135</v>
      </c>
      <c r="E153">
        <v>1.1200000000000001</v>
      </c>
      <c r="F153">
        <v>3315</v>
      </c>
      <c r="H153">
        <v>16.61</v>
      </c>
      <c r="I153">
        <v>0</v>
      </c>
      <c r="K153">
        <v>8.25</v>
      </c>
      <c r="L153">
        <v>15249</v>
      </c>
      <c r="N153">
        <v>25.98</v>
      </c>
      <c r="O153">
        <v>18564</v>
      </c>
      <c r="Q153">
        <v>7821</v>
      </c>
      <c r="R153">
        <v>8.6199999999999992</v>
      </c>
      <c r="T153">
        <v>2631</v>
      </c>
      <c r="U153">
        <v>4.5599999999999996</v>
      </c>
      <c r="V153">
        <v>6563</v>
      </c>
      <c r="X153">
        <v>1760</v>
      </c>
      <c r="Y153">
        <v>0</v>
      </c>
      <c r="Z153">
        <v>0</v>
      </c>
      <c r="AB153">
        <v>0</v>
      </c>
      <c r="AC153">
        <v>1</v>
      </c>
      <c r="AD153">
        <v>1185</v>
      </c>
      <c r="AF153">
        <v>582</v>
      </c>
      <c r="AG153">
        <v>0</v>
      </c>
      <c r="AH153">
        <v>0</v>
      </c>
      <c r="AJ153">
        <v>0</v>
      </c>
      <c r="AK153">
        <v>9.66</v>
      </c>
      <c r="AL153">
        <v>0</v>
      </c>
      <c r="AN153">
        <v>0</v>
      </c>
      <c r="AO153">
        <f t="shared" si="2"/>
        <v>12794</v>
      </c>
      <c r="AP153">
        <v>82.02</v>
      </c>
      <c r="AQ153">
        <v>31501</v>
      </c>
    </row>
    <row r="154" spans="1:44" x14ac:dyDescent="0.25">
      <c r="A154" t="s">
        <v>133</v>
      </c>
      <c r="B154" t="s">
        <v>49</v>
      </c>
      <c r="C154" t="s">
        <v>134</v>
      </c>
      <c r="D154" t="s">
        <v>135</v>
      </c>
      <c r="E154">
        <v>2.37</v>
      </c>
      <c r="F154">
        <v>5636</v>
      </c>
      <c r="H154">
        <v>12.18</v>
      </c>
      <c r="I154">
        <v>0</v>
      </c>
      <c r="K154">
        <v>8.66</v>
      </c>
      <c r="L154">
        <v>17964</v>
      </c>
      <c r="N154">
        <v>25.62</v>
      </c>
      <c r="O154">
        <v>23600</v>
      </c>
      <c r="Q154">
        <v>8749</v>
      </c>
      <c r="R154">
        <v>9.32</v>
      </c>
      <c r="T154">
        <v>2664</v>
      </c>
      <c r="U154">
        <v>6.92</v>
      </c>
      <c r="V154">
        <v>8817</v>
      </c>
      <c r="X154">
        <v>2067</v>
      </c>
      <c r="Y154">
        <v>0</v>
      </c>
      <c r="Z154">
        <v>0</v>
      </c>
      <c r="AC154">
        <v>1</v>
      </c>
      <c r="AD154">
        <v>1685</v>
      </c>
      <c r="AF154">
        <v>838</v>
      </c>
      <c r="AG154">
        <v>0</v>
      </c>
      <c r="AH154">
        <v>0</v>
      </c>
      <c r="AJ154">
        <v>0</v>
      </c>
      <c r="AK154">
        <v>9.1199999999999992</v>
      </c>
      <c r="AL154">
        <v>0</v>
      </c>
      <c r="AN154">
        <v>0</v>
      </c>
      <c r="AO154">
        <f t="shared" si="2"/>
        <v>14318</v>
      </c>
      <c r="AP154">
        <v>86.41</v>
      </c>
      <c r="AQ154">
        <v>39333</v>
      </c>
    </row>
    <row r="155" spans="1:44" x14ac:dyDescent="0.25">
      <c r="A155" t="s">
        <v>133</v>
      </c>
      <c r="B155" t="s">
        <v>50</v>
      </c>
      <c r="C155" t="s">
        <v>134</v>
      </c>
      <c r="D155" t="s">
        <v>135</v>
      </c>
      <c r="E155">
        <v>2.13</v>
      </c>
      <c r="F155">
        <v>5335</v>
      </c>
      <c r="H155">
        <v>14.21</v>
      </c>
      <c r="I155">
        <v>207</v>
      </c>
      <c r="K155">
        <v>8.75</v>
      </c>
      <c r="L155">
        <v>18316</v>
      </c>
      <c r="N155">
        <v>30.13</v>
      </c>
      <c r="O155">
        <v>23858</v>
      </c>
      <c r="Q155">
        <v>9075</v>
      </c>
      <c r="R155">
        <v>8.6300000000000008</v>
      </c>
      <c r="T155">
        <v>2503</v>
      </c>
      <c r="U155">
        <v>6.23</v>
      </c>
      <c r="V155">
        <v>8520</v>
      </c>
      <c r="X155">
        <v>2001</v>
      </c>
      <c r="Y155">
        <v>0.65</v>
      </c>
      <c r="Z155">
        <v>212</v>
      </c>
      <c r="AB155">
        <v>92</v>
      </c>
      <c r="AC155">
        <v>1</v>
      </c>
      <c r="AD155">
        <v>2039</v>
      </c>
      <c r="AF155">
        <v>913</v>
      </c>
      <c r="AJ155">
        <v>0</v>
      </c>
      <c r="AK155">
        <v>9.7100000000000009</v>
      </c>
      <c r="AN155">
        <v>0</v>
      </c>
      <c r="AO155">
        <f t="shared" si="2"/>
        <v>14584</v>
      </c>
      <c r="AP155">
        <v>94.12</v>
      </c>
      <c r="AQ155">
        <v>39421</v>
      </c>
    </row>
    <row r="156" spans="1:44" x14ac:dyDescent="0.25">
      <c r="A156" t="s">
        <v>133</v>
      </c>
      <c r="B156" t="s">
        <v>51</v>
      </c>
      <c r="C156" t="s">
        <v>134</v>
      </c>
      <c r="D156" t="s">
        <v>135</v>
      </c>
      <c r="E156">
        <v>2.93</v>
      </c>
      <c r="F156">
        <v>4247</v>
      </c>
      <c r="H156">
        <v>11.45</v>
      </c>
      <c r="I156">
        <v>0</v>
      </c>
      <c r="K156">
        <v>8.6300000000000008</v>
      </c>
      <c r="L156">
        <v>15140</v>
      </c>
      <c r="N156">
        <v>31.94</v>
      </c>
      <c r="O156">
        <v>19387</v>
      </c>
      <c r="Q156">
        <v>7441</v>
      </c>
      <c r="R156">
        <v>9.35</v>
      </c>
      <c r="T156">
        <v>1978</v>
      </c>
      <c r="U156">
        <v>6.62</v>
      </c>
      <c r="V156">
        <v>6435</v>
      </c>
      <c r="X156">
        <v>1607</v>
      </c>
      <c r="Y156">
        <v>1.58</v>
      </c>
      <c r="Z156">
        <v>828</v>
      </c>
      <c r="AA156">
        <v>2</v>
      </c>
      <c r="AB156">
        <v>233</v>
      </c>
      <c r="AC156">
        <v>1</v>
      </c>
      <c r="AD156">
        <v>2088</v>
      </c>
      <c r="AF156">
        <v>924</v>
      </c>
      <c r="AG156">
        <v>0</v>
      </c>
      <c r="AH156">
        <v>0</v>
      </c>
      <c r="AJ156">
        <v>0</v>
      </c>
      <c r="AK156">
        <v>13.27</v>
      </c>
      <c r="AL156">
        <v>0</v>
      </c>
      <c r="AN156">
        <v>0</v>
      </c>
      <c r="AO156">
        <f t="shared" si="2"/>
        <v>12183</v>
      </c>
      <c r="AP156">
        <v>102.12</v>
      </c>
      <c r="AQ156">
        <v>33520</v>
      </c>
      <c r="AR156">
        <v>2</v>
      </c>
    </row>
    <row r="157" spans="1:44" x14ac:dyDescent="0.25">
      <c r="A157" t="s">
        <v>136</v>
      </c>
      <c r="B157" t="s">
        <v>44</v>
      </c>
      <c r="C157" t="s">
        <v>137</v>
      </c>
      <c r="D157" t="s">
        <v>138</v>
      </c>
      <c r="E157">
        <v>1.1000000000000001</v>
      </c>
      <c r="F157">
        <v>2829</v>
      </c>
      <c r="H157">
        <v>6.3</v>
      </c>
      <c r="I157">
        <v>404</v>
      </c>
      <c r="K157">
        <v>3.65</v>
      </c>
      <c r="L157">
        <v>7551</v>
      </c>
      <c r="N157">
        <v>15.25</v>
      </c>
      <c r="O157">
        <v>10784</v>
      </c>
      <c r="Q157">
        <v>3920</v>
      </c>
      <c r="R157">
        <v>7.16</v>
      </c>
      <c r="T157">
        <v>2149</v>
      </c>
      <c r="U157">
        <v>1.58</v>
      </c>
      <c r="V157">
        <v>1832</v>
      </c>
      <c r="X157">
        <v>571</v>
      </c>
      <c r="AC157">
        <v>0.2</v>
      </c>
      <c r="AD157">
        <v>672</v>
      </c>
      <c r="AF157">
        <v>380</v>
      </c>
      <c r="AJ157">
        <v>0</v>
      </c>
      <c r="AK157">
        <v>0.6</v>
      </c>
      <c r="AL157">
        <v>665</v>
      </c>
      <c r="AN157">
        <v>665</v>
      </c>
      <c r="AO157">
        <f t="shared" si="2"/>
        <v>7685</v>
      </c>
      <c r="AP157">
        <v>41.79</v>
      </c>
      <c r="AQ157">
        <v>18134</v>
      </c>
    </row>
    <row r="158" spans="1:44" x14ac:dyDescent="0.25">
      <c r="A158" t="s">
        <v>136</v>
      </c>
      <c r="B158" t="s">
        <v>47</v>
      </c>
      <c r="C158" t="s">
        <v>137</v>
      </c>
      <c r="D158" t="s">
        <v>138</v>
      </c>
      <c r="E158">
        <v>1.9</v>
      </c>
      <c r="F158">
        <v>6422</v>
      </c>
      <c r="H158">
        <v>8.1</v>
      </c>
      <c r="I158">
        <v>265</v>
      </c>
      <c r="K158">
        <v>4.8</v>
      </c>
      <c r="L158">
        <v>8037</v>
      </c>
      <c r="N158">
        <v>20.399999999999999</v>
      </c>
      <c r="O158">
        <v>14724</v>
      </c>
      <c r="Q158">
        <v>6451</v>
      </c>
      <c r="R158">
        <v>8.6</v>
      </c>
      <c r="T158">
        <v>2300</v>
      </c>
      <c r="U158">
        <v>2.2000000000000002</v>
      </c>
      <c r="V158">
        <v>1897</v>
      </c>
      <c r="X158">
        <v>590</v>
      </c>
      <c r="AC158">
        <v>0.2</v>
      </c>
      <c r="AD158">
        <v>684</v>
      </c>
      <c r="AF158">
        <v>376</v>
      </c>
      <c r="AJ158">
        <v>0</v>
      </c>
      <c r="AK158">
        <v>0.54</v>
      </c>
      <c r="AL158">
        <v>1009</v>
      </c>
      <c r="AN158">
        <v>1009</v>
      </c>
      <c r="AO158">
        <f t="shared" si="2"/>
        <v>10726</v>
      </c>
      <c r="AP158">
        <v>46.8</v>
      </c>
      <c r="AQ158">
        <v>22910</v>
      </c>
    </row>
    <row r="159" spans="1:44" x14ac:dyDescent="0.25">
      <c r="A159" t="s">
        <v>136</v>
      </c>
      <c r="B159" t="s">
        <v>48</v>
      </c>
      <c r="C159" t="s">
        <v>137</v>
      </c>
      <c r="D159" t="s">
        <v>138</v>
      </c>
      <c r="E159">
        <v>3</v>
      </c>
      <c r="F159">
        <v>17510</v>
      </c>
      <c r="H159">
        <v>8.4</v>
      </c>
      <c r="I159">
        <v>440</v>
      </c>
      <c r="K159">
        <v>5</v>
      </c>
      <c r="L159">
        <v>7855</v>
      </c>
      <c r="N159">
        <v>21.4</v>
      </c>
      <c r="O159">
        <v>25805</v>
      </c>
      <c r="Q159">
        <v>8585</v>
      </c>
      <c r="R159">
        <v>7.8</v>
      </c>
      <c r="T159">
        <v>3054</v>
      </c>
      <c r="U159">
        <v>1.9</v>
      </c>
      <c r="V159">
        <v>1711</v>
      </c>
      <c r="X159">
        <v>502</v>
      </c>
      <c r="AC159">
        <v>0.2</v>
      </c>
      <c r="AD159">
        <v>593</v>
      </c>
      <c r="AF159">
        <v>376</v>
      </c>
      <c r="AK159">
        <v>0.8</v>
      </c>
      <c r="AL159">
        <v>1250</v>
      </c>
      <c r="AN159">
        <v>528</v>
      </c>
      <c r="AO159">
        <f t="shared" si="2"/>
        <v>13045</v>
      </c>
      <c r="AP159">
        <v>52.1</v>
      </c>
      <c r="AQ159">
        <v>35014</v>
      </c>
    </row>
    <row r="160" spans="1:44" x14ac:dyDescent="0.25">
      <c r="A160" t="s">
        <v>136</v>
      </c>
      <c r="B160" t="s">
        <v>49</v>
      </c>
      <c r="C160" t="s">
        <v>137</v>
      </c>
      <c r="D160" t="s">
        <v>138</v>
      </c>
      <c r="E160">
        <v>2.2999999999999998</v>
      </c>
      <c r="F160">
        <v>15108</v>
      </c>
      <c r="H160">
        <v>10</v>
      </c>
      <c r="I160">
        <v>102</v>
      </c>
      <c r="K160">
        <v>4</v>
      </c>
      <c r="L160">
        <v>9949</v>
      </c>
      <c r="N160">
        <v>20.05</v>
      </c>
      <c r="O160">
        <v>25159</v>
      </c>
      <c r="Q160">
        <v>7843</v>
      </c>
      <c r="R160">
        <v>7.5</v>
      </c>
      <c r="T160">
        <v>2625</v>
      </c>
      <c r="U160">
        <v>1.6</v>
      </c>
      <c r="V160">
        <v>1623</v>
      </c>
      <c r="X160">
        <v>428</v>
      </c>
      <c r="AC160">
        <v>0.2</v>
      </c>
      <c r="AD160">
        <v>421</v>
      </c>
      <c r="AF160">
        <v>298</v>
      </c>
      <c r="AK160">
        <v>0.8</v>
      </c>
      <c r="AL160">
        <v>1670</v>
      </c>
      <c r="AN160">
        <v>780</v>
      </c>
      <c r="AO160">
        <f t="shared" si="2"/>
        <v>11974</v>
      </c>
      <c r="AP160">
        <v>53.15</v>
      </c>
      <c r="AQ160">
        <v>33614</v>
      </c>
    </row>
    <row r="161" spans="1:44" x14ac:dyDescent="0.25">
      <c r="A161" t="s">
        <v>136</v>
      </c>
      <c r="B161" t="s">
        <v>50</v>
      </c>
      <c r="C161" t="s">
        <v>137</v>
      </c>
      <c r="D161" t="s">
        <v>138</v>
      </c>
      <c r="E161">
        <v>1.4</v>
      </c>
      <c r="F161">
        <v>15272</v>
      </c>
      <c r="H161">
        <v>9</v>
      </c>
      <c r="I161">
        <v>270</v>
      </c>
      <c r="K161">
        <v>4.8</v>
      </c>
      <c r="L161">
        <v>9488</v>
      </c>
      <c r="N161">
        <v>20.7</v>
      </c>
      <c r="O161">
        <v>25030</v>
      </c>
      <c r="Q161">
        <v>6025</v>
      </c>
      <c r="R161">
        <v>7</v>
      </c>
      <c r="T161">
        <v>2523</v>
      </c>
      <c r="U161">
        <v>1.4</v>
      </c>
      <c r="V161">
        <v>1492</v>
      </c>
      <c r="X161">
        <v>357</v>
      </c>
      <c r="Z161">
        <v>0</v>
      </c>
      <c r="AC161">
        <v>0.3</v>
      </c>
      <c r="AD161">
        <v>719</v>
      </c>
      <c r="AF161">
        <v>415</v>
      </c>
      <c r="AK161">
        <v>0.8</v>
      </c>
      <c r="AL161">
        <v>1355</v>
      </c>
      <c r="AN161">
        <v>692</v>
      </c>
      <c r="AO161">
        <f t="shared" si="2"/>
        <v>10012</v>
      </c>
      <c r="AP161">
        <v>53.3</v>
      </c>
      <c r="AQ161">
        <v>33306</v>
      </c>
    </row>
    <row r="162" spans="1:44" x14ac:dyDescent="0.25">
      <c r="A162" t="s">
        <v>136</v>
      </c>
      <c r="B162" t="s">
        <v>51</v>
      </c>
      <c r="C162" t="s">
        <v>137</v>
      </c>
      <c r="D162" t="s">
        <v>138</v>
      </c>
      <c r="E162">
        <v>1.5</v>
      </c>
      <c r="F162">
        <v>11350</v>
      </c>
      <c r="G162">
        <v>0</v>
      </c>
      <c r="H162">
        <v>7.6</v>
      </c>
      <c r="I162">
        <v>660</v>
      </c>
      <c r="J162">
        <v>0</v>
      </c>
      <c r="K162">
        <v>5.3</v>
      </c>
      <c r="L162">
        <v>9885</v>
      </c>
      <c r="M162">
        <v>0</v>
      </c>
      <c r="N162">
        <v>20.3</v>
      </c>
      <c r="O162">
        <v>21895</v>
      </c>
      <c r="P162">
        <v>0</v>
      </c>
      <c r="Q162">
        <v>7129</v>
      </c>
      <c r="R162">
        <v>6.9</v>
      </c>
      <c r="S162">
        <v>0</v>
      </c>
      <c r="T162">
        <v>2274</v>
      </c>
      <c r="U162">
        <v>4.5</v>
      </c>
      <c r="V162">
        <v>830</v>
      </c>
      <c r="W162">
        <v>1288</v>
      </c>
      <c r="X162">
        <v>511</v>
      </c>
      <c r="Y162">
        <v>0</v>
      </c>
      <c r="Z162">
        <v>0</v>
      </c>
      <c r="AA162">
        <v>0</v>
      </c>
      <c r="AB162">
        <v>0</v>
      </c>
      <c r="AC162">
        <v>0.3</v>
      </c>
      <c r="AD162">
        <v>989</v>
      </c>
      <c r="AE162">
        <v>0</v>
      </c>
      <c r="AF162">
        <v>550</v>
      </c>
      <c r="AG162">
        <v>0</v>
      </c>
      <c r="AH162">
        <v>0</v>
      </c>
      <c r="AI162">
        <v>0</v>
      </c>
      <c r="AJ162">
        <v>0</v>
      </c>
      <c r="AK162">
        <v>0.3</v>
      </c>
      <c r="AL162">
        <v>1129</v>
      </c>
      <c r="AM162">
        <v>0</v>
      </c>
      <c r="AN162">
        <v>645</v>
      </c>
      <c r="AO162">
        <f t="shared" si="2"/>
        <v>11109</v>
      </c>
      <c r="AP162">
        <v>53.8</v>
      </c>
      <c r="AQ162">
        <v>29135</v>
      </c>
      <c r="AR162">
        <v>1288</v>
      </c>
    </row>
    <row r="163" spans="1:44" x14ac:dyDescent="0.25">
      <c r="A163" t="s">
        <v>139</v>
      </c>
      <c r="B163" t="s">
        <v>44</v>
      </c>
      <c r="C163" t="s">
        <v>140</v>
      </c>
      <c r="D163" t="s">
        <v>141</v>
      </c>
      <c r="E163">
        <v>1.67</v>
      </c>
      <c r="F163">
        <v>4293</v>
      </c>
      <c r="H163">
        <v>0</v>
      </c>
      <c r="I163">
        <v>0</v>
      </c>
      <c r="K163">
        <v>1.92</v>
      </c>
      <c r="L163">
        <v>3719</v>
      </c>
      <c r="N163">
        <v>11.78</v>
      </c>
      <c r="O163">
        <v>8012</v>
      </c>
      <c r="Q163">
        <v>3795</v>
      </c>
      <c r="R163">
        <v>3.92</v>
      </c>
      <c r="T163">
        <v>1068</v>
      </c>
      <c r="U163">
        <v>3</v>
      </c>
      <c r="V163">
        <v>5968</v>
      </c>
      <c r="X163">
        <v>506</v>
      </c>
      <c r="Y163">
        <v>0</v>
      </c>
      <c r="Z163">
        <v>0</v>
      </c>
      <c r="AB163">
        <v>0</v>
      </c>
      <c r="AC163">
        <v>0</v>
      </c>
      <c r="AD163">
        <v>0</v>
      </c>
      <c r="AF163">
        <v>0</v>
      </c>
      <c r="AG163">
        <v>0</v>
      </c>
      <c r="AH163">
        <v>0</v>
      </c>
      <c r="AJ163">
        <v>0</v>
      </c>
      <c r="AK163">
        <v>1.35</v>
      </c>
      <c r="AL163">
        <v>0</v>
      </c>
      <c r="AN163">
        <v>0</v>
      </c>
      <c r="AO163">
        <f t="shared" si="2"/>
        <v>5369</v>
      </c>
      <c r="AP163">
        <v>30.39</v>
      </c>
      <c r="AQ163">
        <v>15781</v>
      </c>
    </row>
    <row r="164" spans="1:44" x14ac:dyDescent="0.25">
      <c r="A164" t="s">
        <v>139</v>
      </c>
      <c r="B164" t="s">
        <v>47</v>
      </c>
      <c r="C164" t="s">
        <v>140</v>
      </c>
      <c r="D164" t="s">
        <v>141</v>
      </c>
      <c r="E164">
        <v>1.32</v>
      </c>
      <c r="F164">
        <v>3413</v>
      </c>
      <c r="H164">
        <v>0.87</v>
      </c>
      <c r="I164">
        <v>0</v>
      </c>
      <c r="K164">
        <v>2.48</v>
      </c>
      <c r="L164">
        <v>2898</v>
      </c>
      <c r="N164">
        <v>7.85</v>
      </c>
      <c r="O164">
        <v>6311</v>
      </c>
      <c r="Q164">
        <v>3312</v>
      </c>
      <c r="R164">
        <v>1.8</v>
      </c>
      <c r="T164">
        <v>664</v>
      </c>
      <c r="U164">
        <v>2.12</v>
      </c>
      <c r="V164">
        <v>3613</v>
      </c>
      <c r="X164">
        <v>697</v>
      </c>
      <c r="Y164">
        <v>0</v>
      </c>
      <c r="Z164">
        <v>0</v>
      </c>
      <c r="AB164">
        <v>0</v>
      </c>
      <c r="AC164">
        <v>0</v>
      </c>
      <c r="AD164">
        <v>0</v>
      </c>
      <c r="AF164">
        <v>0</v>
      </c>
      <c r="AG164">
        <v>0</v>
      </c>
      <c r="AH164">
        <v>0</v>
      </c>
      <c r="AJ164">
        <v>0</v>
      </c>
      <c r="AK164">
        <v>2.13</v>
      </c>
      <c r="AL164">
        <v>0</v>
      </c>
      <c r="AN164">
        <v>0</v>
      </c>
      <c r="AO164">
        <f t="shared" si="2"/>
        <v>4673</v>
      </c>
      <c r="AP164">
        <v>23.52</v>
      </c>
      <c r="AQ164">
        <v>11066</v>
      </c>
    </row>
    <row r="165" spans="1:44" x14ac:dyDescent="0.25">
      <c r="A165" t="s">
        <v>139</v>
      </c>
      <c r="B165" t="s">
        <v>48</v>
      </c>
      <c r="C165" t="s">
        <v>140</v>
      </c>
      <c r="D165" t="s">
        <v>141</v>
      </c>
      <c r="E165">
        <v>0.08</v>
      </c>
      <c r="F165">
        <v>0</v>
      </c>
      <c r="H165">
        <v>1.2</v>
      </c>
      <c r="I165">
        <v>0</v>
      </c>
      <c r="K165">
        <v>2.95</v>
      </c>
      <c r="L165">
        <v>7081</v>
      </c>
      <c r="N165">
        <v>6.29</v>
      </c>
      <c r="O165">
        <v>7081</v>
      </c>
      <c r="Q165">
        <v>3201</v>
      </c>
      <c r="R165">
        <v>0.25</v>
      </c>
      <c r="T165">
        <v>249</v>
      </c>
      <c r="U165">
        <v>0.39</v>
      </c>
      <c r="V165">
        <v>330</v>
      </c>
      <c r="X165">
        <v>79</v>
      </c>
      <c r="Y165">
        <v>0</v>
      </c>
      <c r="Z165">
        <v>0</v>
      </c>
      <c r="AB165">
        <v>0</v>
      </c>
      <c r="AC165">
        <v>0</v>
      </c>
      <c r="AD165">
        <v>0</v>
      </c>
      <c r="AF165">
        <v>0</v>
      </c>
      <c r="AG165">
        <v>0</v>
      </c>
      <c r="AH165">
        <v>0</v>
      </c>
      <c r="AJ165">
        <v>0</v>
      </c>
      <c r="AK165">
        <v>0</v>
      </c>
      <c r="AL165">
        <v>0</v>
      </c>
      <c r="AN165">
        <v>0</v>
      </c>
      <c r="AO165">
        <f t="shared" si="2"/>
        <v>3529</v>
      </c>
      <c r="AP165">
        <v>13.36</v>
      </c>
      <c r="AQ165">
        <v>7771</v>
      </c>
    </row>
    <row r="166" spans="1:44" x14ac:dyDescent="0.25">
      <c r="A166" t="s">
        <v>139</v>
      </c>
      <c r="B166" t="s">
        <v>49</v>
      </c>
      <c r="C166" t="s">
        <v>140</v>
      </c>
      <c r="D166" t="s">
        <v>141</v>
      </c>
      <c r="E166">
        <v>0.08</v>
      </c>
      <c r="F166">
        <v>0</v>
      </c>
      <c r="H166">
        <v>0.71</v>
      </c>
      <c r="I166">
        <v>0</v>
      </c>
      <c r="K166">
        <v>3.45</v>
      </c>
      <c r="L166">
        <v>8385</v>
      </c>
      <c r="N166">
        <v>8.24</v>
      </c>
      <c r="O166">
        <v>8385</v>
      </c>
      <c r="Q166">
        <v>3383</v>
      </c>
      <c r="R166">
        <v>0.7</v>
      </c>
      <c r="T166">
        <v>245</v>
      </c>
      <c r="U166">
        <v>0</v>
      </c>
      <c r="V166">
        <v>0</v>
      </c>
      <c r="X166">
        <v>0</v>
      </c>
      <c r="Y166">
        <v>0</v>
      </c>
      <c r="Z166">
        <v>0</v>
      </c>
      <c r="AB166">
        <v>0</v>
      </c>
      <c r="AC166">
        <v>0</v>
      </c>
      <c r="AD166">
        <v>0</v>
      </c>
      <c r="AF166">
        <v>0</v>
      </c>
      <c r="AG166">
        <v>0</v>
      </c>
      <c r="AH166">
        <v>0</v>
      </c>
      <c r="AJ166">
        <v>0</v>
      </c>
      <c r="AK166">
        <v>1.27</v>
      </c>
      <c r="AL166">
        <v>0</v>
      </c>
      <c r="AN166">
        <v>0</v>
      </c>
      <c r="AO166">
        <f t="shared" si="2"/>
        <v>3628</v>
      </c>
      <c r="AP166">
        <v>17.61</v>
      </c>
      <c r="AQ166">
        <v>8703</v>
      </c>
    </row>
    <row r="167" spans="1:44" x14ac:dyDescent="0.25">
      <c r="A167" t="s">
        <v>139</v>
      </c>
      <c r="B167" t="s">
        <v>50</v>
      </c>
      <c r="C167" t="s">
        <v>140</v>
      </c>
      <c r="D167" t="s">
        <v>141</v>
      </c>
      <c r="E167">
        <v>0.04</v>
      </c>
      <c r="F167">
        <v>0</v>
      </c>
      <c r="H167">
        <v>2.4500000000000002</v>
      </c>
      <c r="I167">
        <v>0</v>
      </c>
      <c r="K167">
        <v>3.38</v>
      </c>
      <c r="L167">
        <v>8283</v>
      </c>
      <c r="N167">
        <v>9.15</v>
      </c>
      <c r="O167">
        <v>8283</v>
      </c>
      <c r="Q167">
        <v>3364</v>
      </c>
      <c r="R167">
        <v>0.49</v>
      </c>
      <c r="T167">
        <v>110</v>
      </c>
      <c r="U167">
        <v>0.42</v>
      </c>
      <c r="V167">
        <v>77</v>
      </c>
      <c r="X167">
        <v>55</v>
      </c>
      <c r="Y167">
        <v>0</v>
      </c>
      <c r="Z167">
        <v>0</v>
      </c>
      <c r="AB167">
        <v>0</v>
      </c>
      <c r="AC167">
        <v>0</v>
      </c>
      <c r="AD167">
        <v>0</v>
      </c>
      <c r="AF167">
        <v>0</v>
      </c>
      <c r="AG167">
        <v>0</v>
      </c>
      <c r="AH167">
        <v>0</v>
      </c>
      <c r="AJ167">
        <v>0</v>
      </c>
      <c r="AK167">
        <v>2.5099999999999998</v>
      </c>
      <c r="AL167">
        <v>0</v>
      </c>
      <c r="AN167">
        <v>0</v>
      </c>
      <c r="AO167">
        <f t="shared" si="2"/>
        <v>3529</v>
      </c>
      <c r="AP167">
        <v>19.690000000000001</v>
      </c>
      <c r="AQ167">
        <v>8567</v>
      </c>
    </row>
    <row r="168" spans="1:44" x14ac:dyDescent="0.25">
      <c r="A168" t="s">
        <v>139</v>
      </c>
      <c r="B168" t="s">
        <v>51</v>
      </c>
      <c r="C168" t="s">
        <v>140</v>
      </c>
      <c r="D168" t="s">
        <v>141</v>
      </c>
      <c r="E168">
        <v>1</v>
      </c>
      <c r="F168">
        <v>63</v>
      </c>
      <c r="H168">
        <v>2</v>
      </c>
      <c r="I168">
        <v>0</v>
      </c>
      <c r="K168">
        <v>5</v>
      </c>
      <c r="L168">
        <v>7998</v>
      </c>
      <c r="N168">
        <v>11.58</v>
      </c>
      <c r="O168">
        <v>8061</v>
      </c>
      <c r="Q168">
        <v>3803</v>
      </c>
      <c r="R168">
        <v>3.37</v>
      </c>
      <c r="T168">
        <v>276</v>
      </c>
      <c r="U168">
        <v>1</v>
      </c>
      <c r="V168">
        <v>397</v>
      </c>
      <c r="X168">
        <v>198</v>
      </c>
      <c r="Z168">
        <v>0</v>
      </c>
      <c r="AB168">
        <v>0</v>
      </c>
      <c r="AD168">
        <v>0</v>
      </c>
      <c r="AF168">
        <v>0</v>
      </c>
      <c r="AH168">
        <v>0</v>
      </c>
      <c r="AJ168">
        <v>0</v>
      </c>
      <c r="AK168">
        <v>1</v>
      </c>
      <c r="AL168">
        <v>0</v>
      </c>
      <c r="AO168">
        <f t="shared" si="2"/>
        <v>4277</v>
      </c>
      <c r="AP168">
        <v>26.2</v>
      </c>
      <c r="AQ168">
        <v>8797</v>
      </c>
    </row>
    <row r="169" spans="1:44" x14ac:dyDescent="0.25">
      <c r="A169" t="s">
        <v>142</v>
      </c>
      <c r="B169" t="s">
        <v>44</v>
      </c>
      <c r="C169" t="s">
        <v>143</v>
      </c>
      <c r="D169" t="s">
        <v>144</v>
      </c>
      <c r="E169">
        <v>5.15</v>
      </c>
      <c r="F169">
        <v>15111</v>
      </c>
      <c r="H169">
        <v>4.58</v>
      </c>
      <c r="I169">
        <v>79</v>
      </c>
      <c r="K169">
        <v>4.83</v>
      </c>
      <c r="L169">
        <v>12907</v>
      </c>
      <c r="N169">
        <v>28.23</v>
      </c>
      <c r="O169">
        <v>28097</v>
      </c>
      <c r="Q169">
        <v>10821</v>
      </c>
      <c r="U169">
        <v>1.8</v>
      </c>
      <c r="V169">
        <v>1353</v>
      </c>
      <c r="X169">
        <v>251</v>
      </c>
      <c r="AG169">
        <v>2</v>
      </c>
      <c r="AH169">
        <v>2649</v>
      </c>
      <c r="AJ169">
        <v>2114</v>
      </c>
      <c r="AK169">
        <v>5.2</v>
      </c>
      <c r="AO169">
        <f t="shared" si="2"/>
        <v>13186</v>
      </c>
      <c r="AP169">
        <v>66.03</v>
      </c>
      <c r="AQ169">
        <v>32099</v>
      </c>
    </row>
    <row r="170" spans="1:44" x14ac:dyDescent="0.25">
      <c r="A170" t="s">
        <v>142</v>
      </c>
      <c r="B170" t="s">
        <v>47</v>
      </c>
      <c r="C170" t="s">
        <v>143</v>
      </c>
      <c r="D170" t="s">
        <v>144</v>
      </c>
      <c r="E170">
        <v>5.48</v>
      </c>
      <c r="F170">
        <v>18238</v>
      </c>
      <c r="H170">
        <v>3.98</v>
      </c>
      <c r="I170">
        <v>76</v>
      </c>
      <c r="K170">
        <v>6.68</v>
      </c>
      <c r="L170">
        <v>20541</v>
      </c>
      <c r="N170">
        <v>32.96</v>
      </c>
      <c r="O170">
        <v>38855</v>
      </c>
      <c r="Q170">
        <v>16021</v>
      </c>
      <c r="U170">
        <v>1.88</v>
      </c>
      <c r="V170">
        <v>2764</v>
      </c>
      <c r="X170">
        <v>1144</v>
      </c>
      <c r="AG170">
        <v>1.9</v>
      </c>
      <c r="AH170">
        <v>2467</v>
      </c>
      <c r="AJ170">
        <v>1972</v>
      </c>
      <c r="AK170">
        <v>7.17</v>
      </c>
      <c r="AO170">
        <f t="shared" si="2"/>
        <v>19137</v>
      </c>
      <c r="AP170">
        <v>74.95</v>
      </c>
      <c r="AQ170">
        <v>44086</v>
      </c>
    </row>
    <row r="171" spans="1:44" x14ac:dyDescent="0.25">
      <c r="A171" t="s">
        <v>142</v>
      </c>
      <c r="B171" t="s">
        <v>48</v>
      </c>
      <c r="C171" t="s">
        <v>143</v>
      </c>
      <c r="D171" t="s">
        <v>144</v>
      </c>
      <c r="E171">
        <v>8.0299999999999994</v>
      </c>
      <c r="F171">
        <v>18733</v>
      </c>
      <c r="H171">
        <v>3.86</v>
      </c>
      <c r="I171">
        <v>86</v>
      </c>
      <c r="K171">
        <v>11.03</v>
      </c>
      <c r="L171">
        <v>26640</v>
      </c>
      <c r="N171">
        <v>47.99</v>
      </c>
      <c r="O171">
        <v>45459</v>
      </c>
      <c r="Q171">
        <v>18030</v>
      </c>
      <c r="U171">
        <v>5.56</v>
      </c>
      <c r="V171">
        <v>2675</v>
      </c>
      <c r="X171">
        <v>655</v>
      </c>
      <c r="AG171">
        <v>2</v>
      </c>
      <c r="AH171">
        <v>2408</v>
      </c>
      <c r="AJ171">
        <v>1925</v>
      </c>
      <c r="AK171">
        <v>12.99</v>
      </c>
      <c r="AL171">
        <v>2124</v>
      </c>
      <c r="AN171">
        <v>1784</v>
      </c>
      <c r="AO171">
        <f t="shared" si="2"/>
        <v>22394</v>
      </c>
      <c r="AP171">
        <v>93.51</v>
      </c>
      <c r="AQ171">
        <v>52666</v>
      </c>
    </row>
    <row r="172" spans="1:44" x14ac:dyDescent="0.25">
      <c r="A172" t="s">
        <v>142</v>
      </c>
      <c r="B172" t="s">
        <v>49</v>
      </c>
      <c r="C172" t="s">
        <v>143</v>
      </c>
      <c r="D172" t="s">
        <v>144</v>
      </c>
      <c r="E172">
        <v>8.57</v>
      </c>
      <c r="F172">
        <v>22800</v>
      </c>
      <c r="H172">
        <v>7.39</v>
      </c>
      <c r="I172">
        <v>122</v>
      </c>
      <c r="K172">
        <v>12.86</v>
      </c>
      <c r="L172">
        <v>31737</v>
      </c>
      <c r="N172">
        <v>62.38</v>
      </c>
      <c r="O172">
        <v>54659</v>
      </c>
      <c r="Q172">
        <v>21117</v>
      </c>
      <c r="U172">
        <v>7.71</v>
      </c>
      <c r="V172">
        <v>5627</v>
      </c>
      <c r="X172">
        <v>1441</v>
      </c>
      <c r="Y172">
        <v>0.25</v>
      </c>
      <c r="Z172">
        <v>150</v>
      </c>
      <c r="AB172">
        <v>15</v>
      </c>
      <c r="AG172">
        <v>2</v>
      </c>
      <c r="AH172">
        <v>2298</v>
      </c>
      <c r="AJ172">
        <v>1817</v>
      </c>
      <c r="AK172">
        <v>13.68</v>
      </c>
      <c r="AL172">
        <v>3516</v>
      </c>
      <c r="AN172">
        <v>2211</v>
      </c>
      <c r="AO172">
        <f t="shared" si="2"/>
        <v>26601</v>
      </c>
      <c r="AP172">
        <v>118.26</v>
      </c>
      <c r="AQ172">
        <v>66250</v>
      </c>
    </row>
    <row r="173" spans="1:44" x14ac:dyDescent="0.25">
      <c r="A173" t="s">
        <v>142</v>
      </c>
      <c r="B173" t="s">
        <v>50</v>
      </c>
      <c r="C173" t="s">
        <v>143</v>
      </c>
      <c r="D173" t="s">
        <v>144</v>
      </c>
      <c r="E173">
        <v>6.64</v>
      </c>
      <c r="F173">
        <v>19910</v>
      </c>
      <c r="H173">
        <v>8.17</v>
      </c>
      <c r="I173">
        <v>141</v>
      </c>
      <c r="K173">
        <v>16.03</v>
      </c>
      <c r="L173">
        <v>49389</v>
      </c>
      <c r="N173">
        <v>61.03</v>
      </c>
      <c r="O173">
        <v>69440</v>
      </c>
      <c r="Q173">
        <v>23793</v>
      </c>
      <c r="U173">
        <v>5.69</v>
      </c>
      <c r="V173">
        <v>6936</v>
      </c>
      <c r="X173">
        <v>1855</v>
      </c>
      <c r="Y173">
        <v>0</v>
      </c>
      <c r="Z173">
        <v>0</v>
      </c>
      <c r="AB173">
        <v>0</v>
      </c>
      <c r="AG173">
        <v>2.1</v>
      </c>
      <c r="AH173">
        <v>2425</v>
      </c>
      <c r="AJ173">
        <v>1980</v>
      </c>
      <c r="AK173">
        <v>24.59</v>
      </c>
      <c r="AL173">
        <v>12786</v>
      </c>
      <c r="AN173">
        <v>7506</v>
      </c>
      <c r="AO173">
        <f t="shared" si="2"/>
        <v>35134</v>
      </c>
      <c r="AP173">
        <v>138.29</v>
      </c>
      <c r="AQ173">
        <v>91587</v>
      </c>
    </row>
    <row r="174" spans="1:44" x14ac:dyDescent="0.25">
      <c r="A174" t="s">
        <v>142</v>
      </c>
      <c r="B174" t="s">
        <v>51</v>
      </c>
      <c r="C174" t="s">
        <v>143</v>
      </c>
      <c r="D174" t="s">
        <v>144</v>
      </c>
      <c r="E174">
        <v>5.57</v>
      </c>
      <c r="F174">
        <v>13972</v>
      </c>
      <c r="H174">
        <v>7.21</v>
      </c>
      <c r="I174">
        <v>248</v>
      </c>
      <c r="K174">
        <v>18.36</v>
      </c>
      <c r="L174">
        <v>51348</v>
      </c>
      <c r="N174">
        <v>66.23</v>
      </c>
      <c r="O174">
        <v>65568</v>
      </c>
      <c r="Q174">
        <v>21690</v>
      </c>
      <c r="U174">
        <v>4.03</v>
      </c>
      <c r="V174">
        <v>5729</v>
      </c>
      <c r="X174">
        <v>1342</v>
      </c>
      <c r="AG174">
        <v>2</v>
      </c>
      <c r="AH174">
        <v>1943</v>
      </c>
      <c r="AJ174">
        <v>1606</v>
      </c>
      <c r="AK174">
        <v>29.78</v>
      </c>
      <c r="AL174">
        <v>16675</v>
      </c>
      <c r="AN174">
        <v>8981</v>
      </c>
      <c r="AO174">
        <f t="shared" si="2"/>
        <v>33619</v>
      </c>
      <c r="AP174">
        <v>173.6</v>
      </c>
      <c r="AQ174">
        <v>89915</v>
      </c>
    </row>
    <row r="175" spans="1:44" x14ac:dyDescent="0.25">
      <c r="A175" t="s">
        <v>145</v>
      </c>
      <c r="B175" t="s">
        <v>47</v>
      </c>
      <c r="C175" t="s">
        <v>146</v>
      </c>
      <c r="D175" t="s">
        <v>147</v>
      </c>
      <c r="E175">
        <v>0.05</v>
      </c>
      <c r="F175">
        <v>0</v>
      </c>
      <c r="H175">
        <v>0.25</v>
      </c>
      <c r="I175">
        <v>28</v>
      </c>
      <c r="K175">
        <v>0.33</v>
      </c>
      <c r="L175">
        <v>28</v>
      </c>
      <c r="N175">
        <v>0.63</v>
      </c>
      <c r="O175">
        <v>56</v>
      </c>
      <c r="Q175">
        <v>28</v>
      </c>
      <c r="R175">
        <v>0</v>
      </c>
      <c r="T175">
        <v>0</v>
      </c>
      <c r="U175">
        <v>0.25</v>
      </c>
      <c r="V175">
        <v>0</v>
      </c>
      <c r="X175">
        <v>0</v>
      </c>
      <c r="Y175">
        <v>0</v>
      </c>
      <c r="Z175">
        <v>0</v>
      </c>
      <c r="AB175">
        <v>0</v>
      </c>
      <c r="AC175">
        <v>0</v>
      </c>
      <c r="AD175">
        <v>0</v>
      </c>
      <c r="AF175">
        <v>0</v>
      </c>
      <c r="AG175">
        <v>0</v>
      </c>
      <c r="AH175">
        <v>0</v>
      </c>
      <c r="AJ175">
        <v>0</v>
      </c>
      <c r="AK175">
        <v>0.03</v>
      </c>
      <c r="AL175">
        <v>0</v>
      </c>
      <c r="AN175">
        <v>0</v>
      </c>
      <c r="AO175">
        <f t="shared" si="2"/>
        <v>28</v>
      </c>
      <c r="AP175">
        <v>2.3199999999999998</v>
      </c>
      <c r="AQ175">
        <v>56</v>
      </c>
    </row>
    <row r="176" spans="1:44" x14ac:dyDescent="0.25">
      <c r="A176" t="s">
        <v>145</v>
      </c>
      <c r="B176" t="s">
        <v>48</v>
      </c>
      <c r="C176" t="s">
        <v>146</v>
      </c>
      <c r="D176" t="s">
        <v>147</v>
      </c>
      <c r="E176">
        <v>0.15</v>
      </c>
      <c r="F176">
        <v>0</v>
      </c>
      <c r="H176">
        <v>1</v>
      </c>
      <c r="I176">
        <v>49</v>
      </c>
      <c r="K176">
        <v>1</v>
      </c>
      <c r="L176">
        <v>427</v>
      </c>
      <c r="N176">
        <v>4.1500000000000004</v>
      </c>
      <c r="O176">
        <v>476</v>
      </c>
      <c r="Q176">
        <v>338</v>
      </c>
      <c r="R176">
        <v>0.2</v>
      </c>
      <c r="T176">
        <v>74</v>
      </c>
      <c r="U176">
        <v>1.55</v>
      </c>
      <c r="V176">
        <v>1581</v>
      </c>
      <c r="X176">
        <v>863</v>
      </c>
      <c r="Y176">
        <v>0</v>
      </c>
      <c r="Z176">
        <v>0</v>
      </c>
      <c r="AB176">
        <v>0</v>
      </c>
      <c r="AC176">
        <v>0</v>
      </c>
      <c r="AD176">
        <v>0</v>
      </c>
      <c r="AF176">
        <v>0</v>
      </c>
      <c r="AG176">
        <v>0</v>
      </c>
      <c r="AH176">
        <v>0</v>
      </c>
      <c r="AJ176">
        <v>0</v>
      </c>
      <c r="AK176">
        <v>67</v>
      </c>
      <c r="AL176">
        <v>48759</v>
      </c>
      <c r="AN176">
        <v>2235</v>
      </c>
      <c r="AO176">
        <f t="shared" si="2"/>
        <v>3510</v>
      </c>
      <c r="AP176">
        <v>75.349999999999994</v>
      </c>
      <c r="AQ176">
        <v>50912</v>
      </c>
    </row>
    <row r="177" spans="1:44" x14ac:dyDescent="0.25">
      <c r="A177" t="s">
        <v>145</v>
      </c>
      <c r="B177" t="s">
        <v>49</v>
      </c>
      <c r="C177" t="s">
        <v>146</v>
      </c>
      <c r="D177" t="s">
        <v>147</v>
      </c>
      <c r="E177">
        <v>0.02</v>
      </c>
      <c r="F177">
        <v>28</v>
      </c>
      <c r="H177">
        <v>0.7</v>
      </c>
      <c r="I177">
        <v>105</v>
      </c>
      <c r="K177">
        <v>1.04</v>
      </c>
      <c r="L177">
        <v>1187</v>
      </c>
      <c r="N177">
        <v>3.18</v>
      </c>
      <c r="O177">
        <v>1320</v>
      </c>
      <c r="Q177">
        <v>1183</v>
      </c>
      <c r="R177">
        <v>1.24</v>
      </c>
      <c r="T177">
        <v>619</v>
      </c>
      <c r="U177">
        <v>21.19</v>
      </c>
      <c r="V177">
        <v>6444</v>
      </c>
      <c r="X177">
        <v>1505</v>
      </c>
      <c r="Y177">
        <v>0.42</v>
      </c>
      <c r="Z177">
        <v>577</v>
      </c>
      <c r="AB177">
        <v>95</v>
      </c>
      <c r="AC177">
        <v>1.23</v>
      </c>
      <c r="AD177">
        <v>904</v>
      </c>
      <c r="AF177">
        <v>165</v>
      </c>
      <c r="AG177">
        <v>0</v>
      </c>
      <c r="AH177">
        <v>0</v>
      </c>
      <c r="AJ177">
        <v>0</v>
      </c>
      <c r="AK177">
        <v>76.53</v>
      </c>
      <c r="AL177">
        <v>59484</v>
      </c>
      <c r="AN177">
        <v>3070</v>
      </c>
      <c r="AO177">
        <f t="shared" si="2"/>
        <v>6637</v>
      </c>
      <c r="AP177">
        <v>130.28</v>
      </c>
      <c r="AQ177">
        <v>69464</v>
      </c>
    </row>
    <row r="178" spans="1:44" x14ac:dyDescent="0.25">
      <c r="A178" t="s">
        <v>145</v>
      </c>
      <c r="B178" t="s">
        <v>50</v>
      </c>
      <c r="C178" t="s">
        <v>146</v>
      </c>
      <c r="D178" t="s">
        <v>147</v>
      </c>
      <c r="E178">
        <v>0.08</v>
      </c>
      <c r="F178">
        <v>177</v>
      </c>
      <c r="H178">
        <v>1.5</v>
      </c>
      <c r="I178">
        <v>401</v>
      </c>
      <c r="K178">
        <v>1.26</v>
      </c>
      <c r="L178">
        <v>1889</v>
      </c>
      <c r="N178">
        <v>5.34</v>
      </c>
      <c r="O178">
        <v>2467</v>
      </c>
      <c r="Q178">
        <v>1014</v>
      </c>
      <c r="R178">
        <v>2.88</v>
      </c>
      <c r="T178">
        <v>1029</v>
      </c>
      <c r="U178">
        <v>5.77</v>
      </c>
      <c r="V178">
        <v>9247</v>
      </c>
      <c r="X178">
        <v>3795</v>
      </c>
      <c r="Y178">
        <v>1.1200000000000001</v>
      </c>
      <c r="Z178">
        <v>2288</v>
      </c>
      <c r="AB178">
        <v>288</v>
      </c>
      <c r="AC178">
        <v>0</v>
      </c>
      <c r="AD178">
        <v>0</v>
      </c>
      <c r="AF178">
        <v>0</v>
      </c>
      <c r="AG178">
        <v>0</v>
      </c>
      <c r="AH178">
        <v>0</v>
      </c>
      <c r="AK178">
        <v>124.38</v>
      </c>
      <c r="AL178">
        <v>68608</v>
      </c>
      <c r="AN178">
        <v>3067</v>
      </c>
      <c r="AO178">
        <f t="shared" si="2"/>
        <v>9193</v>
      </c>
      <c r="AP178">
        <v>148.58000000000001</v>
      </c>
      <c r="AQ178">
        <v>84424</v>
      </c>
    </row>
    <row r="179" spans="1:44" x14ac:dyDescent="0.25">
      <c r="A179" t="s">
        <v>145</v>
      </c>
      <c r="B179" t="s">
        <v>51</v>
      </c>
      <c r="C179" t="s">
        <v>146</v>
      </c>
      <c r="D179" t="s">
        <v>147</v>
      </c>
      <c r="E179">
        <v>0.97</v>
      </c>
      <c r="F179">
        <v>2356</v>
      </c>
      <c r="G179">
        <v>0</v>
      </c>
      <c r="H179">
        <v>3.96</v>
      </c>
      <c r="I179">
        <v>2535</v>
      </c>
      <c r="J179">
        <v>0</v>
      </c>
      <c r="K179">
        <v>3.53</v>
      </c>
      <c r="L179">
        <v>6244</v>
      </c>
      <c r="M179">
        <v>25</v>
      </c>
      <c r="N179">
        <v>9.1199999999999992</v>
      </c>
      <c r="O179">
        <v>11135</v>
      </c>
      <c r="P179">
        <v>25</v>
      </c>
      <c r="Q179">
        <v>3799</v>
      </c>
      <c r="R179">
        <v>2.75</v>
      </c>
      <c r="S179">
        <v>0</v>
      </c>
      <c r="T179">
        <v>731</v>
      </c>
      <c r="U179">
        <v>13.84</v>
      </c>
      <c r="V179">
        <v>23464</v>
      </c>
      <c r="W179">
        <v>1848</v>
      </c>
      <c r="X179">
        <v>5940</v>
      </c>
      <c r="Y179">
        <v>2</v>
      </c>
      <c r="Z179">
        <v>1781</v>
      </c>
      <c r="AA179">
        <v>0</v>
      </c>
      <c r="AB179">
        <v>413</v>
      </c>
      <c r="AG179">
        <v>0</v>
      </c>
      <c r="AH179">
        <v>0</v>
      </c>
      <c r="AI179">
        <v>0</v>
      </c>
      <c r="AJ179">
        <v>0</v>
      </c>
      <c r="AK179">
        <v>112.21</v>
      </c>
      <c r="AL179">
        <v>46658</v>
      </c>
      <c r="AM179">
        <v>0</v>
      </c>
      <c r="AN179">
        <v>1359</v>
      </c>
      <c r="AO179">
        <f t="shared" si="2"/>
        <v>12242</v>
      </c>
      <c r="AP179">
        <v>163.4</v>
      </c>
      <c r="AQ179">
        <v>84723</v>
      </c>
      <c r="AR179">
        <v>1873</v>
      </c>
    </row>
    <row r="180" spans="1:44" x14ac:dyDescent="0.25">
      <c r="A180" t="s">
        <v>148</v>
      </c>
      <c r="B180" t="s">
        <v>44</v>
      </c>
      <c r="C180" t="s">
        <v>45</v>
      </c>
      <c r="D180" t="s">
        <v>46</v>
      </c>
      <c r="E180">
        <v>8.65</v>
      </c>
      <c r="F180">
        <v>26051</v>
      </c>
      <c r="H180">
        <v>4.4000000000000004</v>
      </c>
      <c r="I180">
        <v>13423</v>
      </c>
      <c r="K180">
        <v>7.89</v>
      </c>
      <c r="L180">
        <v>19080</v>
      </c>
      <c r="N180">
        <v>61.27</v>
      </c>
      <c r="O180">
        <v>58554</v>
      </c>
      <c r="Q180">
        <v>14875</v>
      </c>
      <c r="R180">
        <v>15.8</v>
      </c>
      <c r="T180">
        <v>5012</v>
      </c>
      <c r="U180">
        <v>0.95</v>
      </c>
      <c r="V180">
        <v>2224</v>
      </c>
      <c r="X180">
        <v>563</v>
      </c>
      <c r="Y180">
        <v>0</v>
      </c>
      <c r="Z180">
        <v>0</v>
      </c>
      <c r="AB180">
        <v>0</v>
      </c>
      <c r="AC180">
        <v>0.4</v>
      </c>
      <c r="AD180">
        <v>887</v>
      </c>
      <c r="AF180">
        <v>288</v>
      </c>
      <c r="AG180">
        <v>0</v>
      </c>
      <c r="AH180">
        <v>0</v>
      </c>
      <c r="AJ180">
        <v>0</v>
      </c>
      <c r="AK180">
        <v>6.25</v>
      </c>
      <c r="AL180">
        <v>1751</v>
      </c>
      <c r="AN180">
        <v>925</v>
      </c>
      <c r="AO180">
        <f t="shared" si="2"/>
        <v>21663</v>
      </c>
      <c r="AP180">
        <v>150</v>
      </c>
      <c r="AQ180">
        <v>79097</v>
      </c>
    </row>
    <row r="181" spans="1:44" x14ac:dyDescent="0.25">
      <c r="A181" t="s">
        <v>148</v>
      </c>
      <c r="B181" t="s">
        <v>47</v>
      </c>
      <c r="C181" t="s">
        <v>45</v>
      </c>
      <c r="D181" t="s">
        <v>46</v>
      </c>
      <c r="E181">
        <v>8.92</v>
      </c>
      <c r="F181">
        <v>25900</v>
      </c>
      <c r="H181">
        <v>17.41</v>
      </c>
      <c r="I181">
        <v>0</v>
      </c>
      <c r="K181">
        <v>7.23</v>
      </c>
      <c r="L181">
        <v>18509</v>
      </c>
      <c r="N181">
        <v>44.01</v>
      </c>
      <c r="O181">
        <v>44409</v>
      </c>
      <c r="Q181">
        <v>15851</v>
      </c>
      <c r="R181">
        <v>22.39</v>
      </c>
      <c r="T181">
        <v>8568</v>
      </c>
      <c r="U181">
        <v>1</v>
      </c>
      <c r="V181">
        <v>2916</v>
      </c>
      <c r="X181">
        <v>578</v>
      </c>
      <c r="Y181">
        <v>0</v>
      </c>
      <c r="Z181">
        <v>0</v>
      </c>
      <c r="AB181">
        <v>0</v>
      </c>
      <c r="AC181">
        <v>0.59</v>
      </c>
      <c r="AD181">
        <v>1130</v>
      </c>
      <c r="AF181">
        <v>684</v>
      </c>
      <c r="AG181">
        <v>0</v>
      </c>
      <c r="AH181">
        <v>0</v>
      </c>
      <c r="AJ181">
        <v>0</v>
      </c>
      <c r="AK181">
        <v>6.1</v>
      </c>
      <c r="AL181">
        <v>15855</v>
      </c>
      <c r="AN181">
        <v>5925</v>
      </c>
      <c r="AO181">
        <f t="shared" si="2"/>
        <v>31606</v>
      </c>
      <c r="AP181">
        <v>138.78</v>
      </c>
      <c r="AQ181">
        <v>84323</v>
      </c>
    </row>
    <row r="182" spans="1:44" x14ac:dyDescent="0.25">
      <c r="A182" t="s">
        <v>148</v>
      </c>
      <c r="B182" t="s">
        <v>48</v>
      </c>
      <c r="C182" t="s">
        <v>45</v>
      </c>
      <c r="D182" t="s">
        <v>46</v>
      </c>
      <c r="E182">
        <v>9.61</v>
      </c>
      <c r="F182">
        <v>23780</v>
      </c>
      <c r="H182">
        <v>17.25</v>
      </c>
      <c r="I182">
        <v>0</v>
      </c>
      <c r="K182">
        <v>8.4</v>
      </c>
      <c r="L182">
        <v>19986</v>
      </c>
      <c r="N182">
        <v>42.26</v>
      </c>
      <c r="O182">
        <v>43766</v>
      </c>
      <c r="Q182">
        <v>16110</v>
      </c>
      <c r="R182">
        <v>19.46</v>
      </c>
      <c r="T182">
        <v>8788</v>
      </c>
      <c r="U182">
        <v>1</v>
      </c>
      <c r="V182">
        <v>3708</v>
      </c>
      <c r="X182">
        <v>749</v>
      </c>
      <c r="Y182">
        <v>0</v>
      </c>
      <c r="Z182">
        <v>0</v>
      </c>
      <c r="AC182">
        <v>1.4</v>
      </c>
      <c r="AD182">
        <v>3134</v>
      </c>
      <c r="AF182">
        <v>1636</v>
      </c>
      <c r="AG182">
        <v>0</v>
      </c>
      <c r="AH182">
        <v>0</v>
      </c>
      <c r="AJ182">
        <v>0</v>
      </c>
      <c r="AK182">
        <v>9.19</v>
      </c>
      <c r="AL182">
        <v>11105</v>
      </c>
      <c r="AN182">
        <v>3959</v>
      </c>
      <c r="AO182">
        <f t="shared" si="2"/>
        <v>31242</v>
      </c>
      <c r="AP182">
        <v>139.96</v>
      </c>
      <c r="AQ182">
        <v>80365</v>
      </c>
    </row>
    <row r="183" spans="1:44" x14ac:dyDescent="0.25">
      <c r="A183" t="s">
        <v>148</v>
      </c>
      <c r="B183" t="s">
        <v>49</v>
      </c>
      <c r="C183" t="s">
        <v>45</v>
      </c>
      <c r="D183" t="s">
        <v>46</v>
      </c>
      <c r="E183">
        <v>10.84</v>
      </c>
      <c r="F183">
        <v>28107</v>
      </c>
      <c r="H183">
        <v>23.29</v>
      </c>
      <c r="I183">
        <v>0</v>
      </c>
      <c r="K183">
        <v>7</v>
      </c>
      <c r="L183">
        <v>17356</v>
      </c>
      <c r="N183">
        <v>46.49</v>
      </c>
      <c r="O183">
        <v>45463</v>
      </c>
      <c r="Q183">
        <v>16698</v>
      </c>
      <c r="R183">
        <v>20.77</v>
      </c>
      <c r="T183">
        <v>9986</v>
      </c>
      <c r="U183">
        <v>2</v>
      </c>
      <c r="V183">
        <v>5730</v>
      </c>
      <c r="X183">
        <v>1009</v>
      </c>
      <c r="Y183">
        <v>0</v>
      </c>
      <c r="Z183">
        <v>0</v>
      </c>
      <c r="AB183">
        <v>0</v>
      </c>
      <c r="AC183">
        <v>1.25</v>
      </c>
      <c r="AD183">
        <v>2318</v>
      </c>
      <c r="AF183">
        <v>1283</v>
      </c>
      <c r="AG183">
        <v>0</v>
      </c>
      <c r="AH183">
        <v>0</v>
      </c>
      <c r="AJ183">
        <v>0</v>
      </c>
      <c r="AK183">
        <v>10.75</v>
      </c>
      <c r="AL183">
        <v>17336</v>
      </c>
      <c r="AN183">
        <v>5779</v>
      </c>
      <c r="AO183">
        <f t="shared" si="2"/>
        <v>34755</v>
      </c>
      <c r="AP183">
        <v>143.62</v>
      </c>
      <c r="AQ183">
        <v>90457</v>
      </c>
    </row>
    <row r="184" spans="1:44" x14ac:dyDescent="0.25">
      <c r="A184" t="s">
        <v>148</v>
      </c>
      <c r="B184" t="s">
        <v>50</v>
      </c>
      <c r="C184" t="s">
        <v>45</v>
      </c>
      <c r="D184" t="s">
        <v>46</v>
      </c>
      <c r="E184">
        <v>10.93</v>
      </c>
      <c r="F184">
        <v>27927</v>
      </c>
      <c r="H184">
        <v>27.49</v>
      </c>
      <c r="I184">
        <v>0</v>
      </c>
      <c r="K184">
        <v>7.84</v>
      </c>
      <c r="L184">
        <v>19864</v>
      </c>
      <c r="N184">
        <v>50.56</v>
      </c>
      <c r="O184">
        <v>47791</v>
      </c>
      <c r="Q184">
        <v>16637</v>
      </c>
      <c r="R184">
        <v>20.36</v>
      </c>
      <c r="T184">
        <v>10495</v>
      </c>
      <c r="U184">
        <v>2.75</v>
      </c>
      <c r="V184">
        <v>5773</v>
      </c>
      <c r="X184">
        <v>951</v>
      </c>
      <c r="Y184">
        <v>0</v>
      </c>
      <c r="Z184">
        <v>0</v>
      </c>
      <c r="AB184">
        <v>0</v>
      </c>
      <c r="AC184">
        <v>1.3</v>
      </c>
      <c r="AD184">
        <v>2472</v>
      </c>
      <c r="AF184">
        <v>1285</v>
      </c>
      <c r="AG184">
        <v>0</v>
      </c>
      <c r="AH184">
        <v>0</v>
      </c>
      <c r="AJ184">
        <v>0</v>
      </c>
      <c r="AK184">
        <v>9.34</v>
      </c>
      <c r="AL184">
        <v>18814</v>
      </c>
      <c r="AN184">
        <v>6271</v>
      </c>
      <c r="AO184">
        <f t="shared" si="2"/>
        <v>35639</v>
      </c>
      <c r="AP184">
        <v>145.65</v>
      </c>
      <c r="AQ184">
        <v>93289</v>
      </c>
    </row>
    <row r="185" spans="1:44" x14ac:dyDescent="0.25">
      <c r="A185" t="s">
        <v>148</v>
      </c>
      <c r="B185" t="s">
        <v>51</v>
      </c>
      <c r="C185" t="s">
        <v>45</v>
      </c>
      <c r="D185" t="s">
        <v>46</v>
      </c>
      <c r="E185">
        <v>8.74</v>
      </c>
      <c r="F185">
        <v>23344</v>
      </c>
      <c r="G185">
        <v>0</v>
      </c>
      <c r="H185">
        <v>25.22</v>
      </c>
      <c r="I185">
        <v>0</v>
      </c>
      <c r="J185">
        <v>0</v>
      </c>
      <c r="K185">
        <v>9.56</v>
      </c>
      <c r="L185">
        <v>24164</v>
      </c>
      <c r="M185">
        <v>0</v>
      </c>
      <c r="N185">
        <v>52.32</v>
      </c>
      <c r="O185">
        <v>47508</v>
      </c>
      <c r="P185">
        <v>0</v>
      </c>
      <c r="Q185">
        <v>17106</v>
      </c>
      <c r="R185">
        <v>20.73</v>
      </c>
      <c r="S185">
        <v>0</v>
      </c>
      <c r="T185">
        <v>9181</v>
      </c>
      <c r="U185">
        <v>3.25</v>
      </c>
      <c r="V185">
        <v>4835</v>
      </c>
      <c r="W185">
        <v>78</v>
      </c>
      <c r="X185">
        <v>1119</v>
      </c>
      <c r="Y185">
        <v>7.0000000000000007E-2</v>
      </c>
      <c r="Z185">
        <v>177</v>
      </c>
      <c r="AA185">
        <v>0</v>
      </c>
      <c r="AB185">
        <v>105</v>
      </c>
      <c r="AC185">
        <v>0.98</v>
      </c>
      <c r="AD185">
        <v>3151</v>
      </c>
      <c r="AE185">
        <v>0</v>
      </c>
      <c r="AF185">
        <v>1463</v>
      </c>
      <c r="AG185">
        <v>0</v>
      </c>
      <c r="AH185">
        <v>0</v>
      </c>
      <c r="AI185">
        <v>0</v>
      </c>
      <c r="AJ185">
        <v>0</v>
      </c>
      <c r="AK185">
        <v>11.48</v>
      </c>
      <c r="AL185">
        <v>17008</v>
      </c>
      <c r="AM185">
        <v>0</v>
      </c>
      <c r="AN185">
        <v>5669</v>
      </c>
      <c r="AO185">
        <f t="shared" si="2"/>
        <v>34643</v>
      </c>
      <c r="AP185">
        <v>161.38999999999999</v>
      </c>
      <c r="AQ185">
        <v>90463</v>
      </c>
      <c r="AR185">
        <v>78</v>
      </c>
    </row>
    <row r="186" spans="1:44" x14ac:dyDescent="0.25">
      <c r="A186" t="s">
        <v>149</v>
      </c>
      <c r="B186" t="s">
        <v>44</v>
      </c>
      <c r="C186" t="s">
        <v>150</v>
      </c>
      <c r="D186" t="s">
        <v>151</v>
      </c>
      <c r="E186">
        <v>4.29</v>
      </c>
      <c r="F186">
        <v>13049</v>
      </c>
      <c r="H186">
        <v>13.08</v>
      </c>
      <c r="I186">
        <v>3052</v>
      </c>
      <c r="K186">
        <v>11.11</v>
      </c>
      <c r="L186">
        <v>28364</v>
      </c>
      <c r="N186">
        <v>50.73</v>
      </c>
      <c r="O186">
        <v>44465</v>
      </c>
      <c r="Q186">
        <v>14288</v>
      </c>
      <c r="R186">
        <v>9.1</v>
      </c>
      <c r="T186">
        <v>3266</v>
      </c>
      <c r="U186">
        <v>3.6</v>
      </c>
      <c r="V186">
        <v>8097</v>
      </c>
      <c r="X186">
        <v>2383</v>
      </c>
      <c r="AK186">
        <v>6.56</v>
      </c>
      <c r="AL186">
        <v>8963</v>
      </c>
      <c r="AN186">
        <v>6960</v>
      </c>
      <c r="AO186">
        <f t="shared" si="2"/>
        <v>26897</v>
      </c>
      <c r="AP186">
        <v>126</v>
      </c>
      <c r="AQ186">
        <v>67893</v>
      </c>
    </row>
    <row r="187" spans="1:44" x14ac:dyDescent="0.25">
      <c r="A187" t="s">
        <v>149</v>
      </c>
      <c r="B187" t="s">
        <v>47</v>
      </c>
      <c r="C187" t="s">
        <v>150</v>
      </c>
      <c r="D187" t="s">
        <v>151</v>
      </c>
      <c r="E187">
        <v>6.36</v>
      </c>
      <c r="F187">
        <v>17344</v>
      </c>
      <c r="H187">
        <v>14.25</v>
      </c>
      <c r="I187">
        <v>2852</v>
      </c>
      <c r="K187">
        <v>12.25</v>
      </c>
      <c r="L187">
        <v>29568</v>
      </c>
      <c r="N187">
        <v>59.43</v>
      </c>
      <c r="O187">
        <v>49764</v>
      </c>
      <c r="Q187">
        <v>17330</v>
      </c>
      <c r="R187">
        <v>10.37</v>
      </c>
      <c r="T187">
        <v>3089</v>
      </c>
      <c r="U187">
        <v>4.37</v>
      </c>
      <c r="V187">
        <v>8869</v>
      </c>
      <c r="X187">
        <v>2713</v>
      </c>
      <c r="Y187">
        <v>0</v>
      </c>
      <c r="Z187">
        <v>0</v>
      </c>
      <c r="AC187">
        <v>0</v>
      </c>
      <c r="AD187">
        <v>0</v>
      </c>
      <c r="AG187">
        <v>0</v>
      </c>
      <c r="AH187">
        <v>0</v>
      </c>
      <c r="AJ187">
        <v>0</v>
      </c>
      <c r="AK187">
        <v>7.54</v>
      </c>
      <c r="AL187">
        <v>6207</v>
      </c>
      <c r="AN187">
        <v>5718</v>
      </c>
      <c r="AO187">
        <f t="shared" si="2"/>
        <v>28850</v>
      </c>
      <c r="AP187">
        <v>145.07</v>
      </c>
      <c r="AQ187">
        <v>70907</v>
      </c>
    </row>
    <row r="188" spans="1:44" x14ac:dyDescent="0.25">
      <c r="A188" t="s">
        <v>149</v>
      </c>
      <c r="B188" t="s">
        <v>48</v>
      </c>
      <c r="C188" t="s">
        <v>150</v>
      </c>
      <c r="D188" t="s">
        <v>151</v>
      </c>
      <c r="E188">
        <v>6.43</v>
      </c>
      <c r="F188">
        <v>18509</v>
      </c>
      <c r="H188">
        <v>19.87</v>
      </c>
      <c r="I188">
        <v>2536</v>
      </c>
      <c r="K188">
        <v>14.04</v>
      </c>
      <c r="L188">
        <v>32355</v>
      </c>
      <c r="N188">
        <v>70.88</v>
      </c>
      <c r="O188">
        <v>53400</v>
      </c>
      <c r="Q188">
        <v>18029</v>
      </c>
      <c r="R188">
        <v>12.47</v>
      </c>
      <c r="T188">
        <v>3603</v>
      </c>
      <c r="U188">
        <v>8.4700000000000006</v>
      </c>
      <c r="V188">
        <v>9860</v>
      </c>
      <c r="X188">
        <v>3316</v>
      </c>
      <c r="Y188">
        <v>0</v>
      </c>
      <c r="Z188">
        <v>0</v>
      </c>
      <c r="AB188">
        <v>0</v>
      </c>
      <c r="AC188">
        <v>0</v>
      </c>
      <c r="AD188">
        <v>0</v>
      </c>
      <c r="AF188">
        <v>0</v>
      </c>
      <c r="AG188">
        <v>0</v>
      </c>
      <c r="AH188">
        <v>0</v>
      </c>
      <c r="AJ188">
        <v>0</v>
      </c>
      <c r="AK188">
        <v>9.11</v>
      </c>
      <c r="AL188">
        <v>4875</v>
      </c>
      <c r="AN188">
        <v>3962</v>
      </c>
      <c r="AO188">
        <f t="shared" ref="AO188:AO203" si="3">SUM(AN188,AJ188,AF188,AB188,X188,T188,Q188)</f>
        <v>28910</v>
      </c>
      <c r="AP188">
        <v>166.61</v>
      </c>
      <c r="AQ188">
        <v>75788</v>
      </c>
    </row>
    <row r="189" spans="1:44" x14ac:dyDescent="0.25">
      <c r="A189" t="s">
        <v>149</v>
      </c>
      <c r="B189" t="s">
        <v>49</v>
      </c>
      <c r="C189" t="s">
        <v>150</v>
      </c>
      <c r="D189" t="s">
        <v>151</v>
      </c>
      <c r="E189">
        <v>6.49</v>
      </c>
      <c r="F189">
        <v>19377</v>
      </c>
      <c r="H189">
        <v>22.36</v>
      </c>
      <c r="I189">
        <v>2056</v>
      </c>
      <c r="K189">
        <v>16.760000000000002</v>
      </c>
      <c r="L189">
        <v>34206</v>
      </c>
      <c r="N189">
        <v>74.819999999999993</v>
      </c>
      <c r="O189">
        <v>55639</v>
      </c>
      <c r="Q189">
        <v>19590</v>
      </c>
      <c r="R189">
        <v>11.39</v>
      </c>
      <c r="T189">
        <v>5372</v>
      </c>
      <c r="U189">
        <v>9.76</v>
      </c>
      <c r="V189">
        <v>14225</v>
      </c>
      <c r="X189">
        <v>4016</v>
      </c>
      <c r="AK189">
        <v>10.46</v>
      </c>
      <c r="AL189">
        <v>2151</v>
      </c>
      <c r="AN189">
        <v>1759</v>
      </c>
      <c r="AO189">
        <f t="shared" si="3"/>
        <v>30737</v>
      </c>
      <c r="AP189">
        <v>183.2</v>
      </c>
      <c r="AQ189">
        <v>81607</v>
      </c>
    </row>
    <row r="190" spans="1:44" x14ac:dyDescent="0.25">
      <c r="A190" t="s">
        <v>149</v>
      </c>
      <c r="B190" t="s">
        <v>50</v>
      </c>
      <c r="C190" t="s">
        <v>150</v>
      </c>
      <c r="D190" t="s">
        <v>151</v>
      </c>
      <c r="E190">
        <v>5.12</v>
      </c>
      <c r="F190">
        <v>14205</v>
      </c>
      <c r="H190">
        <v>20</v>
      </c>
      <c r="I190">
        <v>2345</v>
      </c>
      <c r="K190">
        <v>16.59</v>
      </c>
      <c r="L190">
        <v>36972</v>
      </c>
      <c r="N190">
        <v>66.36</v>
      </c>
      <c r="O190">
        <v>53522</v>
      </c>
      <c r="Q190">
        <v>18895</v>
      </c>
      <c r="R190">
        <v>14.84</v>
      </c>
      <c r="T190">
        <v>4557</v>
      </c>
      <c r="U190">
        <v>8.84</v>
      </c>
      <c r="V190">
        <v>13117</v>
      </c>
      <c r="X190">
        <v>3160</v>
      </c>
      <c r="Y190">
        <v>0</v>
      </c>
      <c r="Z190">
        <v>0</v>
      </c>
      <c r="AB190">
        <v>0</v>
      </c>
      <c r="AG190">
        <v>0</v>
      </c>
      <c r="AH190">
        <v>0</v>
      </c>
      <c r="AJ190">
        <v>0</v>
      </c>
      <c r="AK190">
        <v>8.86</v>
      </c>
      <c r="AL190">
        <v>1948</v>
      </c>
      <c r="AN190">
        <v>932</v>
      </c>
      <c r="AO190">
        <f t="shared" si="3"/>
        <v>27544</v>
      </c>
      <c r="AP190">
        <v>191.52</v>
      </c>
      <c r="AQ190">
        <v>79930</v>
      </c>
    </row>
    <row r="191" spans="1:44" x14ac:dyDescent="0.25">
      <c r="A191" t="s">
        <v>149</v>
      </c>
      <c r="B191" t="s">
        <v>51</v>
      </c>
      <c r="C191" t="s">
        <v>150</v>
      </c>
      <c r="D191" t="s">
        <v>151</v>
      </c>
      <c r="E191">
        <v>5.44</v>
      </c>
      <c r="F191">
        <v>13808</v>
      </c>
      <c r="G191">
        <v>0</v>
      </c>
      <c r="H191">
        <v>21.53</v>
      </c>
      <c r="I191">
        <v>2831</v>
      </c>
      <c r="J191">
        <v>0</v>
      </c>
      <c r="K191">
        <v>17.350000000000001</v>
      </c>
      <c r="L191">
        <v>34763</v>
      </c>
      <c r="M191">
        <v>0</v>
      </c>
      <c r="N191">
        <v>70.900000000000006</v>
      </c>
      <c r="O191">
        <v>51402</v>
      </c>
      <c r="P191">
        <v>0</v>
      </c>
      <c r="Q191">
        <v>17598</v>
      </c>
      <c r="R191">
        <v>13.17</v>
      </c>
      <c r="S191">
        <v>0</v>
      </c>
      <c r="T191">
        <v>4034</v>
      </c>
      <c r="U191">
        <v>7.79</v>
      </c>
      <c r="V191">
        <v>12665</v>
      </c>
      <c r="W191">
        <v>0</v>
      </c>
      <c r="X191">
        <v>3776</v>
      </c>
      <c r="Y191">
        <v>1.6</v>
      </c>
      <c r="Z191">
        <v>587</v>
      </c>
      <c r="AA191">
        <v>0</v>
      </c>
      <c r="AB191">
        <v>305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7.77</v>
      </c>
      <c r="AL191">
        <v>2948</v>
      </c>
      <c r="AM191">
        <v>0</v>
      </c>
      <c r="AN191">
        <v>1013</v>
      </c>
      <c r="AO191">
        <f t="shared" si="3"/>
        <v>26726</v>
      </c>
      <c r="AP191">
        <v>199.18</v>
      </c>
      <c r="AQ191">
        <v>77488</v>
      </c>
      <c r="AR191">
        <v>0</v>
      </c>
    </row>
    <row r="192" spans="1:44" x14ac:dyDescent="0.25">
      <c r="A192" t="s">
        <v>152</v>
      </c>
      <c r="B192" t="s">
        <v>44</v>
      </c>
      <c r="C192" t="s">
        <v>153</v>
      </c>
      <c r="D192" t="s">
        <v>154</v>
      </c>
      <c r="H192">
        <v>2</v>
      </c>
      <c r="K192">
        <v>1.17</v>
      </c>
      <c r="L192">
        <v>3168</v>
      </c>
      <c r="N192">
        <v>3.19</v>
      </c>
      <c r="O192">
        <v>3168</v>
      </c>
      <c r="Q192">
        <v>976</v>
      </c>
      <c r="R192">
        <v>2.69</v>
      </c>
      <c r="T192">
        <v>994</v>
      </c>
      <c r="AK192">
        <v>1.5</v>
      </c>
      <c r="AO192">
        <f t="shared" si="3"/>
        <v>1970</v>
      </c>
      <c r="AP192">
        <v>11.96</v>
      </c>
      <c r="AQ192">
        <v>5236</v>
      </c>
    </row>
    <row r="193" spans="1:44" x14ac:dyDescent="0.25">
      <c r="A193" t="s">
        <v>152</v>
      </c>
      <c r="B193" t="s">
        <v>47</v>
      </c>
      <c r="C193" t="s">
        <v>153</v>
      </c>
      <c r="D193" t="s">
        <v>154</v>
      </c>
      <c r="E193">
        <v>0.05</v>
      </c>
      <c r="F193">
        <v>190</v>
      </c>
      <c r="H193">
        <v>2.66</v>
      </c>
      <c r="K193">
        <v>1.74</v>
      </c>
      <c r="L193">
        <v>3504</v>
      </c>
      <c r="N193">
        <v>4.47</v>
      </c>
      <c r="O193">
        <v>3694</v>
      </c>
      <c r="Q193">
        <v>1026</v>
      </c>
      <c r="R193">
        <v>2.77</v>
      </c>
      <c r="T193">
        <v>1103</v>
      </c>
      <c r="AK193">
        <v>1.5</v>
      </c>
      <c r="AO193">
        <f t="shared" si="3"/>
        <v>2129</v>
      </c>
      <c r="AP193">
        <v>13.34</v>
      </c>
      <c r="AQ193">
        <v>5828</v>
      </c>
    </row>
    <row r="194" spans="1:44" x14ac:dyDescent="0.25">
      <c r="A194" t="s">
        <v>152</v>
      </c>
      <c r="B194" t="s">
        <v>48</v>
      </c>
      <c r="C194" t="s">
        <v>153</v>
      </c>
      <c r="D194" t="s">
        <v>154</v>
      </c>
      <c r="E194">
        <v>0.01</v>
      </c>
      <c r="F194">
        <v>4</v>
      </c>
      <c r="H194">
        <v>1.73</v>
      </c>
      <c r="I194">
        <v>136</v>
      </c>
      <c r="K194">
        <v>2</v>
      </c>
      <c r="L194">
        <v>4001</v>
      </c>
      <c r="N194">
        <v>3.75</v>
      </c>
      <c r="O194">
        <v>4141</v>
      </c>
      <c r="Q194">
        <v>1146</v>
      </c>
      <c r="R194">
        <v>3.02</v>
      </c>
      <c r="T194">
        <v>1407</v>
      </c>
      <c r="AK194">
        <v>1.98</v>
      </c>
      <c r="AO194">
        <f t="shared" si="3"/>
        <v>2553</v>
      </c>
      <c r="AP194">
        <v>15.54</v>
      </c>
      <c r="AQ194">
        <v>6831</v>
      </c>
    </row>
    <row r="195" spans="1:44" x14ac:dyDescent="0.25">
      <c r="A195" t="s">
        <v>152</v>
      </c>
      <c r="B195" t="s">
        <v>49</v>
      </c>
      <c r="C195" t="s">
        <v>153</v>
      </c>
      <c r="D195" t="s">
        <v>154</v>
      </c>
      <c r="E195">
        <v>0.1</v>
      </c>
      <c r="F195">
        <v>1</v>
      </c>
      <c r="H195">
        <v>4.32</v>
      </c>
      <c r="I195">
        <v>134</v>
      </c>
      <c r="K195">
        <v>1.88</v>
      </c>
      <c r="L195">
        <v>3665</v>
      </c>
      <c r="N195">
        <v>6.3</v>
      </c>
      <c r="O195">
        <v>3800</v>
      </c>
      <c r="Q195">
        <v>1136</v>
      </c>
      <c r="R195">
        <v>3.58</v>
      </c>
      <c r="T195">
        <v>2438</v>
      </c>
      <c r="AK195">
        <v>2.54</v>
      </c>
      <c r="AO195">
        <f t="shared" si="3"/>
        <v>3574</v>
      </c>
      <c r="AP195">
        <v>21.29</v>
      </c>
      <c r="AQ195">
        <v>7604</v>
      </c>
    </row>
    <row r="196" spans="1:44" x14ac:dyDescent="0.25">
      <c r="A196" t="s">
        <v>152</v>
      </c>
      <c r="B196" t="s">
        <v>50</v>
      </c>
      <c r="C196" t="s">
        <v>153</v>
      </c>
      <c r="D196" t="s">
        <v>154</v>
      </c>
      <c r="E196">
        <v>0</v>
      </c>
      <c r="F196">
        <v>0</v>
      </c>
      <c r="H196">
        <v>2.38</v>
      </c>
      <c r="I196">
        <v>71</v>
      </c>
      <c r="K196">
        <v>2.7</v>
      </c>
      <c r="L196">
        <v>4332</v>
      </c>
      <c r="N196">
        <v>5.08</v>
      </c>
      <c r="O196">
        <v>4403</v>
      </c>
      <c r="Q196">
        <v>1228</v>
      </c>
      <c r="R196">
        <v>3.82</v>
      </c>
      <c r="T196">
        <v>3009</v>
      </c>
      <c r="U196">
        <v>0</v>
      </c>
      <c r="V196">
        <v>0</v>
      </c>
      <c r="Y196">
        <v>0</v>
      </c>
      <c r="Z196">
        <v>0</v>
      </c>
      <c r="AB196">
        <v>0</v>
      </c>
      <c r="AC196">
        <v>0</v>
      </c>
      <c r="AD196">
        <v>0</v>
      </c>
      <c r="AF196">
        <v>0</v>
      </c>
      <c r="AG196">
        <v>0</v>
      </c>
      <c r="AH196">
        <v>0</v>
      </c>
      <c r="AK196">
        <v>2.16</v>
      </c>
      <c r="AL196">
        <v>0</v>
      </c>
      <c r="AN196">
        <v>0</v>
      </c>
      <c r="AO196">
        <f t="shared" si="3"/>
        <v>4237</v>
      </c>
      <c r="AP196">
        <v>19.86</v>
      </c>
      <c r="AQ196">
        <v>9011</v>
      </c>
    </row>
    <row r="197" spans="1:44" x14ac:dyDescent="0.25">
      <c r="A197" t="s">
        <v>152</v>
      </c>
      <c r="B197" t="s">
        <v>51</v>
      </c>
      <c r="C197" t="s">
        <v>153</v>
      </c>
      <c r="D197" t="s">
        <v>154</v>
      </c>
      <c r="E197">
        <v>0</v>
      </c>
      <c r="F197">
        <v>0</v>
      </c>
      <c r="G197">
        <v>0</v>
      </c>
      <c r="H197">
        <v>2.48</v>
      </c>
      <c r="I197">
        <v>89</v>
      </c>
      <c r="J197">
        <v>0</v>
      </c>
      <c r="K197">
        <v>3.4</v>
      </c>
      <c r="L197">
        <v>4376</v>
      </c>
      <c r="M197">
        <v>0</v>
      </c>
      <c r="N197">
        <v>5.95</v>
      </c>
      <c r="O197">
        <v>4465</v>
      </c>
      <c r="P197">
        <v>0</v>
      </c>
      <c r="Q197">
        <v>1672</v>
      </c>
      <c r="R197">
        <v>4.6500000000000004</v>
      </c>
      <c r="S197">
        <v>0</v>
      </c>
      <c r="T197">
        <v>2778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1.74</v>
      </c>
      <c r="AL197">
        <v>0</v>
      </c>
      <c r="AM197">
        <v>0</v>
      </c>
      <c r="AN197">
        <v>0</v>
      </c>
      <c r="AO197">
        <f t="shared" si="3"/>
        <v>4450</v>
      </c>
      <c r="AP197">
        <v>21.33</v>
      </c>
      <c r="AQ197">
        <v>8602</v>
      </c>
      <c r="AR197">
        <v>0</v>
      </c>
    </row>
    <row r="198" spans="1:44" x14ac:dyDescent="0.25">
      <c r="A198" t="s">
        <v>155</v>
      </c>
      <c r="B198" t="s">
        <v>44</v>
      </c>
      <c r="C198" t="s">
        <v>156</v>
      </c>
      <c r="D198" t="s">
        <v>157</v>
      </c>
      <c r="E198">
        <v>2.15</v>
      </c>
      <c r="F198">
        <v>5211</v>
      </c>
      <c r="H198">
        <v>4.93</v>
      </c>
      <c r="K198">
        <v>4.84</v>
      </c>
      <c r="L198">
        <v>11826</v>
      </c>
      <c r="N198">
        <v>13.34</v>
      </c>
      <c r="O198">
        <v>17037</v>
      </c>
      <c r="Q198">
        <v>5795</v>
      </c>
      <c r="R198">
        <v>5.69</v>
      </c>
      <c r="T198">
        <v>2563</v>
      </c>
      <c r="U198">
        <v>0.77</v>
      </c>
      <c r="V198">
        <v>1255</v>
      </c>
      <c r="X198">
        <v>336</v>
      </c>
      <c r="AK198">
        <v>5.37</v>
      </c>
      <c r="AO198">
        <f t="shared" si="3"/>
        <v>8694</v>
      </c>
      <c r="AP198">
        <v>40.880000000000003</v>
      </c>
      <c r="AQ198">
        <v>23123</v>
      </c>
    </row>
    <row r="199" spans="1:44" x14ac:dyDescent="0.25">
      <c r="A199" t="s">
        <v>155</v>
      </c>
      <c r="B199" t="s">
        <v>47</v>
      </c>
      <c r="C199" t="s">
        <v>156</v>
      </c>
      <c r="D199" t="s">
        <v>157</v>
      </c>
      <c r="E199">
        <v>2.46</v>
      </c>
      <c r="F199">
        <v>6803</v>
      </c>
      <c r="H199">
        <v>9.2799999999999994</v>
      </c>
      <c r="I199">
        <v>42</v>
      </c>
      <c r="K199">
        <v>5.97</v>
      </c>
      <c r="L199">
        <v>18051</v>
      </c>
      <c r="N199">
        <v>17.71</v>
      </c>
      <c r="O199">
        <v>24896</v>
      </c>
      <c r="Q199">
        <v>7547</v>
      </c>
      <c r="R199">
        <v>8.3000000000000007</v>
      </c>
      <c r="T199">
        <v>3464</v>
      </c>
      <c r="U199">
        <v>1.47</v>
      </c>
      <c r="V199">
        <v>2357</v>
      </c>
      <c r="X199">
        <v>672</v>
      </c>
      <c r="AK199">
        <v>7.06</v>
      </c>
      <c r="AO199">
        <f t="shared" si="3"/>
        <v>11683</v>
      </c>
      <c r="AP199">
        <v>50.41</v>
      </c>
      <c r="AQ199">
        <v>34039</v>
      </c>
    </row>
    <row r="200" spans="1:44" x14ac:dyDescent="0.25">
      <c r="A200" t="s">
        <v>155</v>
      </c>
      <c r="B200" t="s">
        <v>48</v>
      </c>
      <c r="C200" t="s">
        <v>156</v>
      </c>
      <c r="D200" t="s">
        <v>157</v>
      </c>
      <c r="E200">
        <v>2.1800000000000002</v>
      </c>
      <c r="F200">
        <v>7238</v>
      </c>
      <c r="H200">
        <v>11.17</v>
      </c>
      <c r="I200">
        <v>346</v>
      </c>
      <c r="K200">
        <v>8.5</v>
      </c>
      <c r="L200">
        <v>22830</v>
      </c>
      <c r="N200">
        <v>21.85</v>
      </c>
      <c r="O200">
        <v>30414</v>
      </c>
      <c r="Q200">
        <v>9274</v>
      </c>
      <c r="R200">
        <v>11.4</v>
      </c>
      <c r="T200">
        <v>5023</v>
      </c>
      <c r="U200">
        <v>3.1</v>
      </c>
      <c r="V200">
        <v>3189</v>
      </c>
      <c r="X200">
        <v>1002</v>
      </c>
      <c r="AK200">
        <v>7.62</v>
      </c>
      <c r="AO200">
        <f t="shared" si="3"/>
        <v>15299</v>
      </c>
      <c r="AP200">
        <v>67.260000000000005</v>
      </c>
      <c r="AQ200">
        <v>42564</v>
      </c>
    </row>
    <row r="201" spans="1:44" x14ac:dyDescent="0.25">
      <c r="A201" t="s">
        <v>155</v>
      </c>
      <c r="B201" t="s">
        <v>49</v>
      </c>
      <c r="C201" t="s">
        <v>156</v>
      </c>
      <c r="D201" t="s">
        <v>157</v>
      </c>
      <c r="E201">
        <v>2.87</v>
      </c>
      <c r="F201">
        <v>9869</v>
      </c>
      <c r="H201">
        <v>15.72</v>
      </c>
      <c r="I201">
        <v>177</v>
      </c>
      <c r="K201">
        <v>11.88</v>
      </c>
      <c r="L201">
        <v>29324</v>
      </c>
      <c r="N201">
        <v>30.8</v>
      </c>
      <c r="O201">
        <v>39370</v>
      </c>
      <c r="Q201">
        <v>13249</v>
      </c>
      <c r="R201">
        <v>15.48</v>
      </c>
      <c r="T201">
        <v>8217</v>
      </c>
      <c r="U201">
        <v>4.41</v>
      </c>
      <c r="V201">
        <v>3880</v>
      </c>
      <c r="X201">
        <v>1168</v>
      </c>
      <c r="AK201">
        <v>10.77</v>
      </c>
      <c r="AO201">
        <f t="shared" si="3"/>
        <v>22634</v>
      </c>
      <c r="AP201">
        <v>97.6</v>
      </c>
      <c r="AQ201">
        <v>55880</v>
      </c>
    </row>
    <row r="202" spans="1:44" x14ac:dyDescent="0.25">
      <c r="A202" t="s">
        <v>155</v>
      </c>
      <c r="B202" t="s">
        <v>50</v>
      </c>
      <c r="C202" t="s">
        <v>156</v>
      </c>
      <c r="D202" t="s">
        <v>157</v>
      </c>
      <c r="E202">
        <v>3.13</v>
      </c>
      <c r="F202">
        <v>10779</v>
      </c>
      <c r="H202">
        <v>18.38</v>
      </c>
      <c r="I202">
        <v>466</v>
      </c>
      <c r="K202">
        <v>14.42</v>
      </c>
      <c r="L202">
        <v>31769</v>
      </c>
      <c r="N202">
        <v>36.86</v>
      </c>
      <c r="O202">
        <v>43014</v>
      </c>
      <c r="Q202">
        <v>16252</v>
      </c>
      <c r="R202">
        <v>14.94</v>
      </c>
      <c r="T202">
        <v>8713</v>
      </c>
      <c r="U202">
        <v>3.71</v>
      </c>
      <c r="V202">
        <v>3900</v>
      </c>
      <c r="X202">
        <v>1374</v>
      </c>
      <c r="Y202">
        <v>0</v>
      </c>
      <c r="Z202">
        <v>0</v>
      </c>
      <c r="AB202">
        <v>0</v>
      </c>
      <c r="AC202">
        <v>0</v>
      </c>
      <c r="AD202">
        <v>0</v>
      </c>
      <c r="AF202">
        <v>0</v>
      </c>
      <c r="AJ202">
        <v>0</v>
      </c>
      <c r="AK202">
        <v>14.16</v>
      </c>
      <c r="AL202">
        <v>0</v>
      </c>
      <c r="AN202">
        <v>0</v>
      </c>
      <c r="AO202">
        <f t="shared" si="3"/>
        <v>26339</v>
      </c>
      <c r="AP202">
        <v>117.85</v>
      </c>
      <c r="AQ202">
        <v>60451</v>
      </c>
    </row>
    <row r="203" spans="1:44" x14ac:dyDescent="0.25">
      <c r="A203" t="s">
        <v>155</v>
      </c>
      <c r="B203" t="s">
        <v>51</v>
      </c>
      <c r="C203" t="s">
        <v>156</v>
      </c>
      <c r="D203" t="s">
        <v>157</v>
      </c>
      <c r="E203">
        <v>4.13</v>
      </c>
      <c r="F203">
        <v>13347</v>
      </c>
      <c r="H203">
        <v>23.18</v>
      </c>
      <c r="I203">
        <v>468</v>
      </c>
      <c r="K203">
        <v>16.170000000000002</v>
      </c>
      <c r="L203">
        <v>44351</v>
      </c>
      <c r="N203">
        <v>46.48</v>
      </c>
      <c r="O203">
        <v>58166</v>
      </c>
      <c r="Q203">
        <v>17940</v>
      </c>
      <c r="R203">
        <v>17.13</v>
      </c>
      <c r="T203">
        <v>6741</v>
      </c>
      <c r="U203">
        <v>6.55</v>
      </c>
      <c r="V203">
        <v>6072</v>
      </c>
      <c r="W203">
        <v>1183</v>
      </c>
      <c r="X203">
        <v>1893</v>
      </c>
      <c r="AK203">
        <v>14.87</v>
      </c>
      <c r="AO203">
        <f t="shared" si="3"/>
        <v>26574</v>
      </c>
      <c r="AP203">
        <v>142.83000000000001</v>
      </c>
      <c r="AQ203">
        <v>77032</v>
      </c>
      <c r="AR203">
        <v>1183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67"/>
  <sheetViews>
    <sheetView tabSelected="1" zoomScaleNormal="100" workbookViewId="0">
      <selection activeCell="H19" sqref="H19"/>
    </sheetView>
  </sheetViews>
  <sheetFormatPr defaultRowHeight="15" x14ac:dyDescent="0.25"/>
  <cols>
    <col min="1" max="1" width="31.42578125" customWidth="1"/>
    <col min="2" max="2" width="15.85546875" customWidth="1"/>
    <col min="3" max="3" width="12" customWidth="1"/>
    <col min="4" max="4" width="42" customWidth="1"/>
    <col min="5" max="5" width="23" customWidth="1"/>
    <col min="6" max="6" width="18.85546875" customWidth="1"/>
    <col min="7" max="7" width="22.42578125" customWidth="1"/>
    <col min="8" max="8" width="18.28515625" customWidth="1"/>
    <col min="9" max="9" width="23" customWidth="1"/>
    <col min="10" max="10" width="18.85546875" customWidth="1"/>
    <col min="11" max="11" width="22" customWidth="1"/>
    <col min="12" max="12" width="17.85546875" customWidth="1"/>
    <col min="13" max="13" width="18.85546875" customWidth="1"/>
    <col min="14" max="14" width="14.7109375" customWidth="1"/>
    <col min="15" max="16" width="28.42578125" customWidth="1"/>
    <col min="17" max="17" width="24.28515625" customWidth="1"/>
    <col min="18" max="18" width="18" customWidth="1"/>
    <col min="19" max="19" width="13.85546875" customWidth="1"/>
    <col min="20" max="20" width="17.85546875" customWidth="1"/>
    <col min="21" max="21" width="13.7109375" customWidth="1"/>
    <col min="22" max="22" width="19.85546875" customWidth="1"/>
    <col min="23" max="23" width="15.7109375" customWidth="1"/>
    <col min="24" max="24" width="20.42578125" customWidth="1"/>
    <col min="25" max="25" width="16.28515625" customWidth="1"/>
    <col min="26" max="26" width="21.7109375" customWidth="1"/>
    <col min="27" max="27" width="17.5703125" customWidth="1"/>
    <col min="28" max="28" width="24.28515625" customWidth="1"/>
    <col min="29" max="29" width="20.140625" customWidth="1"/>
    <col min="30" max="30" width="24.85546875" customWidth="1"/>
    <col min="31" max="31" width="20.7109375" customWidth="1"/>
    <col min="32" max="32" width="25.5703125" customWidth="1"/>
    <col min="33" max="33" width="21.42578125" customWidth="1"/>
    <col min="34" max="34" width="26.42578125" customWidth="1"/>
    <col min="35" max="35" width="22.28515625" customWidth="1"/>
    <col min="36" max="36" width="26.7109375" customWidth="1"/>
    <col min="37" max="37" width="22.5703125" customWidth="1"/>
    <col min="38" max="38" width="32.28515625" customWidth="1"/>
    <col min="39" max="39" width="28.140625" customWidth="1"/>
    <col min="40" max="40" width="28.85546875" customWidth="1"/>
    <col min="41" max="41" width="24.7109375" customWidth="1"/>
    <col min="42" max="42" width="26" customWidth="1"/>
    <col min="43" max="43" width="21.85546875" customWidth="1"/>
    <col min="44" max="44" width="19" customWidth="1"/>
    <col min="45" max="45" width="14.85546875" customWidth="1"/>
    <col min="46" max="46" width="19.85546875" customWidth="1"/>
    <col min="47" max="47" width="15.7109375" customWidth="1"/>
    <col min="48" max="48" width="19" customWidth="1"/>
    <col min="49" max="49" width="14.85546875" customWidth="1"/>
    <col min="50" max="50" width="18.5703125" customWidth="1"/>
    <col min="51" max="51" width="14.42578125" customWidth="1"/>
    <col min="52" max="52" width="21.285156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255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</row>
    <row r="2" spans="1:51" x14ac:dyDescent="0.25">
      <c r="A2" t="s">
        <v>52</v>
      </c>
      <c r="B2" t="s">
        <v>44</v>
      </c>
      <c r="C2" t="s">
        <v>53</v>
      </c>
      <c r="D2" t="s">
        <v>54</v>
      </c>
      <c r="E2">
        <v>7</v>
      </c>
      <c r="F2">
        <v>377</v>
      </c>
      <c r="G2">
        <v>2</v>
      </c>
      <c r="H2">
        <v>28</v>
      </c>
      <c r="I2">
        <v>30</v>
      </c>
      <c r="J2">
        <v>518</v>
      </c>
      <c r="K2">
        <v>1</v>
      </c>
      <c r="L2">
        <v>31</v>
      </c>
      <c r="M2">
        <v>3</v>
      </c>
      <c r="N2">
        <v>234</v>
      </c>
      <c r="O2">
        <v>0</v>
      </c>
      <c r="P2">
        <f t="shared" ref="P2:P33" si="0">SUM(O2,M2,K2,I2,G2,E2)</f>
        <v>43</v>
      </c>
      <c r="Q2">
        <v>0</v>
      </c>
      <c r="R2">
        <v>17</v>
      </c>
      <c r="S2">
        <v>505</v>
      </c>
      <c r="T2">
        <v>1</v>
      </c>
      <c r="U2">
        <v>17</v>
      </c>
      <c r="V2">
        <v>0</v>
      </c>
      <c r="W2">
        <v>0</v>
      </c>
      <c r="X2">
        <v>2</v>
      </c>
      <c r="Y2">
        <v>282</v>
      </c>
      <c r="Z2">
        <v>1</v>
      </c>
      <c r="AA2">
        <v>59</v>
      </c>
      <c r="AB2">
        <v>0</v>
      </c>
      <c r="AC2">
        <v>0</v>
      </c>
      <c r="AF2">
        <v>3</v>
      </c>
      <c r="AG2">
        <v>144</v>
      </c>
      <c r="AH2">
        <v>0</v>
      </c>
      <c r="AI2">
        <v>0</v>
      </c>
      <c r="AJ2">
        <v>18</v>
      </c>
      <c r="AK2">
        <v>548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153</v>
      </c>
      <c r="AT2">
        <v>1</v>
      </c>
      <c r="AU2">
        <v>139</v>
      </c>
      <c r="AV2">
        <v>1</v>
      </c>
      <c r="AW2">
        <v>45</v>
      </c>
      <c r="AX2">
        <v>1</v>
      </c>
      <c r="AY2">
        <v>100</v>
      </c>
    </row>
    <row r="3" spans="1:51" x14ac:dyDescent="0.25">
      <c r="A3" t="s">
        <v>52</v>
      </c>
      <c r="B3" t="s">
        <v>47</v>
      </c>
      <c r="C3" t="s">
        <v>53</v>
      </c>
      <c r="D3" t="s">
        <v>54</v>
      </c>
      <c r="E3">
        <v>7</v>
      </c>
      <c r="F3">
        <v>436</v>
      </c>
      <c r="G3">
        <v>2</v>
      </c>
      <c r="H3">
        <v>52</v>
      </c>
      <c r="I3">
        <v>32</v>
      </c>
      <c r="J3">
        <v>887</v>
      </c>
      <c r="K3">
        <v>1</v>
      </c>
      <c r="L3">
        <v>43</v>
      </c>
      <c r="M3">
        <v>4</v>
      </c>
      <c r="N3">
        <v>271</v>
      </c>
      <c r="O3">
        <v>0</v>
      </c>
      <c r="P3">
        <f t="shared" si="0"/>
        <v>46</v>
      </c>
      <c r="Q3">
        <v>0</v>
      </c>
      <c r="R3">
        <v>18</v>
      </c>
      <c r="S3">
        <v>675</v>
      </c>
      <c r="T3">
        <v>1</v>
      </c>
      <c r="U3">
        <v>29</v>
      </c>
      <c r="V3">
        <v>0</v>
      </c>
      <c r="W3">
        <v>0</v>
      </c>
      <c r="X3">
        <v>5</v>
      </c>
      <c r="Y3">
        <v>342</v>
      </c>
      <c r="Z3">
        <v>2</v>
      </c>
      <c r="AA3">
        <v>82</v>
      </c>
      <c r="AB3">
        <v>0</v>
      </c>
      <c r="AC3">
        <v>0</v>
      </c>
      <c r="AF3">
        <v>3</v>
      </c>
      <c r="AG3">
        <v>164</v>
      </c>
      <c r="AH3">
        <v>0</v>
      </c>
      <c r="AI3">
        <v>0</v>
      </c>
      <c r="AJ3">
        <v>20</v>
      </c>
      <c r="AK3">
        <v>713</v>
      </c>
      <c r="AL3">
        <v>1</v>
      </c>
      <c r="AM3">
        <v>3</v>
      </c>
      <c r="AN3">
        <v>0</v>
      </c>
      <c r="AO3">
        <v>0</v>
      </c>
      <c r="AP3">
        <v>0</v>
      </c>
      <c r="AQ3">
        <v>0</v>
      </c>
      <c r="AR3">
        <v>1</v>
      </c>
      <c r="AS3">
        <v>165</v>
      </c>
      <c r="AT3">
        <v>1</v>
      </c>
      <c r="AU3">
        <v>151</v>
      </c>
      <c r="AV3">
        <v>1</v>
      </c>
      <c r="AW3">
        <v>57</v>
      </c>
      <c r="AX3">
        <v>1</v>
      </c>
      <c r="AY3">
        <v>106</v>
      </c>
    </row>
    <row r="4" spans="1:51" x14ac:dyDescent="0.25">
      <c r="A4" t="s">
        <v>52</v>
      </c>
      <c r="B4" t="s">
        <v>48</v>
      </c>
      <c r="C4" t="s">
        <v>53</v>
      </c>
      <c r="D4" t="s">
        <v>54</v>
      </c>
      <c r="E4">
        <v>7</v>
      </c>
      <c r="F4">
        <v>520</v>
      </c>
      <c r="G4">
        <v>1</v>
      </c>
      <c r="H4">
        <v>64</v>
      </c>
      <c r="I4">
        <v>33</v>
      </c>
      <c r="J4">
        <v>1258</v>
      </c>
      <c r="K4">
        <v>1</v>
      </c>
      <c r="L4">
        <v>55</v>
      </c>
      <c r="M4">
        <v>3</v>
      </c>
      <c r="N4">
        <v>304</v>
      </c>
      <c r="O4">
        <v>0</v>
      </c>
      <c r="P4">
        <f t="shared" si="0"/>
        <v>45</v>
      </c>
      <c r="Q4">
        <v>0</v>
      </c>
      <c r="R4">
        <v>18</v>
      </c>
      <c r="S4">
        <v>889</v>
      </c>
      <c r="T4">
        <v>1</v>
      </c>
      <c r="U4">
        <v>41</v>
      </c>
      <c r="V4">
        <v>0</v>
      </c>
      <c r="W4">
        <v>0</v>
      </c>
      <c r="X4">
        <v>3</v>
      </c>
      <c r="Y4">
        <v>372</v>
      </c>
      <c r="Z4">
        <v>2</v>
      </c>
      <c r="AA4">
        <v>90</v>
      </c>
      <c r="AB4">
        <v>0</v>
      </c>
      <c r="AC4">
        <v>0</v>
      </c>
      <c r="AD4">
        <v>0</v>
      </c>
      <c r="AE4">
        <v>0</v>
      </c>
      <c r="AF4">
        <v>3</v>
      </c>
      <c r="AG4">
        <v>194</v>
      </c>
      <c r="AH4">
        <v>0</v>
      </c>
      <c r="AI4">
        <v>0</v>
      </c>
      <c r="AJ4">
        <v>20</v>
      </c>
      <c r="AK4">
        <v>953</v>
      </c>
      <c r="AL4">
        <v>1</v>
      </c>
      <c r="AM4">
        <v>15</v>
      </c>
      <c r="AN4">
        <v>0</v>
      </c>
      <c r="AO4">
        <v>0</v>
      </c>
      <c r="AP4">
        <v>0</v>
      </c>
      <c r="AQ4">
        <v>0</v>
      </c>
      <c r="AR4">
        <v>1</v>
      </c>
      <c r="AS4">
        <v>177</v>
      </c>
      <c r="AT4">
        <v>1</v>
      </c>
      <c r="AU4">
        <v>163</v>
      </c>
      <c r="AV4">
        <v>1</v>
      </c>
      <c r="AW4">
        <v>69</v>
      </c>
      <c r="AX4">
        <v>0</v>
      </c>
      <c r="AY4">
        <v>0</v>
      </c>
    </row>
    <row r="5" spans="1:51" x14ac:dyDescent="0.25">
      <c r="A5" t="s">
        <v>52</v>
      </c>
      <c r="B5" t="s">
        <v>49</v>
      </c>
      <c r="C5" t="s">
        <v>53</v>
      </c>
      <c r="D5" t="s">
        <v>54</v>
      </c>
      <c r="E5">
        <v>8</v>
      </c>
      <c r="F5">
        <v>616</v>
      </c>
      <c r="G5">
        <v>1</v>
      </c>
      <c r="H5">
        <v>69</v>
      </c>
      <c r="I5">
        <v>31</v>
      </c>
      <c r="J5">
        <v>1298</v>
      </c>
      <c r="K5">
        <v>0</v>
      </c>
      <c r="L5">
        <v>0</v>
      </c>
      <c r="M5">
        <v>3</v>
      </c>
      <c r="N5">
        <v>340</v>
      </c>
      <c r="O5">
        <v>0</v>
      </c>
      <c r="P5">
        <f t="shared" si="0"/>
        <v>43</v>
      </c>
      <c r="Q5">
        <v>0</v>
      </c>
      <c r="R5">
        <v>25</v>
      </c>
      <c r="S5">
        <v>1147</v>
      </c>
      <c r="T5">
        <v>2</v>
      </c>
      <c r="U5">
        <v>65</v>
      </c>
      <c r="V5">
        <v>0</v>
      </c>
      <c r="W5">
        <v>0</v>
      </c>
      <c r="X5">
        <v>4</v>
      </c>
      <c r="Y5">
        <v>396</v>
      </c>
      <c r="Z5">
        <v>2</v>
      </c>
      <c r="AA5">
        <v>114</v>
      </c>
      <c r="AB5">
        <v>1</v>
      </c>
      <c r="AC5">
        <v>10</v>
      </c>
      <c r="AD5">
        <v>0</v>
      </c>
      <c r="AE5">
        <v>0</v>
      </c>
      <c r="AF5">
        <v>1</v>
      </c>
      <c r="AG5">
        <v>206</v>
      </c>
      <c r="AH5">
        <v>0</v>
      </c>
      <c r="AI5">
        <v>0</v>
      </c>
      <c r="AJ5">
        <v>20</v>
      </c>
      <c r="AK5">
        <v>1164</v>
      </c>
      <c r="AL5">
        <v>2</v>
      </c>
      <c r="AM5">
        <v>27</v>
      </c>
      <c r="AN5">
        <v>0</v>
      </c>
      <c r="AO5">
        <v>0</v>
      </c>
      <c r="AP5">
        <v>0</v>
      </c>
      <c r="AQ5">
        <v>0</v>
      </c>
      <c r="AR5">
        <v>1</v>
      </c>
      <c r="AS5">
        <v>189</v>
      </c>
      <c r="AT5">
        <v>1</v>
      </c>
      <c r="AU5">
        <v>175</v>
      </c>
      <c r="AV5">
        <v>1</v>
      </c>
      <c r="AW5">
        <v>81</v>
      </c>
      <c r="AX5">
        <v>0</v>
      </c>
      <c r="AY5">
        <v>0</v>
      </c>
    </row>
    <row r="6" spans="1:51" x14ac:dyDescent="0.25">
      <c r="A6" t="s">
        <v>52</v>
      </c>
      <c r="B6" t="s">
        <v>50</v>
      </c>
      <c r="C6" t="s">
        <v>53</v>
      </c>
      <c r="D6" t="s">
        <v>54</v>
      </c>
      <c r="E6">
        <v>8</v>
      </c>
      <c r="F6">
        <v>700</v>
      </c>
      <c r="G6">
        <v>0</v>
      </c>
      <c r="H6">
        <v>0</v>
      </c>
      <c r="I6">
        <v>3</v>
      </c>
      <c r="J6">
        <v>1334</v>
      </c>
      <c r="K6">
        <v>0</v>
      </c>
      <c r="L6">
        <v>0</v>
      </c>
      <c r="M6">
        <v>3</v>
      </c>
      <c r="N6">
        <v>376</v>
      </c>
      <c r="O6">
        <v>1</v>
      </c>
      <c r="P6">
        <f t="shared" si="0"/>
        <v>15</v>
      </c>
      <c r="Q6">
        <v>6</v>
      </c>
      <c r="R6">
        <v>30</v>
      </c>
      <c r="S6">
        <v>1425</v>
      </c>
      <c r="T6">
        <v>2</v>
      </c>
      <c r="U6">
        <v>82</v>
      </c>
      <c r="V6">
        <v>0</v>
      </c>
      <c r="W6">
        <v>0</v>
      </c>
      <c r="X6">
        <v>2</v>
      </c>
      <c r="Y6">
        <v>417</v>
      </c>
      <c r="Z6">
        <v>2</v>
      </c>
      <c r="AA6">
        <v>138</v>
      </c>
      <c r="AB6">
        <v>1</v>
      </c>
      <c r="AC6">
        <v>22</v>
      </c>
      <c r="AD6">
        <v>0</v>
      </c>
      <c r="AE6">
        <v>0</v>
      </c>
      <c r="AF6">
        <v>4</v>
      </c>
      <c r="AG6">
        <v>242</v>
      </c>
      <c r="AH6">
        <v>1</v>
      </c>
      <c r="AI6">
        <v>9</v>
      </c>
      <c r="AJ6">
        <v>15</v>
      </c>
      <c r="AK6">
        <v>1318</v>
      </c>
      <c r="AL6">
        <v>5</v>
      </c>
      <c r="AM6">
        <v>52</v>
      </c>
      <c r="AN6">
        <v>0</v>
      </c>
      <c r="AO6">
        <v>0</v>
      </c>
      <c r="AP6">
        <v>0</v>
      </c>
      <c r="AQ6">
        <v>0</v>
      </c>
      <c r="AR6">
        <v>1</v>
      </c>
      <c r="AS6">
        <v>201</v>
      </c>
      <c r="AT6">
        <v>1</v>
      </c>
      <c r="AU6">
        <v>187</v>
      </c>
      <c r="AV6">
        <v>1</v>
      </c>
      <c r="AW6">
        <v>93</v>
      </c>
      <c r="AX6">
        <v>0</v>
      </c>
      <c r="AY6">
        <v>0</v>
      </c>
    </row>
    <row r="7" spans="1:51" x14ac:dyDescent="0.25">
      <c r="A7" t="s">
        <v>61</v>
      </c>
      <c r="B7" t="s">
        <v>44</v>
      </c>
      <c r="C7" t="s">
        <v>62</v>
      </c>
      <c r="D7" t="s">
        <v>63</v>
      </c>
      <c r="E7">
        <v>1</v>
      </c>
      <c r="F7">
        <v>25</v>
      </c>
      <c r="I7">
        <v>1</v>
      </c>
      <c r="J7">
        <v>28</v>
      </c>
      <c r="P7">
        <f t="shared" si="0"/>
        <v>2</v>
      </c>
      <c r="R7">
        <v>3</v>
      </c>
      <c r="S7">
        <v>84</v>
      </c>
      <c r="X7">
        <v>1</v>
      </c>
      <c r="Y7">
        <v>24</v>
      </c>
      <c r="AR7">
        <v>1</v>
      </c>
      <c r="AS7">
        <v>35</v>
      </c>
      <c r="AT7">
        <v>1</v>
      </c>
      <c r="AU7">
        <v>25</v>
      </c>
    </row>
    <row r="8" spans="1:51" x14ac:dyDescent="0.25">
      <c r="A8" t="s">
        <v>61</v>
      </c>
      <c r="B8" t="s">
        <v>47</v>
      </c>
      <c r="C8" t="s">
        <v>62</v>
      </c>
      <c r="D8" t="s">
        <v>63</v>
      </c>
      <c r="E8">
        <v>1</v>
      </c>
      <c r="F8">
        <v>37</v>
      </c>
      <c r="P8">
        <f t="shared" si="0"/>
        <v>1</v>
      </c>
      <c r="R8">
        <v>4</v>
      </c>
      <c r="S8">
        <v>108</v>
      </c>
      <c r="X8">
        <v>2</v>
      </c>
      <c r="Y8">
        <v>47</v>
      </c>
      <c r="AR8">
        <v>2</v>
      </c>
      <c r="AS8">
        <v>47</v>
      </c>
      <c r="AT8">
        <v>2</v>
      </c>
      <c r="AU8">
        <v>37</v>
      </c>
    </row>
    <row r="9" spans="1:51" x14ac:dyDescent="0.25">
      <c r="A9" t="s">
        <v>61</v>
      </c>
      <c r="B9" t="s">
        <v>48</v>
      </c>
      <c r="C9" t="s">
        <v>62</v>
      </c>
      <c r="D9" t="s">
        <v>63</v>
      </c>
      <c r="E9">
        <v>1</v>
      </c>
      <c r="F9">
        <v>49</v>
      </c>
      <c r="P9">
        <f t="shared" si="0"/>
        <v>1</v>
      </c>
      <c r="R9">
        <v>3</v>
      </c>
      <c r="S9">
        <v>142</v>
      </c>
      <c r="X9">
        <v>2</v>
      </c>
      <c r="Y9">
        <v>70</v>
      </c>
      <c r="AR9">
        <v>1</v>
      </c>
      <c r="AS9">
        <v>23</v>
      </c>
      <c r="AT9">
        <v>1</v>
      </c>
      <c r="AU9">
        <v>23</v>
      </c>
    </row>
    <row r="10" spans="1:51" x14ac:dyDescent="0.25">
      <c r="A10" t="s">
        <v>61</v>
      </c>
      <c r="B10" t="s">
        <v>49</v>
      </c>
      <c r="C10" t="s">
        <v>62</v>
      </c>
      <c r="D10" t="s">
        <v>63</v>
      </c>
      <c r="E10">
        <v>1</v>
      </c>
      <c r="F10">
        <v>61</v>
      </c>
      <c r="P10">
        <f t="shared" si="0"/>
        <v>1</v>
      </c>
      <c r="R10">
        <v>3</v>
      </c>
      <c r="S10">
        <v>178</v>
      </c>
      <c r="X10">
        <v>1</v>
      </c>
      <c r="Y10">
        <v>35</v>
      </c>
      <c r="AR10">
        <v>1</v>
      </c>
      <c r="AS10">
        <v>35</v>
      </c>
      <c r="AT10">
        <v>1</v>
      </c>
      <c r="AU10">
        <v>35</v>
      </c>
      <c r="AX10">
        <v>1</v>
      </c>
      <c r="AY10">
        <v>3</v>
      </c>
    </row>
    <row r="11" spans="1:51" x14ac:dyDescent="0.25">
      <c r="A11" t="s">
        <v>61</v>
      </c>
      <c r="B11" t="s">
        <v>50</v>
      </c>
      <c r="C11" t="s">
        <v>62</v>
      </c>
      <c r="D11" t="s">
        <v>63</v>
      </c>
      <c r="E11">
        <v>1</v>
      </c>
      <c r="F11">
        <v>73</v>
      </c>
      <c r="P11">
        <f t="shared" si="0"/>
        <v>1</v>
      </c>
      <c r="R11">
        <v>3</v>
      </c>
      <c r="S11">
        <v>214</v>
      </c>
      <c r="X11">
        <v>1</v>
      </c>
      <c r="Y11">
        <v>47</v>
      </c>
      <c r="AR11">
        <v>1</v>
      </c>
      <c r="AS11">
        <v>47</v>
      </c>
      <c r="AT11">
        <v>1</v>
      </c>
      <c r="AU11">
        <v>47</v>
      </c>
      <c r="AX11">
        <v>1</v>
      </c>
      <c r="AY11">
        <v>15</v>
      </c>
    </row>
    <row r="12" spans="1:51" x14ac:dyDescent="0.25">
      <c r="A12" t="s">
        <v>67</v>
      </c>
      <c r="B12" t="s">
        <v>44</v>
      </c>
      <c r="C12" t="s">
        <v>68</v>
      </c>
      <c r="D12" t="s">
        <v>69</v>
      </c>
      <c r="E12">
        <v>1</v>
      </c>
      <c r="F12">
        <v>29</v>
      </c>
      <c r="G12">
        <v>1</v>
      </c>
      <c r="H12">
        <v>36</v>
      </c>
      <c r="I12">
        <v>0</v>
      </c>
      <c r="J12">
        <v>0</v>
      </c>
      <c r="K12">
        <v>0</v>
      </c>
      <c r="L12">
        <v>0</v>
      </c>
      <c r="M12">
        <v>1</v>
      </c>
      <c r="N12">
        <v>36</v>
      </c>
      <c r="O12">
        <v>0</v>
      </c>
      <c r="P12">
        <f t="shared" si="0"/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48</v>
      </c>
      <c r="AB12">
        <v>4</v>
      </c>
      <c r="AC12">
        <v>90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36</v>
      </c>
      <c r="AT12">
        <v>1</v>
      </c>
      <c r="AU12">
        <v>36</v>
      </c>
      <c r="AV12">
        <v>1</v>
      </c>
      <c r="AW12">
        <v>36</v>
      </c>
      <c r="AX12">
        <v>1</v>
      </c>
      <c r="AY12">
        <v>36</v>
      </c>
    </row>
    <row r="13" spans="1:51" x14ac:dyDescent="0.25">
      <c r="A13" t="s">
        <v>67</v>
      </c>
      <c r="B13" t="s">
        <v>47</v>
      </c>
      <c r="C13" t="s">
        <v>68</v>
      </c>
      <c r="D13" t="s">
        <v>69</v>
      </c>
      <c r="E13">
        <v>2</v>
      </c>
      <c r="F13">
        <v>39</v>
      </c>
      <c r="G13">
        <v>0</v>
      </c>
      <c r="H13">
        <v>0</v>
      </c>
      <c r="I13">
        <v>0</v>
      </c>
      <c r="J13">
        <v>0</v>
      </c>
      <c r="K13">
        <v>1</v>
      </c>
      <c r="L13">
        <v>11</v>
      </c>
      <c r="M13">
        <v>2</v>
      </c>
      <c r="N13">
        <v>58</v>
      </c>
      <c r="O13">
        <v>0</v>
      </c>
      <c r="P13">
        <f t="shared" si="0"/>
        <v>5</v>
      </c>
      <c r="Q13">
        <v>0</v>
      </c>
      <c r="R13">
        <v>2</v>
      </c>
      <c r="S13">
        <v>24</v>
      </c>
      <c r="T13">
        <v>0</v>
      </c>
      <c r="U13">
        <v>0</v>
      </c>
      <c r="V13">
        <v>0</v>
      </c>
      <c r="W13">
        <v>0</v>
      </c>
      <c r="X13">
        <v>4</v>
      </c>
      <c r="Y13">
        <v>30</v>
      </c>
      <c r="Z13">
        <v>2</v>
      </c>
      <c r="AA13">
        <v>66</v>
      </c>
      <c r="AB13">
        <v>3</v>
      </c>
      <c r="AC13">
        <v>126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48</v>
      </c>
      <c r="AT13">
        <v>1</v>
      </c>
      <c r="AU13">
        <v>48</v>
      </c>
      <c r="AV13">
        <v>1</v>
      </c>
      <c r="AW13">
        <v>48</v>
      </c>
      <c r="AX13">
        <v>1</v>
      </c>
      <c r="AY13">
        <v>48</v>
      </c>
    </row>
    <row r="14" spans="1:51" x14ac:dyDescent="0.25">
      <c r="A14" t="s">
        <v>67</v>
      </c>
      <c r="B14" t="s">
        <v>48</v>
      </c>
      <c r="C14" t="s">
        <v>68</v>
      </c>
      <c r="D14" t="s">
        <v>69</v>
      </c>
      <c r="E14">
        <v>1</v>
      </c>
      <c r="F14">
        <v>12</v>
      </c>
      <c r="G14">
        <v>0</v>
      </c>
      <c r="H14">
        <v>0</v>
      </c>
      <c r="I14">
        <v>0</v>
      </c>
      <c r="J14">
        <v>0</v>
      </c>
      <c r="K14">
        <v>1</v>
      </c>
      <c r="L14">
        <v>23</v>
      </c>
      <c r="M14">
        <v>2</v>
      </c>
      <c r="N14">
        <v>76</v>
      </c>
      <c r="O14">
        <v>0</v>
      </c>
      <c r="P14">
        <f t="shared" si="0"/>
        <v>4</v>
      </c>
      <c r="Q14">
        <v>0</v>
      </c>
      <c r="R14">
        <v>3</v>
      </c>
      <c r="S14">
        <v>54</v>
      </c>
      <c r="T14">
        <v>0</v>
      </c>
      <c r="U14">
        <v>0</v>
      </c>
      <c r="V14">
        <v>0</v>
      </c>
      <c r="W14">
        <v>0</v>
      </c>
      <c r="X14">
        <v>3</v>
      </c>
      <c r="Y14">
        <v>78</v>
      </c>
      <c r="Z14">
        <v>2</v>
      </c>
      <c r="AA14">
        <v>54</v>
      </c>
      <c r="AB14">
        <v>2</v>
      </c>
      <c r="AC14">
        <v>142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60</v>
      </c>
      <c r="AT14">
        <v>1</v>
      </c>
      <c r="AU14">
        <v>60</v>
      </c>
      <c r="AV14">
        <v>1</v>
      </c>
      <c r="AW14">
        <v>60</v>
      </c>
      <c r="AX14">
        <v>1</v>
      </c>
      <c r="AY14">
        <v>24</v>
      </c>
    </row>
    <row r="15" spans="1:51" x14ac:dyDescent="0.25">
      <c r="A15" t="s">
        <v>67</v>
      </c>
      <c r="B15" t="s">
        <v>49</v>
      </c>
      <c r="C15" t="s">
        <v>68</v>
      </c>
      <c r="D15" t="s">
        <v>69</v>
      </c>
      <c r="E15">
        <v>1</v>
      </c>
      <c r="F15">
        <v>24</v>
      </c>
      <c r="G15">
        <v>0</v>
      </c>
      <c r="H15">
        <v>0</v>
      </c>
      <c r="I15">
        <v>0</v>
      </c>
      <c r="J15">
        <v>0</v>
      </c>
      <c r="K15">
        <v>1</v>
      </c>
      <c r="L15">
        <v>35</v>
      </c>
      <c r="M15">
        <v>2</v>
      </c>
      <c r="N15">
        <v>186</v>
      </c>
      <c r="O15">
        <v>0</v>
      </c>
      <c r="P15">
        <f t="shared" si="0"/>
        <v>4</v>
      </c>
      <c r="Q15">
        <v>0</v>
      </c>
      <c r="R15">
        <v>4</v>
      </c>
      <c r="S15">
        <v>77</v>
      </c>
      <c r="T15">
        <v>0</v>
      </c>
      <c r="U15">
        <v>0</v>
      </c>
      <c r="V15">
        <v>0</v>
      </c>
      <c r="W15">
        <v>0</v>
      </c>
      <c r="X15">
        <v>6</v>
      </c>
      <c r="Y15">
        <v>191</v>
      </c>
      <c r="Z15">
        <v>4</v>
      </c>
      <c r="AA15">
        <v>292</v>
      </c>
      <c r="AB15">
        <v>2</v>
      </c>
      <c r="AC15">
        <v>171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253</v>
      </c>
      <c r="AT15">
        <v>1</v>
      </c>
      <c r="AU15">
        <v>253</v>
      </c>
      <c r="AV15">
        <v>1</v>
      </c>
      <c r="AW15">
        <v>10</v>
      </c>
      <c r="AX15">
        <v>1</v>
      </c>
      <c r="AY15">
        <v>12</v>
      </c>
    </row>
    <row r="16" spans="1:51" x14ac:dyDescent="0.25">
      <c r="A16" t="s">
        <v>67</v>
      </c>
      <c r="B16" t="s">
        <v>50</v>
      </c>
      <c r="C16" t="s">
        <v>68</v>
      </c>
      <c r="D16" t="s">
        <v>69</v>
      </c>
      <c r="E16">
        <v>3</v>
      </c>
      <c r="F16">
        <v>42</v>
      </c>
      <c r="K16">
        <v>1</v>
      </c>
      <c r="L16">
        <v>47</v>
      </c>
      <c r="M16">
        <v>2</v>
      </c>
      <c r="N16">
        <v>199</v>
      </c>
      <c r="P16">
        <f t="shared" si="0"/>
        <v>6</v>
      </c>
      <c r="R16">
        <v>9</v>
      </c>
      <c r="S16">
        <v>134</v>
      </c>
      <c r="X16">
        <v>7</v>
      </c>
      <c r="Y16">
        <v>249</v>
      </c>
      <c r="Z16">
        <v>4</v>
      </c>
      <c r="AA16">
        <v>306</v>
      </c>
      <c r="AB16">
        <v>2</v>
      </c>
      <c r="AC16">
        <v>195</v>
      </c>
      <c r="AH16">
        <v>1</v>
      </c>
      <c r="AI16">
        <v>3</v>
      </c>
      <c r="AJ16">
        <v>1</v>
      </c>
      <c r="AK16">
        <v>6</v>
      </c>
      <c r="AR16">
        <v>1</v>
      </c>
      <c r="AS16">
        <v>265</v>
      </c>
      <c r="AV16">
        <v>1</v>
      </c>
      <c r="AW16">
        <v>22</v>
      </c>
      <c r="AX16">
        <v>1</v>
      </c>
      <c r="AY16">
        <v>24</v>
      </c>
    </row>
    <row r="17" spans="1:51" x14ac:dyDescent="0.25">
      <c r="A17" t="s">
        <v>64</v>
      </c>
      <c r="B17" t="s">
        <v>44</v>
      </c>
      <c r="C17" t="s">
        <v>65</v>
      </c>
      <c r="D17" t="s">
        <v>158</v>
      </c>
      <c r="E17">
        <v>1</v>
      </c>
      <c r="F17">
        <v>79</v>
      </c>
      <c r="G17">
        <v>2</v>
      </c>
      <c r="H17">
        <v>72</v>
      </c>
      <c r="I17">
        <v>1</v>
      </c>
      <c r="J17">
        <v>69</v>
      </c>
      <c r="K17">
        <v>1</v>
      </c>
      <c r="L17">
        <v>1</v>
      </c>
      <c r="P17">
        <f t="shared" si="0"/>
        <v>5</v>
      </c>
      <c r="R17">
        <v>7</v>
      </c>
      <c r="S17">
        <v>145</v>
      </c>
      <c r="X17">
        <v>7</v>
      </c>
      <c r="Y17">
        <v>261</v>
      </c>
      <c r="Z17">
        <v>3</v>
      </c>
      <c r="AA17">
        <v>155</v>
      </c>
      <c r="AB17">
        <v>1</v>
      </c>
      <c r="AC17">
        <v>43</v>
      </c>
      <c r="AJ17">
        <v>1</v>
      </c>
      <c r="AK17">
        <v>41</v>
      </c>
      <c r="AL17">
        <v>2</v>
      </c>
      <c r="AM17">
        <v>32</v>
      </c>
      <c r="AR17">
        <v>1</v>
      </c>
      <c r="AS17">
        <v>5</v>
      </c>
      <c r="AT17">
        <v>1</v>
      </c>
      <c r="AU17">
        <v>1</v>
      </c>
      <c r="AV17">
        <v>1</v>
      </c>
      <c r="AW17">
        <v>46</v>
      </c>
      <c r="AX17">
        <v>1</v>
      </c>
      <c r="AY17">
        <v>61</v>
      </c>
    </row>
    <row r="18" spans="1:51" x14ac:dyDescent="0.25">
      <c r="A18" t="s">
        <v>64</v>
      </c>
      <c r="B18" t="s">
        <v>47</v>
      </c>
      <c r="C18" t="s">
        <v>65</v>
      </c>
      <c r="D18" t="s">
        <v>158</v>
      </c>
      <c r="E18">
        <v>2</v>
      </c>
      <c r="F18">
        <v>135</v>
      </c>
      <c r="G18">
        <v>0</v>
      </c>
      <c r="H18">
        <v>0</v>
      </c>
      <c r="I18">
        <v>2</v>
      </c>
      <c r="J18">
        <v>86</v>
      </c>
      <c r="K18">
        <v>2</v>
      </c>
      <c r="L18">
        <v>14</v>
      </c>
      <c r="M18">
        <v>1</v>
      </c>
      <c r="N18">
        <v>9</v>
      </c>
      <c r="O18">
        <v>0</v>
      </c>
      <c r="P18">
        <f t="shared" si="0"/>
        <v>7</v>
      </c>
      <c r="Q18">
        <v>0</v>
      </c>
      <c r="R18">
        <v>6</v>
      </c>
      <c r="S18">
        <v>260</v>
      </c>
      <c r="T18">
        <v>0</v>
      </c>
      <c r="U18">
        <v>0</v>
      </c>
      <c r="V18">
        <v>0</v>
      </c>
      <c r="W18">
        <v>0</v>
      </c>
      <c r="X18">
        <v>8</v>
      </c>
      <c r="Y18">
        <v>213</v>
      </c>
      <c r="Z18">
        <v>5</v>
      </c>
      <c r="AA18">
        <v>205</v>
      </c>
      <c r="AB18">
        <v>1</v>
      </c>
      <c r="AC18">
        <v>53</v>
      </c>
      <c r="AF18">
        <v>0</v>
      </c>
      <c r="AG18">
        <v>0</v>
      </c>
      <c r="AH18">
        <v>0</v>
      </c>
      <c r="AI18">
        <v>0</v>
      </c>
      <c r="AJ18">
        <v>3</v>
      </c>
      <c r="AK18">
        <v>64</v>
      </c>
      <c r="AL18">
        <v>2</v>
      </c>
      <c r="AM18">
        <v>49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17</v>
      </c>
      <c r="AT18">
        <v>1</v>
      </c>
      <c r="AU18">
        <v>9</v>
      </c>
      <c r="AV18">
        <v>2</v>
      </c>
      <c r="AW18">
        <v>57</v>
      </c>
      <c r="AX18">
        <v>0</v>
      </c>
      <c r="AY18">
        <v>0</v>
      </c>
    </row>
    <row r="19" spans="1:51" x14ac:dyDescent="0.25">
      <c r="A19" t="s">
        <v>64</v>
      </c>
      <c r="B19" t="s">
        <v>48</v>
      </c>
      <c r="C19" t="s">
        <v>65</v>
      </c>
      <c r="D19" t="s">
        <v>66</v>
      </c>
      <c r="E19">
        <v>2</v>
      </c>
      <c r="F19">
        <v>157</v>
      </c>
      <c r="G19">
        <v>0</v>
      </c>
      <c r="H19">
        <v>0</v>
      </c>
      <c r="I19">
        <v>1</v>
      </c>
      <c r="J19">
        <v>25</v>
      </c>
      <c r="K19">
        <v>2</v>
      </c>
      <c r="L19">
        <v>18</v>
      </c>
      <c r="M19">
        <v>1</v>
      </c>
      <c r="N19">
        <v>21</v>
      </c>
      <c r="O19">
        <v>0</v>
      </c>
      <c r="P19">
        <f t="shared" si="0"/>
        <v>6</v>
      </c>
      <c r="Q19">
        <v>0</v>
      </c>
      <c r="R19">
        <v>11</v>
      </c>
      <c r="S19">
        <v>307</v>
      </c>
      <c r="T19">
        <v>0</v>
      </c>
      <c r="U19">
        <v>0</v>
      </c>
      <c r="V19">
        <v>0</v>
      </c>
      <c r="W19">
        <v>0</v>
      </c>
      <c r="X19">
        <v>7</v>
      </c>
      <c r="Y19">
        <v>133</v>
      </c>
      <c r="Z19">
        <v>9</v>
      </c>
      <c r="AA19">
        <v>255</v>
      </c>
      <c r="AB19">
        <v>2</v>
      </c>
      <c r="AC19">
        <v>13</v>
      </c>
      <c r="AD19">
        <v>0</v>
      </c>
      <c r="AE19">
        <v>0</v>
      </c>
      <c r="AF19">
        <v>1</v>
      </c>
      <c r="AG19">
        <v>3</v>
      </c>
      <c r="AH19">
        <v>0</v>
      </c>
      <c r="AI19">
        <v>0</v>
      </c>
      <c r="AJ19">
        <v>3</v>
      </c>
      <c r="AK19">
        <v>100</v>
      </c>
      <c r="AL19">
        <v>1</v>
      </c>
      <c r="AM19">
        <v>27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17</v>
      </c>
      <c r="AT19">
        <v>1</v>
      </c>
      <c r="AU19">
        <v>9</v>
      </c>
      <c r="AV19">
        <v>1</v>
      </c>
      <c r="AW19">
        <v>151</v>
      </c>
      <c r="AX19">
        <v>1</v>
      </c>
      <c r="AY19">
        <v>12</v>
      </c>
    </row>
    <row r="20" spans="1:51" x14ac:dyDescent="0.25">
      <c r="A20" t="s">
        <v>64</v>
      </c>
      <c r="B20" t="s">
        <v>49</v>
      </c>
      <c r="C20" t="s">
        <v>65</v>
      </c>
      <c r="D20" t="s">
        <v>66</v>
      </c>
      <c r="E20">
        <v>4</v>
      </c>
      <c r="F20">
        <v>97</v>
      </c>
      <c r="G20">
        <v>0</v>
      </c>
      <c r="H20">
        <v>0</v>
      </c>
      <c r="I20">
        <v>1</v>
      </c>
      <c r="J20">
        <v>37</v>
      </c>
      <c r="K20">
        <v>2</v>
      </c>
      <c r="L20">
        <v>42</v>
      </c>
      <c r="M20">
        <v>1</v>
      </c>
      <c r="N20">
        <v>24</v>
      </c>
      <c r="O20">
        <v>0</v>
      </c>
      <c r="P20">
        <f t="shared" si="0"/>
        <v>8</v>
      </c>
      <c r="Q20">
        <v>0</v>
      </c>
      <c r="R20">
        <v>10</v>
      </c>
      <c r="S20">
        <v>313</v>
      </c>
      <c r="T20">
        <v>0</v>
      </c>
      <c r="U20">
        <v>0</v>
      </c>
      <c r="V20">
        <v>0</v>
      </c>
      <c r="W20">
        <v>0</v>
      </c>
      <c r="X20">
        <v>15</v>
      </c>
      <c r="Y20">
        <v>118</v>
      </c>
      <c r="Z20">
        <v>6</v>
      </c>
      <c r="AA20">
        <v>236</v>
      </c>
      <c r="AB20">
        <v>2</v>
      </c>
      <c r="AC20">
        <v>37</v>
      </c>
      <c r="AD20">
        <v>0</v>
      </c>
      <c r="AE20">
        <v>0</v>
      </c>
      <c r="AF20">
        <v>1</v>
      </c>
      <c r="AG20">
        <v>15</v>
      </c>
      <c r="AH20">
        <v>1</v>
      </c>
      <c r="AI20">
        <v>1</v>
      </c>
      <c r="AJ20">
        <v>3</v>
      </c>
      <c r="AK20">
        <v>136</v>
      </c>
      <c r="AL20">
        <v>5</v>
      </c>
      <c r="AM20">
        <v>63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23</v>
      </c>
      <c r="AT20">
        <v>1</v>
      </c>
      <c r="AU20">
        <v>9</v>
      </c>
      <c r="AV20">
        <v>1</v>
      </c>
      <c r="AW20">
        <v>163</v>
      </c>
      <c r="AX20">
        <v>1</v>
      </c>
      <c r="AY20">
        <v>24</v>
      </c>
    </row>
    <row r="21" spans="1:51" x14ac:dyDescent="0.25">
      <c r="A21" t="s">
        <v>64</v>
      </c>
      <c r="B21" t="s">
        <v>50</v>
      </c>
      <c r="C21" t="s">
        <v>65</v>
      </c>
      <c r="D21" t="s">
        <v>66</v>
      </c>
      <c r="E21">
        <v>1</v>
      </c>
      <c r="F21">
        <v>100</v>
      </c>
      <c r="G21">
        <v>0</v>
      </c>
      <c r="H21">
        <v>0</v>
      </c>
      <c r="I21">
        <v>1</v>
      </c>
      <c r="J21">
        <v>49</v>
      </c>
      <c r="K21">
        <v>1</v>
      </c>
      <c r="L21">
        <v>34</v>
      </c>
      <c r="M21">
        <v>0</v>
      </c>
      <c r="N21">
        <v>0</v>
      </c>
      <c r="O21">
        <v>0</v>
      </c>
      <c r="P21">
        <f t="shared" si="0"/>
        <v>3</v>
      </c>
      <c r="Q21">
        <v>0</v>
      </c>
      <c r="R21">
        <v>8</v>
      </c>
      <c r="S21">
        <v>386</v>
      </c>
      <c r="T21">
        <v>0</v>
      </c>
      <c r="U21">
        <v>0</v>
      </c>
      <c r="V21">
        <v>0</v>
      </c>
      <c r="W21">
        <v>0</v>
      </c>
      <c r="X21">
        <v>15</v>
      </c>
      <c r="Y21">
        <v>256</v>
      </c>
      <c r="Z21">
        <v>8</v>
      </c>
      <c r="AA21">
        <v>291</v>
      </c>
      <c r="AB21">
        <v>2</v>
      </c>
      <c r="AC21">
        <v>49</v>
      </c>
      <c r="AD21">
        <v>0</v>
      </c>
      <c r="AE21">
        <v>0</v>
      </c>
      <c r="AF21">
        <v>1</v>
      </c>
      <c r="AG21">
        <v>27</v>
      </c>
      <c r="AH21">
        <v>1</v>
      </c>
      <c r="AI21">
        <v>13</v>
      </c>
      <c r="AJ21">
        <v>4</v>
      </c>
      <c r="AK21">
        <v>140</v>
      </c>
      <c r="AL21">
        <v>2</v>
      </c>
      <c r="AM21">
        <v>25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21</v>
      </c>
      <c r="AT21">
        <v>1</v>
      </c>
      <c r="AU21">
        <v>18</v>
      </c>
      <c r="AV21">
        <v>1</v>
      </c>
      <c r="AW21">
        <v>175</v>
      </c>
      <c r="AX21">
        <v>1</v>
      </c>
      <c r="AY21">
        <v>12</v>
      </c>
    </row>
    <row r="22" spans="1:51" x14ac:dyDescent="0.25">
      <c r="A22" t="s">
        <v>70</v>
      </c>
      <c r="B22" t="s">
        <v>44</v>
      </c>
      <c r="C22" t="s">
        <v>71</v>
      </c>
      <c r="D22" t="s">
        <v>72</v>
      </c>
      <c r="E22">
        <v>1</v>
      </c>
      <c r="F22">
        <v>3</v>
      </c>
      <c r="G22">
        <v>0</v>
      </c>
      <c r="H22">
        <v>0</v>
      </c>
      <c r="I22">
        <v>1</v>
      </c>
      <c r="J22">
        <v>71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2</v>
      </c>
      <c r="Q22">
        <v>0</v>
      </c>
      <c r="R22">
        <v>6</v>
      </c>
      <c r="S22">
        <v>353</v>
      </c>
      <c r="T22">
        <v>0</v>
      </c>
      <c r="U22">
        <v>0</v>
      </c>
      <c r="V22">
        <v>0</v>
      </c>
      <c r="W22">
        <v>0</v>
      </c>
      <c r="X22">
        <v>7</v>
      </c>
      <c r="Y22">
        <v>697</v>
      </c>
      <c r="Z22">
        <v>2</v>
      </c>
      <c r="AA22">
        <v>98</v>
      </c>
      <c r="AB22">
        <v>2</v>
      </c>
      <c r="AC22">
        <v>42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1</v>
      </c>
      <c r="AU22">
        <v>71</v>
      </c>
      <c r="AV22">
        <v>1</v>
      </c>
      <c r="AW22">
        <v>348</v>
      </c>
      <c r="AX22">
        <v>0</v>
      </c>
      <c r="AY22">
        <v>0</v>
      </c>
    </row>
    <row r="23" spans="1:51" x14ac:dyDescent="0.25">
      <c r="A23" t="s">
        <v>70</v>
      </c>
      <c r="B23" t="s">
        <v>47</v>
      </c>
      <c r="C23" t="s">
        <v>71</v>
      </c>
      <c r="D23" t="s">
        <v>72</v>
      </c>
      <c r="E23">
        <v>2</v>
      </c>
      <c r="F23">
        <v>18</v>
      </c>
      <c r="G23">
        <v>0</v>
      </c>
      <c r="H23">
        <v>0</v>
      </c>
      <c r="I23">
        <v>1</v>
      </c>
      <c r="J23">
        <v>83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3</v>
      </c>
      <c r="Q23">
        <v>0</v>
      </c>
      <c r="R23">
        <v>6</v>
      </c>
      <c r="S23">
        <v>425</v>
      </c>
      <c r="T23">
        <v>0</v>
      </c>
      <c r="U23">
        <v>0</v>
      </c>
      <c r="V23">
        <v>0</v>
      </c>
      <c r="W23">
        <v>0</v>
      </c>
      <c r="X23">
        <v>8</v>
      </c>
      <c r="Y23">
        <v>798</v>
      </c>
      <c r="Z23">
        <v>2</v>
      </c>
      <c r="AA23">
        <v>118</v>
      </c>
      <c r="AB23">
        <v>2</v>
      </c>
      <c r="AC23">
        <v>64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14</v>
      </c>
      <c r="AT23">
        <v>1</v>
      </c>
      <c r="AU23">
        <v>83</v>
      </c>
      <c r="AV23">
        <v>1</v>
      </c>
      <c r="AW23">
        <v>360</v>
      </c>
      <c r="AX23">
        <v>0</v>
      </c>
      <c r="AY23">
        <v>0</v>
      </c>
    </row>
    <row r="24" spans="1:51" x14ac:dyDescent="0.25">
      <c r="A24" t="s">
        <v>70</v>
      </c>
      <c r="B24" t="s">
        <v>48</v>
      </c>
      <c r="C24" t="s">
        <v>71</v>
      </c>
      <c r="D24" t="s">
        <v>72</v>
      </c>
      <c r="E24">
        <v>1</v>
      </c>
      <c r="F24">
        <v>27</v>
      </c>
      <c r="G24">
        <v>0</v>
      </c>
      <c r="H24">
        <v>0</v>
      </c>
      <c r="I24">
        <v>1</v>
      </c>
      <c r="J24">
        <v>95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  <c r="Q24">
        <v>0</v>
      </c>
      <c r="R24">
        <v>8</v>
      </c>
      <c r="S24">
        <v>351</v>
      </c>
      <c r="T24">
        <v>0</v>
      </c>
      <c r="U24">
        <v>0</v>
      </c>
      <c r="V24">
        <v>0</v>
      </c>
      <c r="W24">
        <v>0</v>
      </c>
      <c r="X24">
        <v>8</v>
      </c>
      <c r="Y24">
        <v>894</v>
      </c>
      <c r="Z24">
        <v>1</v>
      </c>
      <c r="AA24">
        <v>68</v>
      </c>
      <c r="AB24">
        <v>1</v>
      </c>
      <c r="AC24">
        <v>45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26</v>
      </c>
      <c r="AT24">
        <v>1</v>
      </c>
      <c r="AU24">
        <v>95</v>
      </c>
      <c r="AV24">
        <v>1</v>
      </c>
      <c r="AW24">
        <v>372</v>
      </c>
      <c r="AX24">
        <v>0</v>
      </c>
      <c r="AY24">
        <v>0</v>
      </c>
    </row>
    <row r="25" spans="1:51" x14ac:dyDescent="0.25">
      <c r="A25" t="s">
        <v>70</v>
      </c>
      <c r="B25" t="s">
        <v>49</v>
      </c>
      <c r="C25" t="s">
        <v>71</v>
      </c>
      <c r="D25" t="s">
        <v>72</v>
      </c>
      <c r="E25">
        <v>1</v>
      </c>
      <c r="F25">
        <v>1</v>
      </c>
      <c r="G25">
        <v>0</v>
      </c>
      <c r="H25">
        <v>0</v>
      </c>
      <c r="I25">
        <v>1</v>
      </c>
      <c r="J25">
        <v>107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2</v>
      </c>
      <c r="Q25">
        <v>0</v>
      </c>
      <c r="R25">
        <v>8</v>
      </c>
      <c r="S25">
        <v>392</v>
      </c>
      <c r="T25">
        <v>0</v>
      </c>
      <c r="U25">
        <v>0</v>
      </c>
      <c r="V25">
        <v>0</v>
      </c>
      <c r="W25">
        <v>0</v>
      </c>
      <c r="X25">
        <v>10</v>
      </c>
      <c r="Y25">
        <v>660</v>
      </c>
      <c r="Z25">
        <v>1</v>
      </c>
      <c r="AA25">
        <v>78</v>
      </c>
      <c r="AB25">
        <v>1</v>
      </c>
      <c r="AC25">
        <v>57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38</v>
      </c>
      <c r="AT25">
        <v>1</v>
      </c>
      <c r="AU25">
        <v>107</v>
      </c>
      <c r="AV25">
        <v>1</v>
      </c>
      <c r="AW25">
        <v>384</v>
      </c>
      <c r="AX25">
        <v>0</v>
      </c>
      <c r="AY25">
        <v>0</v>
      </c>
    </row>
    <row r="26" spans="1:51" x14ac:dyDescent="0.25">
      <c r="A26" t="s">
        <v>70</v>
      </c>
      <c r="B26" t="s">
        <v>50</v>
      </c>
      <c r="C26" t="s">
        <v>71</v>
      </c>
      <c r="D26" t="s">
        <v>72</v>
      </c>
      <c r="E26">
        <v>0</v>
      </c>
      <c r="F26">
        <v>0</v>
      </c>
      <c r="G26">
        <v>0</v>
      </c>
      <c r="H26">
        <v>0</v>
      </c>
      <c r="I26">
        <v>1</v>
      </c>
      <c r="J26">
        <v>119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  <c r="Q26">
        <v>0</v>
      </c>
      <c r="R26">
        <v>6</v>
      </c>
      <c r="S26">
        <v>289</v>
      </c>
      <c r="T26">
        <v>0</v>
      </c>
      <c r="U26">
        <v>0</v>
      </c>
      <c r="V26">
        <v>0</v>
      </c>
      <c r="W26">
        <v>0</v>
      </c>
      <c r="X26">
        <v>11</v>
      </c>
      <c r="Y26">
        <v>471</v>
      </c>
      <c r="Z26">
        <v>1</v>
      </c>
      <c r="AA26">
        <v>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50</v>
      </c>
      <c r="AT26">
        <v>1</v>
      </c>
      <c r="AU26">
        <v>119</v>
      </c>
      <c r="AV26">
        <v>1</v>
      </c>
      <c r="AW26">
        <v>396</v>
      </c>
      <c r="AX26">
        <v>1</v>
      </c>
      <c r="AY26">
        <v>12</v>
      </c>
    </row>
    <row r="27" spans="1:51" x14ac:dyDescent="0.25">
      <c r="A27" t="s">
        <v>73</v>
      </c>
      <c r="B27" t="s">
        <v>44</v>
      </c>
      <c r="C27" t="s">
        <v>74</v>
      </c>
      <c r="D27" t="s">
        <v>75</v>
      </c>
      <c r="E27">
        <v>1</v>
      </c>
      <c r="F27">
        <v>2</v>
      </c>
      <c r="I27">
        <v>1</v>
      </c>
      <c r="J27">
        <v>6</v>
      </c>
      <c r="P27">
        <f t="shared" si="0"/>
        <v>2</v>
      </c>
      <c r="R27">
        <v>2</v>
      </c>
      <c r="S27">
        <v>9</v>
      </c>
      <c r="X27">
        <v>1</v>
      </c>
      <c r="Y27">
        <v>1</v>
      </c>
      <c r="AJ27">
        <v>1</v>
      </c>
      <c r="AK27">
        <v>12</v>
      </c>
      <c r="AR27">
        <v>1</v>
      </c>
      <c r="AS27">
        <v>3</v>
      </c>
      <c r="AV27">
        <v>2</v>
      </c>
      <c r="AW27">
        <v>7</v>
      </c>
    </row>
    <row r="28" spans="1:51" x14ac:dyDescent="0.25">
      <c r="A28" t="s">
        <v>73</v>
      </c>
      <c r="B28" t="s">
        <v>47</v>
      </c>
      <c r="C28" t="s">
        <v>74</v>
      </c>
      <c r="D28" t="s">
        <v>75</v>
      </c>
      <c r="E28">
        <v>1</v>
      </c>
      <c r="F28">
        <v>9</v>
      </c>
      <c r="P28">
        <f t="shared" si="0"/>
        <v>1</v>
      </c>
      <c r="R28">
        <v>2</v>
      </c>
      <c r="S28">
        <v>17</v>
      </c>
      <c r="AJ28">
        <v>1</v>
      </c>
      <c r="AK28">
        <v>1</v>
      </c>
      <c r="AL28">
        <v>0</v>
      </c>
      <c r="AM28">
        <v>0</v>
      </c>
      <c r="AR28">
        <v>1</v>
      </c>
      <c r="AS28">
        <v>15</v>
      </c>
      <c r="AT28">
        <v>1</v>
      </c>
      <c r="AU28">
        <v>9</v>
      </c>
      <c r="AV28">
        <v>1</v>
      </c>
      <c r="AW28">
        <v>13</v>
      </c>
    </row>
    <row r="29" spans="1:51" x14ac:dyDescent="0.25">
      <c r="A29" t="s">
        <v>73</v>
      </c>
      <c r="B29" t="s">
        <v>48</v>
      </c>
      <c r="C29" t="s">
        <v>74</v>
      </c>
      <c r="D29" t="s">
        <v>75</v>
      </c>
      <c r="I29">
        <v>1</v>
      </c>
      <c r="J29">
        <v>6</v>
      </c>
      <c r="P29">
        <f t="shared" si="0"/>
        <v>1</v>
      </c>
      <c r="R29">
        <v>2</v>
      </c>
      <c r="S29">
        <v>8</v>
      </c>
      <c r="AJ29">
        <v>1</v>
      </c>
      <c r="AK29">
        <v>6</v>
      </c>
      <c r="AR29">
        <v>1</v>
      </c>
      <c r="AS29">
        <v>3</v>
      </c>
      <c r="AT29">
        <v>1</v>
      </c>
      <c r="AU29">
        <v>6</v>
      </c>
      <c r="AV29">
        <v>1</v>
      </c>
      <c r="AW29">
        <v>3</v>
      </c>
    </row>
    <row r="30" spans="1:51" x14ac:dyDescent="0.25">
      <c r="A30" t="s">
        <v>73</v>
      </c>
      <c r="B30" t="s">
        <v>49</v>
      </c>
      <c r="C30" t="s">
        <v>74</v>
      </c>
      <c r="D30" t="s">
        <v>75</v>
      </c>
      <c r="G30">
        <v>1</v>
      </c>
      <c r="H30">
        <v>21</v>
      </c>
      <c r="K30">
        <v>1</v>
      </c>
      <c r="L30">
        <v>12</v>
      </c>
      <c r="P30">
        <f t="shared" si="0"/>
        <v>2</v>
      </c>
      <c r="R30">
        <v>2</v>
      </c>
      <c r="S30">
        <v>13</v>
      </c>
      <c r="AR30">
        <v>1</v>
      </c>
      <c r="AS30">
        <v>15</v>
      </c>
      <c r="AT30">
        <v>1</v>
      </c>
      <c r="AU30">
        <v>21</v>
      </c>
      <c r="AV30">
        <v>1</v>
      </c>
      <c r="AW30">
        <v>15</v>
      </c>
    </row>
    <row r="31" spans="1:51" x14ac:dyDescent="0.25">
      <c r="A31" t="s">
        <v>73</v>
      </c>
      <c r="B31" t="s">
        <v>50</v>
      </c>
      <c r="C31" t="s">
        <v>74</v>
      </c>
      <c r="D31" t="s">
        <v>75</v>
      </c>
      <c r="I31">
        <v>1</v>
      </c>
      <c r="J31">
        <v>11</v>
      </c>
      <c r="K31">
        <v>1</v>
      </c>
      <c r="L31">
        <v>24</v>
      </c>
      <c r="M31">
        <v>1</v>
      </c>
      <c r="N31">
        <v>11</v>
      </c>
      <c r="P31">
        <f t="shared" si="0"/>
        <v>3</v>
      </c>
      <c r="R31">
        <v>2</v>
      </c>
      <c r="S31">
        <v>30</v>
      </c>
      <c r="X31">
        <v>1</v>
      </c>
      <c r="Y31">
        <v>9</v>
      </c>
      <c r="AJ31">
        <v>1</v>
      </c>
      <c r="AK31">
        <v>2</v>
      </c>
      <c r="AR31">
        <v>1</v>
      </c>
      <c r="AS31">
        <v>27</v>
      </c>
      <c r="AT31">
        <v>1</v>
      </c>
      <c r="AU31">
        <v>13</v>
      </c>
      <c r="AV31">
        <v>1</v>
      </c>
      <c r="AW31">
        <v>12</v>
      </c>
    </row>
    <row r="32" spans="1:51" x14ac:dyDescent="0.25">
      <c r="A32" t="s">
        <v>82</v>
      </c>
      <c r="B32" t="s">
        <v>44</v>
      </c>
      <c r="C32" t="s">
        <v>83</v>
      </c>
      <c r="D32" t="s">
        <v>84</v>
      </c>
      <c r="E32">
        <v>5</v>
      </c>
      <c r="F32">
        <v>219</v>
      </c>
      <c r="M32">
        <v>1</v>
      </c>
      <c r="N32">
        <v>38</v>
      </c>
      <c r="P32">
        <f t="shared" si="0"/>
        <v>6</v>
      </c>
      <c r="R32">
        <v>6</v>
      </c>
      <c r="S32">
        <v>232</v>
      </c>
      <c r="T32">
        <v>1</v>
      </c>
      <c r="U32">
        <v>1</v>
      </c>
      <c r="X32">
        <v>17</v>
      </c>
      <c r="Y32">
        <v>854</v>
      </c>
      <c r="Z32">
        <v>6</v>
      </c>
      <c r="AA32">
        <v>302</v>
      </c>
      <c r="AB32">
        <v>2</v>
      </c>
      <c r="AC32">
        <v>271</v>
      </c>
      <c r="AF32">
        <v>2</v>
      </c>
      <c r="AG32">
        <v>130</v>
      </c>
      <c r="AJ32">
        <v>2</v>
      </c>
      <c r="AK32">
        <v>91</v>
      </c>
      <c r="AL32">
        <v>1</v>
      </c>
      <c r="AM32">
        <v>47</v>
      </c>
      <c r="AR32">
        <v>1</v>
      </c>
      <c r="AS32">
        <v>209</v>
      </c>
      <c r="AT32">
        <v>1</v>
      </c>
      <c r="AU32">
        <v>229</v>
      </c>
      <c r="AV32">
        <v>1</v>
      </c>
      <c r="AW32">
        <v>35</v>
      </c>
    </row>
    <row r="33" spans="1:51" x14ac:dyDescent="0.25">
      <c r="A33" t="s">
        <v>82</v>
      </c>
      <c r="B33" t="s">
        <v>47</v>
      </c>
      <c r="C33" t="s">
        <v>83</v>
      </c>
      <c r="D33" t="s">
        <v>84</v>
      </c>
      <c r="E33">
        <v>5</v>
      </c>
      <c r="F33">
        <v>279</v>
      </c>
      <c r="M33">
        <v>3</v>
      </c>
      <c r="N33">
        <v>66</v>
      </c>
      <c r="P33">
        <f t="shared" si="0"/>
        <v>8</v>
      </c>
      <c r="R33">
        <v>6</v>
      </c>
      <c r="S33">
        <v>179</v>
      </c>
      <c r="X33">
        <v>14</v>
      </c>
      <c r="Y33">
        <v>650</v>
      </c>
      <c r="Z33">
        <v>5</v>
      </c>
      <c r="AA33">
        <v>183</v>
      </c>
      <c r="AB33">
        <v>2</v>
      </c>
      <c r="AC33">
        <v>165</v>
      </c>
      <c r="AF33">
        <v>1</v>
      </c>
      <c r="AG33">
        <v>104</v>
      </c>
      <c r="AJ33">
        <v>1</v>
      </c>
      <c r="AK33">
        <v>71</v>
      </c>
      <c r="AL33">
        <v>2</v>
      </c>
      <c r="AM33">
        <v>72</v>
      </c>
      <c r="AR33">
        <v>1</v>
      </c>
      <c r="AS33">
        <v>221</v>
      </c>
      <c r="AT33">
        <v>1</v>
      </c>
      <c r="AU33">
        <v>241</v>
      </c>
      <c r="AV33">
        <v>1</v>
      </c>
      <c r="AW33">
        <v>47</v>
      </c>
    </row>
    <row r="34" spans="1:51" x14ac:dyDescent="0.25">
      <c r="A34" t="s">
        <v>82</v>
      </c>
      <c r="B34" t="s">
        <v>48</v>
      </c>
      <c r="C34" t="s">
        <v>83</v>
      </c>
      <c r="D34" t="s">
        <v>84</v>
      </c>
      <c r="E34">
        <v>5</v>
      </c>
      <c r="F34">
        <v>314</v>
      </c>
      <c r="M34">
        <v>4</v>
      </c>
      <c r="N34">
        <v>111</v>
      </c>
      <c r="P34">
        <f t="shared" ref="P34:P65" si="1">SUM(O34,M34,K34,I34,G34,E34)</f>
        <v>9</v>
      </c>
      <c r="R34">
        <v>9</v>
      </c>
      <c r="S34">
        <v>250</v>
      </c>
      <c r="X34">
        <v>18</v>
      </c>
      <c r="Y34">
        <v>700</v>
      </c>
      <c r="Z34">
        <v>6</v>
      </c>
      <c r="AA34">
        <v>259</v>
      </c>
      <c r="AB34">
        <v>2</v>
      </c>
      <c r="AC34">
        <v>184</v>
      </c>
      <c r="AF34">
        <v>2</v>
      </c>
      <c r="AG34">
        <v>117</v>
      </c>
      <c r="AJ34">
        <v>2</v>
      </c>
      <c r="AK34">
        <v>83</v>
      </c>
      <c r="AL34">
        <v>2</v>
      </c>
      <c r="AM34">
        <v>91</v>
      </c>
      <c r="AP34">
        <v>0</v>
      </c>
      <c r="AQ34">
        <v>0</v>
      </c>
      <c r="AR34">
        <v>1</v>
      </c>
      <c r="AS34">
        <v>233</v>
      </c>
      <c r="AT34">
        <v>1</v>
      </c>
      <c r="AU34">
        <v>253</v>
      </c>
      <c r="AV34">
        <v>1</v>
      </c>
      <c r="AW34">
        <v>7</v>
      </c>
    </row>
    <row r="35" spans="1:51" x14ac:dyDescent="0.25">
      <c r="A35" t="s">
        <v>82</v>
      </c>
      <c r="B35" t="s">
        <v>49</v>
      </c>
      <c r="C35" t="s">
        <v>83</v>
      </c>
      <c r="D35" t="s">
        <v>84</v>
      </c>
      <c r="E35">
        <v>2</v>
      </c>
      <c r="F35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46</v>
      </c>
      <c r="O35">
        <v>0</v>
      </c>
      <c r="P35">
        <f t="shared" si="1"/>
        <v>4</v>
      </c>
      <c r="Q35">
        <v>0</v>
      </c>
      <c r="R35">
        <v>10</v>
      </c>
      <c r="S35">
        <v>197</v>
      </c>
      <c r="T35">
        <v>0</v>
      </c>
      <c r="U35">
        <v>0</v>
      </c>
      <c r="V35">
        <v>0</v>
      </c>
      <c r="W35">
        <v>0</v>
      </c>
      <c r="X35">
        <v>13</v>
      </c>
      <c r="Y35">
        <v>484</v>
      </c>
      <c r="Z35">
        <v>5</v>
      </c>
      <c r="AA35">
        <v>271</v>
      </c>
      <c r="AB35">
        <v>1</v>
      </c>
      <c r="AC35">
        <v>185</v>
      </c>
      <c r="AD35">
        <v>0</v>
      </c>
      <c r="AE35">
        <v>0</v>
      </c>
      <c r="AF35">
        <v>1</v>
      </c>
      <c r="AG35">
        <v>17</v>
      </c>
      <c r="AH35">
        <v>0</v>
      </c>
      <c r="AI35">
        <v>0</v>
      </c>
      <c r="AJ35">
        <v>2</v>
      </c>
      <c r="AK35">
        <v>23</v>
      </c>
      <c r="AL35">
        <v>2</v>
      </c>
      <c r="AM35">
        <v>45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247</v>
      </c>
      <c r="AT35">
        <v>1</v>
      </c>
      <c r="AU35">
        <v>275</v>
      </c>
      <c r="AV35">
        <v>1</v>
      </c>
      <c r="AW35">
        <v>13</v>
      </c>
      <c r="AX35">
        <v>0</v>
      </c>
      <c r="AY35">
        <v>0</v>
      </c>
    </row>
    <row r="36" spans="1:51" x14ac:dyDescent="0.25">
      <c r="A36" t="s">
        <v>82</v>
      </c>
      <c r="B36" t="s">
        <v>50</v>
      </c>
      <c r="C36" t="s">
        <v>83</v>
      </c>
      <c r="D36" t="s">
        <v>84</v>
      </c>
      <c r="E36">
        <v>2</v>
      </c>
      <c r="F36">
        <v>131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81</v>
      </c>
      <c r="O36">
        <v>0</v>
      </c>
      <c r="P36">
        <f t="shared" si="1"/>
        <v>5</v>
      </c>
      <c r="Q36">
        <v>0</v>
      </c>
      <c r="R36">
        <v>12</v>
      </c>
      <c r="S36">
        <v>336</v>
      </c>
      <c r="T36">
        <v>1</v>
      </c>
      <c r="U36">
        <v>50</v>
      </c>
      <c r="V36">
        <v>0</v>
      </c>
      <c r="W36">
        <v>0</v>
      </c>
      <c r="X36">
        <v>22</v>
      </c>
      <c r="Y36">
        <v>44</v>
      </c>
      <c r="Z36">
        <v>6</v>
      </c>
      <c r="AA36">
        <v>28</v>
      </c>
      <c r="AB36">
        <v>1</v>
      </c>
      <c r="AC36">
        <v>28</v>
      </c>
      <c r="AF36">
        <v>1</v>
      </c>
      <c r="AG36">
        <v>3</v>
      </c>
      <c r="AH36">
        <v>0</v>
      </c>
      <c r="AI36">
        <v>0</v>
      </c>
      <c r="AJ36">
        <v>2</v>
      </c>
      <c r="AK36">
        <v>40</v>
      </c>
      <c r="AL36">
        <v>5</v>
      </c>
      <c r="AM36">
        <v>25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261</v>
      </c>
      <c r="AT36">
        <v>0</v>
      </c>
      <c r="AU36">
        <v>0</v>
      </c>
      <c r="AV36">
        <v>1</v>
      </c>
      <c r="AW36">
        <v>8</v>
      </c>
      <c r="AX36">
        <v>0</v>
      </c>
      <c r="AY36">
        <v>0</v>
      </c>
    </row>
    <row r="37" spans="1:51" x14ac:dyDescent="0.25">
      <c r="A37" t="s">
        <v>91</v>
      </c>
      <c r="B37" t="s">
        <v>44</v>
      </c>
      <c r="C37" t="s">
        <v>92</v>
      </c>
      <c r="D37" t="s">
        <v>93</v>
      </c>
      <c r="E37">
        <v>2</v>
      </c>
      <c r="F37">
        <v>198</v>
      </c>
      <c r="G37">
        <v>2</v>
      </c>
      <c r="H37">
        <v>235</v>
      </c>
      <c r="I37">
        <v>1</v>
      </c>
      <c r="J37">
        <v>115</v>
      </c>
      <c r="K37">
        <v>1</v>
      </c>
      <c r="L37">
        <v>36</v>
      </c>
      <c r="M37">
        <v>2</v>
      </c>
      <c r="N37">
        <v>109</v>
      </c>
      <c r="O37">
        <v>1</v>
      </c>
      <c r="P37">
        <f t="shared" si="1"/>
        <v>9</v>
      </c>
      <c r="Q37">
        <v>125</v>
      </c>
      <c r="R37">
        <v>3</v>
      </c>
      <c r="S37">
        <v>129</v>
      </c>
      <c r="X37">
        <v>9</v>
      </c>
      <c r="Y37">
        <v>322</v>
      </c>
      <c r="Z37">
        <v>4</v>
      </c>
      <c r="AA37">
        <v>35</v>
      </c>
      <c r="AB37">
        <v>1</v>
      </c>
      <c r="AC37">
        <v>33</v>
      </c>
      <c r="AF37">
        <v>3</v>
      </c>
      <c r="AG37">
        <v>90</v>
      </c>
      <c r="AH37">
        <v>1</v>
      </c>
      <c r="AI37">
        <v>33</v>
      </c>
      <c r="AJ37">
        <v>6</v>
      </c>
      <c r="AK37">
        <v>196</v>
      </c>
      <c r="AL37">
        <v>3</v>
      </c>
      <c r="AM37">
        <v>89</v>
      </c>
      <c r="AN37">
        <v>1</v>
      </c>
      <c r="AO37">
        <v>63</v>
      </c>
      <c r="AR37">
        <v>1</v>
      </c>
      <c r="AS37">
        <v>273</v>
      </c>
      <c r="AV37">
        <v>1</v>
      </c>
      <c r="AW37">
        <v>214</v>
      </c>
      <c r="AX37">
        <v>1</v>
      </c>
      <c r="AY37">
        <v>29</v>
      </c>
    </row>
    <row r="38" spans="1:51" x14ac:dyDescent="0.25">
      <c r="A38" t="s">
        <v>91</v>
      </c>
      <c r="B38" t="s">
        <v>47</v>
      </c>
      <c r="C38" t="s">
        <v>92</v>
      </c>
      <c r="D38" t="s">
        <v>93</v>
      </c>
      <c r="E38">
        <v>2</v>
      </c>
      <c r="F38">
        <v>222</v>
      </c>
      <c r="G38">
        <v>2</v>
      </c>
      <c r="H38">
        <v>259</v>
      </c>
      <c r="I38">
        <v>1</v>
      </c>
      <c r="J38">
        <v>127</v>
      </c>
      <c r="K38">
        <v>1</v>
      </c>
      <c r="L38">
        <v>48</v>
      </c>
      <c r="M38">
        <v>2</v>
      </c>
      <c r="N38">
        <v>133</v>
      </c>
      <c r="O38">
        <v>1</v>
      </c>
      <c r="P38">
        <f t="shared" si="1"/>
        <v>9</v>
      </c>
      <c r="Q38">
        <v>137</v>
      </c>
      <c r="R38">
        <v>3</v>
      </c>
      <c r="S38">
        <v>153</v>
      </c>
      <c r="X38">
        <v>10</v>
      </c>
      <c r="Y38">
        <v>437</v>
      </c>
      <c r="Z38">
        <v>4</v>
      </c>
      <c r="AA38">
        <v>73</v>
      </c>
      <c r="AB38">
        <v>1</v>
      </c>
      <c r="AC38">
        <v>45</v>
      </c>
      <c r="AF38">
        <v>4</v>
      </c>
      <c r="AG38">
        <v>125</v>
      </c>
      <c r="AH38">
        <v>2</v>
      </c>
      <c r="AI38">
        <v>48</v>
      </c>
      <c r="AJ38">
        <v>6</v>
      </c>
      <c r="AK38">
        <v>268</v>
      </c>
      <c r="AL38">
        <v>3</v>
      </c>
      <c r="AM38">
        <v>125</v>
      </c>
      <c r="AN38">
        <v>1</v>
      </c>
      <c r="AO38">
        <v>75</v>
      </c>
      <c r="AR38">
        <v>1</v>
      </c>
      <c r="AS38">
        <v>285</v>
      </c>
      <c r="AV38">
        <v>1</v>
      </c>
      <c r="AW38">
        <v>226</v>
      </c>
      <c r="AX38">
        <v>1</v>
      </c>
      <c r="AY38">
        <v>41</v>
      </c>
    </row>
    <row r="39" spans="1:51" x14ac:dyDescent="0.25">
      <c r="A39" t="s">
        <v>91</v>
      </c>
      <c r="B39" t="s">
        <v>48</v>
      </c>
      <c r="C39" t="s">
        <v>92</v>
      </c>
      <c r="D39" t="s">
        <v>93</v>
      </c>
      <c r="E39">
        <v>1</v>
      </c>
      <c r="F39">
        <v>131</v>
      </c>
      <c r="G39">
        <v>2</v>
      </c>
      <c r="H39">
        <v>279</v>
      </c>
      <c r="I39">
        <v>2</v>
      </c>
      <c r="J39">
        <v>140</v>
      </c>
      <c r="K39">
        <v>1</v>
      </c>
      <c r="L39">
        <v>60</v>
      </c>
      <c r="M39">
        <v>3</v>
      </c>
      <c r="N39">
        <v>68</v>
      </c>
      <c r="O39">
        <v>1</v>
      </c>
      <c r="P39">
        <f t="shared" si="1"/>
        <v>10</v>
      </c>
      <c r="Q39">
        <v>149</v>
      </c>
      <c r="R39">
        <v>4</v>
      </c>
      <c r="S39">
        <v>174</v>
      </c>
      <c r="T39">
        <v>0</v>
      </c>
      <c r="U39">
        <v>0</v>
      </c>
      <c r="V39">
        <v>0</v>
      </c>
      <c r="W39">
        <v>0</v>
      </c>
      <c r="X39">
        <v>4</v>
      </c>
      <c r="Y39">
        <v>286</v>
      </c>
      <c r="Z39">
        <v>6</v>
      </c>
      <c r="AA39">
        <v>114</v>
      </c>
      <c r="AB39">
        <v>1</v>
      </c>
      <c r="AC39">
        <v>57</v>
      </c>
      <c r="AD39">
        <v>0</v>
      </c>
      <c r="AE39">
        <v>0</v>
      </c>
      <c r="AF39">
        <v>4</v>
      </c>
      <c r="AG39">
        <v>159</v>
      </c>
      <c r="AH39">
        <v>0</v>
      </c>
      <c r="AI39">
        <v>0</v>
      </c>
      <c r="AJ39">
        <v>5</v>
      </c>
      <c r="AK39">
        <v>586</v>
      </c>
      <c r="AL39">
        <v>1</v>
      </c>
      <c r="AM39">
        <v>64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293</v>
      </c>
      <c r="AT39">
        <v>0</v>
      </c>
      <c r="AU39">
        <v>0</v>
      </c>
      <c r="AV39">
        <v>1</v>
      </c>
      <c r="AW39">
        <v>7</v>
      </c>
      <c r="AX39">
        <v>0</v>
      </c>
      <c r="AY39">
        <v>0</v>
      </c>
    </row>
    <row r="40" spans="1:51" x14ac:dyDescent="0.25">
      <c r="A40" t="s">
        <v>91</v>
      </c>
      <c r="B40" t="s">
        <v>49</v>
      </c>
      <c r="C40" t="s">
        <v>92</v>
      </c>
      <c r="D40" t="s">
        <v>93</v>
      </c>
      <c r="E40">
        <v>2</v>
      </c>
      <c r="F40">
        <v>145</v>
      </c>
      <c r="G40">
        <v>2</v>
      </c>
      <c r="H40">
        <v>303</v>
      </c>
      <c r="I40">
        <v>3</v>
      </c>
      <c r="J40">
        <v>173</v>
      </c>
      <c r="K40">
        <v>1</v>
      </c>
      <c r="L40">
        <v>72</v>
      </c>
      <c r="M40">
        <v>2</v>
      </c>
      <c r="N40">
        <v>25</v>
      </c>
      <c r="O40">
        <v>1</v>
      </c>
      <c r="P40">
        <f t="shared" si="1"/>
        <v>11</v>
      </c>
      <c r="Q40">
        <v>161</v>
      </c>
      <c r="R40">
        <v>1</v>
      </c>
      <c r="S40">
        <v>107</v>
      </c>
      <c r="T40">
        <v>0</v>
      </c>
      <c r="U40">
        <v>0</v>
      </c>
      <c r="V40">
        <v>0</v>
      </c>
      <c r="W40">
        <v>0</v>
      </c>
      <c r="X40">
        <v>4</v>
      </c>
      <c r="Y40">
        <v>146</v>
      </c>
      <c r="Z40">
        <v>6</v>
      </c>
      <c r="AA40">
        <v>172</v>
      </c>
      <c r="AB40">
        <v>2</v>
      </c>
      <c r="AC40">
        <v>76</v>
      </c>
      <c r="AD40">
        <v>0</v>
      </c>
      <c r="AE40">
        <v>0</v>
      </c>
      <c r="AF40">
        <v>3</v>
      </c>
      <c r="AG40">
        <v>148</v>
      </c>
      <c r="AH40">
        <v>0</v>
      </c>
      <c r="AI40">
        <v>0</v>
      </c>
      <c r="AJ40">
        <v>5</v>
      </c>
      <c r="AK40">
        <v>321</v>
      </c>
      <c r="AL40">
        <v>4</v>
      </c>
      <c r="AM40">
        <v>191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305</v>
      </c>
      <c r="AT40">
        <v>0</v>
      </c>
      <c r="AU40">
        <v>0</v>
      </c>
      <c r="AV40">
        <v>1</v>
      </c>
      <c r="AW40">
        <v>19</v>
      </c>
      <c r="AX40">
        <v>0</v>
      </c>
      <c r="AY40">
        <v>0</v>
      </c>
    </row>
    <row r="41" spans="1:51" x14ac:dyDescent="0.25">
      <c r="A41" t="s">
        <v>91</v>
      </c>
      <c r="B41" t="s">
        <v>50</v>
      </c>
      <c r="C41" t="s">
        <v>92</v>
      </c>
      <c r="D41" t="s">
        <v>93</v>
      </c>
      <c r="E41">
        <v>1</v>
      </c>
      <c r="F41">
        <v>136</v>
      </c>
      <c r="I41">
        <v>3</v>
      </c>
      <c r="J41">
        <v>209</v>
      </c>
      <c r="K41">
        <v>1</v>
      </c>
      <c r="L41">
        <v>84</v>
      </c>
      <c r="M41">
        <v>2</v>
      </c>
      <c r="N41">
        <v>49</v>
      </c>
      <c r="O41">
        <v>1</v>
      </c>
      <c r="P41">
        <f t="shared" si="1"/>
        <v>8</v>
      </c>
      <c r="Q41">
        <v>173</v>
      </c>
      <c r="R41">
        <v>2</v>
      </c>
      <c r="S41">
        <v>121</v>
      </c>
      <c r="X41">
        <v>4</v>
      </c>
      <c r="Y41">
        <v>173</v>
      </c>
      <c r="Z41">
        <v>6</v>
      </c>
      <c r="AA41">
        <v>257</v>
      </c>
      <c r="AB41">
        <v>2</v>
      </c>
      <c r="AC41">
        <v>100</v>
      </c>
      <c r="AF41">
        <v>4</v>
      </c>
      <c r="AG41">
        <v>186</v>
      </c>
      <c r="AJ41">
        <v>4</v>
      </c>
      <c r="AK41">
        <v>363</v>
      </c>
      <c r="AL41">
        <v>4</v>
      </c>
      <c r="AM41">
        <v>239</v>
      </c>
      <c r="AR41">
        <v>1</v>
      </c>
      <c r="AS41">
        <v>317</v>
      </c>
      <c r="AT41">
        <v>2</v>
      </c>
      <c r="AU41">
        <v>27</v>
      </c>
      <c r="AV41">
        <v>1</v>
      </c>
      <c r="AW41">
        <v>31</v>
      </c>
    </row>
    <row r="42" spans="1:51" x14ac:dyDescent="0.25">
      <c r="A42" t="s">
        <v>112</v>
      </c>
      <c r="B42" t="s">
        <v>47</v>
      </c>
      <c r="C42" t="s">
        <v>113</v>
      </c>
      <c r="D42" t="s">
        <v>114</v>
      </c>
      <c r="E42">
        <v>0</v>
      </c>
      <c r="F42">
        <v>0</v>
      </c>
      <c r="G42">
        <v>0</v>
      </c>
      <c r="H42">
        <v>0</v>
      </c>
      <c r="I42">
        <v>1</v>
      </c>
      <c r="J42">
        <v>13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1"/>
        <v>2</v>
      </c>
      <c r="Q42">
        <v>28</v>
      </c>
      <c r="R42">
        <v>2</v>
      </c>
      <c r="S42">
        <v>46</v>
      </c>
      <c r="T42">
        <v>0</v>
      </c>
      <c r="U42">
        <v>0</v>
      </c>
      <c r="V42">
        <v>0</v>
      </c>
      <c r="W42">
        <v>0</v>
      </c>
      <c r="X42">
        <v>3</v>
      </c>
      <c r="Y42">
        <v>18</v>
      </c>
      <c r="Z42">
        <v>0</v>
      </c>
      <c r="AA42">
        <v>0</v>
      </c>
      <c r="AB42">
        <v>0</v>
      </c>
      <c r="AC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4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230</v>
      </c>
      <c r="AT42">
        <v>1</v>
      </c>
      <c r="AU42">
        <v>13</v>
      </c>
      <c r="AV42">
        <v>1</v>
      </c>
      <c r="AW42">
        <v>13</v>
      </c>
      <c r="AX42">
        <v>1</v>
      </c>
      <c r="AY42">
        <v>74</v>
      </c>
    </row>
    <row r="43" spans="1:51" x14ac:dyDescent="0.25">
      <c r="A43" t="s">
        <v>112</v>
      </c>
      <c r="B43" t="s">
        <v>48</v>
      </c>
      <c r="C43" t="s">
        <v>113</v>
      </c>
      <c r="D43" t="s">
        <v>114</v>
      </c>
      <c r="E43">
        <v>1</v>
      </c>
      <c r="F43">
        <v>5</v>
      </c>
      <c r="G43">
        <v>0</v>
      </c>
      <c r="H43">
        <v>0</v>
      </c>
      <c r="I43">
        <v>1</v>
      </c>
      <c r="J43">
        <v>25</v>
      </c>
      <c r="K43">
        <v>0</v>
      </c>
      <c r="L43">
        <v>0</v>
      </c>
      <c r="M43">
        <v>1</v>
      </c>
      <c r="N43">
        <v>10</v>
      </c>
      <c r="O43">
        <v>1</v>
      </c>
      <c r="P43">
        <f t="shared" si="1"/>
        <v>4</v>
      </c>
      <c r="Q43">
        <v>40</v>
      </c>
      <c r="R43">
        <v>2</v>
      </c>
      <c r="S43">
        <v>19</v>
      </c>
      <c r="T43">
        <v>0</v>
      </c>
      <c r="U43">
        <v>0</v>
      </c>
      <c r="V43">
        <v>0</v>
      </c>
      <c r="W43">
        <v>0</v>
      </c>
      <c r="X43">
        <v>5</v>
      </c>
      <c r="Y43">
        <v>46</v>
      </c>
      <c r="Z43">
        <v>1</v>
      </c>
      <c r="AA43">
        <v>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4</v>
      </c>
      <c r="AL43">
        <v>2</v>
      </c>
      <c r="AM43">
        <v>10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242</v>
      </c>
      <c r="AT43">
        <v>1</v>
      </c>
      <c r="AU43">
        <v>25</v>
      </c>
      <c r="AV43">
        <v>0</v>
      </c>
      <c r="AW43">
        <v>0</v>
      </c>
      <c r="AX43">
        <v>1</v>
      </c>
      <c r="AY43">
        <v>86</v>
      </c>
    </row>
    <row r="44" spans="1:51" x14ac:dyDescent="0.25">
      <c r="A44" t="s">
        <v>112</v>
      </c>
      <c r="B44" t="s">
        <v>49</v>
      </c>
      <c r="C44" t="s">
        <v>113</v>
      </c>
      <c r="D44" t="s">
        <v>114</v>
      </c>
      <c r="E44">
        <v>1</v>
      </c>
      <c r="F44">
        <v>17</v>
      </c>
      <c r="G44">
        <v>0</v>
      </c>
      <c r="H44">
        <v>0</v>
      </c>
      <c r="I44">
        <v>1</v>
      </c>
      <c r="J44">
        <v>37</v>
      </c>
      <c r="K44">
        <v>0</v>
      </c>
      <c r="L44">
        <v>0</v>
      </c>
      <c r="M44">
        <v>1</v>
      </c>
      <c r="N44">
        <v>9</v>
      </c>
      <c r="O44">
        <v>2</v>
      </c>
      <c r="P44">
        <f t="shared" si="1"/>
        <v>5</v>
      </c>
      <c r="Q44">
        <v>64</v>
      </c>
      <c r="R44">
        <v>2</v>
      </c>
      <c r="S44">
        <v>31</v>
      </c>
      <c r="T44">
        <v>0</v>
      </c>
      <c r="U44">
        <v>0</v>
      </c>
      <c r="V44">
        <v>0</v>
      </c>
      <c r="W44">
        <v>0</v>
      </c>
      <c r="X44">
        <v>6</v>
      </c>
      <c r="Y44">
        <v>118</v>
      </c>
      <c r="Z44">
        <v>1</v>
      </c>
      <c r="AA44">
        <v>17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12</v>
      </c>
      <c r="AL44">
        <v>1</v>
      </c>
      <c r="AM44">
        <v>17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254</v>
      </c>
      <c r="AT44">
        <v>1</v>
      </c>
      <c r="AU44">
        <v>37</v>
      </c>
      <c r="AV44">
        <v>1</v>
      </c>
      <c r="AW44">
        <v>6</v>
      </c>
      <c r="AX44">
        <v>1</v>
      </c>
      <c r="AY44">
        <v>98</v>
      </c>
    </row>
    <row r="45" spans="1:51" x14ac:dyDescent="0.25">
      <c r="A45" t="s">
        <v>112</v>
      </c>
      <c r="B45" t="s">
        <v>50</v>
      </c>
      <c r="C45" t="s">
        <v>113</v>
      </c>
      <c r="D45" t="s">
        <v>114</v>
      </c>
      <c r="E45">
        <v>1</v>
      </c>
      <c r="F45">
        <v>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21</v>
      </c>
      <c r="O45">
        <v>2</v>
      </c>
      <c r="P45">
        <f t="shared" si="1"/>
        <v>4</v>
      </c>
      <c r="Q45">
        <v>73</v>
      </c>
      <c r="R45">
        <v>3</v>
      </c>
      <c r="S45">
        <v>54</v>
      </c>
      <c r="T45">
        <v>1</v>
      </c>
      <c r="U45">
        <v>6</v>
      </c>
      <c r="V45">
        <v>0</v>
      </c>
      <c r="W45">
        <v>0</v>
      </c>
      <c r="X45">
        <v>5</v>
      </c>
      <c r="Y45">
        <v>113</v>
      </c>
      <c r="Z45">
        <v>2</v>
      </c>
      <c r="AA45">
        <v>41</v>
      </c>
      <c r="AB45">
        <v>1</v>
      </c>
      <c r="AC45">
        <v>9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3</v>
      </c>
      <c r="AJ45">
        <v>1</v>
      </c>
      <c r="AK45">
        <v>16</v>
      </c>
      <c r="AL45">
        <v>1</v>
      </c>
      <c r="AM45">
        <v>4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266</v>
      </c>
      <c r="AT45">
        <v>1</v>
      </c>
      <c r="AU45">
        <v>2</v>
      </c>
      <c r="AV45">
        <v>1</v>
      </c>
      <c r="AW45">
        <v>6</v>
      </c>
      <c r="AX45">
        <v>1</v>
      </c>
      <c r="AY45">
        <v>6</v>
      </c>
    </row>
    <row r="46" spans="1:51" x14ac:dyDescent="0.25">
      <c r="A46" t="s">
        <v>85</v>
      </c>
      <c r="B46" t="s">
        <v>44</v>
      </c>
      <c r="C46" t="s">
        <v>86</v>
      </c>
      <c r="D46" t="s">
        <v>87</v>
      </c>
      <c r="E46">
        <v>3</v>
      </c>
      <c r="F46">
        <v>45</v>
      </c>
      <c r="I46">
        <v>1</v>
      </c>
      <c r="J46">
        <v>27</v>
      </c>
      <c r="P46">
        <f t="shared" si="1"/>
        <v>4</v>
      </c>
      <c r="R46">
        <v>4</v>
      </c>
      <c r="S46">
        <v>86</v>
      </c>
      <c r="X46">
        <v>9</v>
      </c>
      <c r="Y46">
        <v>166</v>
      </c>
      <c r="Z46">
        <v>1</v>
      </c>
      <c r="AA46">
        <v>27</v>
      </c>
      <c r="AJ46">
        <v>1</v>
      </c>
      <c r="AK46">
        <v>24</v>
      </c>
      <c r="AL46">
        <v>1</v>
      </c>
      <c r="AM46">
        <v>16</v>
      </c>
      <c r="AR46">
        <v>1</v>
      </c>
      <c r="AS46">
        <v>29</v>
      </c>
      <c r="AT46">
        <v>1</v>
      </c>
      <c r="AU46">
        <v>27</v>
      </c>
      <c r="AV46">
        <v>1</v>
      </c>
      <c r="AW46">
        <v>30</v>
      </c>
    </row>
    <row r="47" spans="1:51" x14ac:dyDescent="0.25">
      <c r="A47" t="s">
        <v>85</v>
      </c>
      <c r="B47" t="s">
        <v>47</v>
      </c>
      <c r="C47" t="s">
        <v>86</v>
      </c>
      <c r="D47" t="s">
        <v>87</v>
      </c>
      <c r="E47">
        <v>1</v>
      </c>
      <c r="F47">
        <v>15</v>
      </c>
      <c r="I47">
        <v>2</v>
      </c>
      <c r="J47">
        <v>43</v>
      </c>
      <c r="P47">
        <f t="shared" si="1"/>
        <v>3</v>
      </c>
      <c r="R47">
        <v>4</v>
      </c>
      <c r="S47">
        <v>112</v>
      </c>
      <c r="X47">
        <v>8</v>
      </c>
      <c r="Y47">
        <v>124</v>
      </c>
      <c r="Z47">
        <v>1</v>
      </c>
      <c r="AA47">
        <v>39</v>
      </c>
      <c r="AJ47">
        <v>3</v>
      </c>
      <c r="AK47">
        <v>55</v>
      </c>
      <c r="AL47">
        <v>2</v>
      </c>
      <c r="AM47">
        <v>38</v>
      </c>
      <c r="AR47">
        <v>1</v>
      </c>
      <c r="AS47">
        <v>41</v>
      </c>
      <c r="AT47">
        <v>1</v>
      </c>
      <c r="AU47">
        <v>39</v>
      </c>
      <c r="AV47">
        <v>1</v>
      </c>
      <c r="AW47">
        <v>42</v>
      </c>
    </row>
    <row r="48" spans="1:51" x14ac:dyDescent="0.25">
      <c r="A48" t="s">
        <v>85</v>
      </c>
      <c r="B48" t="s">
        <v>48</v>
      </c>
      <c r="C48" t="s">
        <v>86</v>
      </c>
      <c r="D48" t="s">
        <v>87</v>
      </c>
      <c r="E48">
        <v>1</v>
      </c>
      <c r="F48">
        <v>27</v>
      </c>
      <c r="I48">
        <v>2</v>
      </c>
      <c r="J48">
        <v>67</v>
      </c>
      <c r="P48">
        <f t="shared" si="1"/>
        <v>3</v>
      </c>
      <c r="R48">
        <v>5</v>
      </c>
      <c r="S48">
        <v>171</v>
      </c>
      <c r="X48">
        <v>13</v>
      </c>
      <c r="Y48">
        <v>259</v>
      </c>
      <c r="Z48">
        <v>1</v>
      </c>
      <c r="AA48">
        <v>51</v>
      </c>
      <c r="AJ48">
        <v>3</v>
      </c>
      <c r="AK48">
        <v>49</v>
      </c>
      <c r="AL48">
        <v>4</v>
      </c>
      <c r="AM48">
        <v>85</v>
      </c>
      <c r="AR48">
        <v>1</v>
      </c>
      <c r="AS48">
        <v>53</v>
      </c>
      <c r="AT48">
        <v>1</v>
      </c>
      <c r="AU48">
        <v>51</v>
      </c>
      <c r="AV48">
        <v>1</v>
      </c>
      <c r="AW48">
        <v>54</v>
      </c>
    </row>
    <row r="49" spans="1:51" x14ac:dyDescent="0.25">
      <c r="A49" t="s">
        <v>85</v>
      </c>
      <c r="B49" t="s">
        <v>49</v>
      </c>
      <c r="C49" t="s">
        <v>86</v>
      </c>
      <c r="D49" t="s">
        <v>87</v>
      </c>
      <c r="I49">
        <v>2</v>
      </c>
      <c r="J49">
        <v>91</v>
      </c>
      <c r="P49">
        <f t="shared" si="1"/>
        <v>2</v>
      </c>
      <c r="R49">
        <v>6</v>
      </c>
      <c r="S49">
        <v>233</v>
      </c>
      <c r="X49">
        <v>14</v>
      </c>
      <c r="Y49">
        <v>421</v>
      </c>
      <c r="Z49">
        <v>4</v>
      </c>
      <c r="AA49">
        <v>92</v>
      </c>
      <c r="AB49">
        <v>2</v>
      </c>
      <c r="AC49">
        <v>25</v>
      </c>
      <c r="AF49">
        <v>2</v>
      </c>
      <c r="AG49">
        <v>24</v>
      </c>
      <c r="AJ49">
        <v>2</v>
      </c>
      <c r="AK49">
        <v>67</v>
      </c>
      <c r="AL49">
        <v>5</v>
      </c>
      <c r="AM49">
        <v>151</v>
      </c>
      <c r="AR49">
        <v>1</v>
      </c>
      <c r="AS49">
        <v>65</v>
      </c>
      <c r="AT49">
        <v>1</v>
      </c>
      <c r="AU49">
        <v>63</v>
      </c>
      <c r="AV49">
        <v>1</v>
      </c>
      <c r="AW49">
        <v>9</v>
      </c>
    </row>
    <row r="50" spans="1:51" x14ac:dyDescent="0.25">
      <c r="A50" t="s">
        <v>85</v>
      </c>
      <c r="B50" t="s">
        <v>50</v>
      </c>
      <c r="C50" t="s">
        <v>86</v>
      </c>
      <c r="D50" t="s">
        <v>87</v>
      </c>
      <c r="E50">
        <v>1</v>
      </c>
      <c r="F50">
        <v>4</v>
      </c>
      <c r="I50">
        <v>2</v>
      </c>
      <c r="J50">
        <v>115</v>
      </c>
      <c r="P50">
        <f t="shared" si="1"/>
        <v>3</v>
      </c>
      <c r="R50">
        <v>5</v>
      </c>
      <c r="S50">
        <v>267</v>
      </c>
      <c r="X50">
        <v>18</v>
      </c>
      <c r="Y50">
        <v>475</v>
      </c>
      <c r="Z50">
        <v>3</v>
      </c>
      <c r="AA50">
        <v>115</v>
      </c>
      <c r="AB50">
        <v>1</v>
      </c>
      <c r="AC50">
        <v>22</v>
      </c>
      <c r="AF50">
        <v>1</v>
      </c>
      <c r="AG50">
        <v>24</v>
      </c>
      <c r="AJ50">
        <v>2</v>
      </c>
      <c r="AK50">
        <v>91</v>
      </c>
      <c r="AL50">
        <v>6</v>
      </c>
      <c r="AM50">
        <v>212</v>
      </c>
      <c r="AR50">
        <v>1</v>
      </c>
      <c r="AS50">
        <v>77</v>
      </c>
      <c r="AT50">
        <v>1</v>
      </c>
      <c r="AU50">
        <v>63</v>
      </c>
      <c r="AV50">
        <v>1</v>
      </c>
      <c r="AW50">
        <v>21</v>
      </c>
    </row>
    <row r="51" spans="1:51" x14ac:dyDescent="0.25">
      <c r="A51" t="s">
        <v>97</v>
      </c>
      <c r="B51" t="s">
        <v>44</v>
      </c>
      <c r="C51" t="s">
        <v>98</v>
      </c>
      <c r="D51" t="s">
        <v>99</v>
      </c>
      <c r="E51">
        <v>4</v>
      </c>
      <c r="F51">
        <v>153</v>
      </c>
      <c r="I51">
        <v>3</v>
      </c>
      <c r="J51">
        <v>165</v>
      </c>
      <c r="K51">
        <v>1</v>
      </c>
      <c r="L51">
        <v>4</v>
      </c>
      <c r="M51">
        <v>4</v>
      </c>
      <c r="N51">
        <v>79</v>
      </c>
      <c r="P51">
        <f t="shared" si="1"/>
        <v>12</v>
      </c>
      <c r="R51">
        <v>7</v>
      </c>
      <c r="S51">
        <v>327</v>
      </c>
      <c r="T51">
        <v>2</v>
      </c>
      <c r="U51">
        <v>63</v>
      </c>
      <c r="X51">
        <v>18</v>
      </c>
      <c r="Y51">
        <v>1095</v>
      </c>
      <c r="Z51">
        <v>12</v>
      </c>
      <c r="AA51">
        <v>564</v>
      </c>
      <c r="AF51">
        <v>3</v>
      </c>
      <c r="AG51">
        <v>141</v>
      </c>
      <c r="AJ51">
        <v>5</v>
      </c>
      <c r="AK51">
        <v>105</v>
      </c>
      <c r="AL51">
        <v>3</v>
      </c>
      <c r="AM51">
        <v>273</v>
      </c>
      <c r="AR51">
        <v>1</v>
      </c>
      <c r="AS51">
        <v>154</v>
      </c>
      <c r="AT51">
        <v>1</v>
      </c>
      <c r="AU51">
        <v>149</v>
      </c>
    </row>
    <row r="52" spans="1:51" x14ac:dyDescent="0.25">
      <c r="A52" t="s">
        <v>97</v>
      </c>
      <c r="B52" t="s">
        <v>47</v>
      </c>
      <c r="C52" t="s">
        <v>98</v>
      </c>
      <c r="D52" t="s">
        <v>99</v>
      </c>
      <c r="E52">
        <v>3</v>
      </c>
      <c r="F52">
        <v>187</v>
      </c>
      <c r="I52">
        <v>3</v>
      </c>
      <c r="J52">
        <v>201</v>
      </c>
      <c r="K52">
        <v>3</v>
      </c>
      <c r="L52">
        <v>19</v>
      </c>
      <c r="M52">
        <v>2</v>
      </c>
      <c r="N52">
        <v>61</v>
      </c>
      <c r="P52">
        <f t="shared" si="1"/>
        <v>11</v>
      </c>
      <c r="R52">
        <v>11</v>
      </c>
      <c r="S52">
        <v>424</v>
      </c>
      <c r="T52">
        <v>1</v>
      </c>
      <c r="U52">
        <v>63</v>
      </c>
      <c r="X52">
        <v>18</v>
      </c>
      <c r="Y52">
        <v>1013</v>
      </c>
      <c r="Z52">
        <v>8</v>
      </c>
      <c r="AA52">
        <v>600</v>
      </c>
      <c r="AF52">
        <v>3</v>
      </c>
      <c r="AG52">
        <v>177</v>
      </c>
      <c r="AJ52">
        <v>3</v>
      </c>
      <c r="AK52">
        <v>114</v>
      </c>
      <c r="AR52">
        <v>1</v>
      </c>
      <c r="AS52">
        <v>166</v>
      </c>
      <c r="AT52">
        <v>1</v>
      </c>
      <c r="AU52">
        <v>161</v>
      </c>
      <c r="AV52">
        <v>1</v>
      </c>
      <c r="AW52">
        <v>6</v>
      </c>
    </row>
    <row r="53" spans="1:51" x14ac:dyDescent="0.25">
      <c r="A53" t="s">
        <v>97</v>
      </c>
      <c r="B53" t="s">
        <v>48</v>
      </c>
      <c r="C53" t="s">
        <v>98</v>
      </c>
      <c r="D53" t="s">
        <v>99</v>
      </c>
      <c r="E53">
        <v>2</v>
      </c>
      <c r="F53">
        <v>105</v>
      </c>
      <c r="I53">
        <v>2</v>
      </c>
      <c r="J53">
        <v>183</v>
      </c>
      <c r="K53">
        <v>3</v>
      </c>
      <c r="L53">
        <v>55</v>
      </c>
      <c r="M53">
        <v>2</v>
      </c>
      <c r="N53">
        <v>36</v>
      </c>
      <c r="P53">
        <f t="shared" si="1"/>
        <v>9</v>
      </c>
      <c r="R53">
        <v>9</v>
      </c>
      <c r="S53">
        <v>552</v>
      </c>
      <c r="T53">
        <v>1</v>
      </c>
      <c r="U53">
        <v>75</v>
      </c>
      <c r="X53">
        <v>19</v>
      </c>
      <c r="Y53">
        <v>1048</v>
      </c>
      <c r="Z53">
        <v>9</v>
      </c>
      <c r="AA53">
        <v>703</v>
      </c>
      <c r="AF53">
        <v>2</v>
      </c>
      <c r="AG53">
        <v>181</v>
      </c>
      <c r="AJ53">
        <v>3</v>
      </c>
      <c r="AK53">
        <v>150</v>
      </c>
      <c r="AL53">
        <v>3</v>
      </c>
      <c r="AM53">
        <v>127</v>
      </c>
      <c r="AR53">
        <v>1</v>
      </c>
      <c r="AS53">
        <v>178</v>
      </c>
      <c r="AT53">
        <v>1</v>
      </c>
      <c r="AU53">
        <v>173</v>
      </c>
      <c r="AV53">
        <v>1</v>
      </c>
      <c r="AW53">
        <v>18</v>
      </c>
    </row>
    <row r="54" spans="1:51" x14ac:dyDescent="0.25">
      <c r="A54" t="s">
        <v>97</v>
      </c>
      <c r="B54" t="s">
        <v>49</v>
      </c>
      <c r="C54" t="s">
        <v>98</v>
      </c>
      <c r="D54" t="s">
        <v>99</v>
      </c>
      <c r="E54">
        <v>3</v>
      </c>
      <c r="F54">
        <v>135</v>
      </c>
      <c r="G54">
        <v>0</v>
      </c>
      <c r="H54">
        <v>0</v>
      </c>
      <c r="I54">
        <v>2</v>
      </c>
      <c r="J54">
        <v>207</v>
      </c>
      <c r="K54">
        <v>3</v>
      </c>
      <c r="L54">
        <v>91</v>
      </c>
      <c r="M54">
        <v>2</v>
      </c>
      <c r="N54">
        <v>60</v>
      </c>
      <c r="O54">
        <v>0</v>
      </c>
      <c r="P54">
        <f t="shared" si="1"/>
        <v>10</v>
      </c>
      <c r="Q54">
        <v>0</v>
      </c>
      <c r="R54">
        <v>11</v>
      </c>
      <c r="S54">
        <v>657</v>
      </c>
      <c r="T54">
        <v>2</v>
      </c>
      <c r="U54">
        <v>99</v>
      </c>
      <c r="V54">
        <v>0</v>
      </c>
      <c r="W54">
        <v>0</v>
      </c>
      <c r="X54">
        <v>19</v>
      </c>
      <c r="Y54">
        <v>1103</v>
      </c>
      <c r="Z54">
        <v>7</v>
      </c>
      <c r="AA54">
        <v>521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158</v>
      </c>
      <c r="AH54">
        <v>1</v>
      </c>
      <c r="AI54">
        <v>8</v>
      </c>
      <c r="AJ54">
        <v>3</v>
      </c>
      <c r="AK54">
        <v>186</v>
      </c>
      <c r="AL54">
        <v>6</v>
      </c>
      <c r="AM54">
        <v>467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190</v>
      </c>
      <c r="AT54">
        <v>1</v>
      </c>
      <c r="AU54">
        <v>185</v>
      </c>
      <c r="AV54">
        <v>1</v>
      </c>
      <c r="AW54">
        <v>30</v>
      </c>
      <c r="AX54">
        <v>0</v>
      </c>
      <c r="AY54">
        <v>0</v>
      </c>
    </row>
    <row r="55" spans="1:51" x14ac:dyDescent="0.25">
      <c r="A55" t="s">
        <v>97</v>
      </c>
      <c r="B55" t="s">
        <v>50</v>
      </c>
      <c r="C55" t="s">
        <v>98</v>
      </c>
      <c r="D55" t="s">
        <v>99</v>
      </c>
      <c r="E55">
        <v>4</v>
      </c>
      <c r="F55">
        <v>175</v>
      </c>
      <c r="G55">
        <v>0</v>
      </c>
      <c r="H55">
        <v>0</v>
      </c>
      <c r="I55">
        <v>2</v>
      </c>
      <c r="J55">
        <v>231</v>
      </c>
      <c r="K55">
        <v>2</v>
      </c>
      <c r="L55">
        <v>86</v>
      </c>
      <c r="M55">
        <v>2</v>
      </c>
      <c r="N55">
        <v>84</v>
      </c>
      <c r="O55">
        <v>0</v>
      </c>
      <c r="P55">
        <f t="shared" si="1"/>
        <v>10</v>
      </c>
      <c r="Q55">
        <v>0</v>
      </c>
      <c r="R55">
        <v>12</v>
      </c>
      <c r="S55">
        <v>727</v>
      </c>
      <c r="T55">
        <v>1</v>
      </c>
      <c r="U55">
        <v>98</v>
      </c>
      <c r="V55">
        <v>0</v>
      </c>
      <c r="W55">
        <v>0</v>
      </c>
      <c r="X55">
        <v>23</v>
      </c>
      <c r="Y55">
        <v>1151</v>
      </c>
      <c r="Z55">
        <v>8</v>
      </c>
      <c r="AA55">
        <v>604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170</v>
      </c>
      <c r="AH55">
        <v>1</v>
      </c>
      <c r="AI55">
        <v>20</v>
      </c>
      <c r="AJ55">
        <v>2</v>
      </c>
      <c r="AK55">
        <v>96</v>
      </c>
      <c r="AL55">
        <v>5</v>
      </c>
      <c r="AM55">
        <v>510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202</v>
      </c>
      <c r="AT55">
        <v>1</v>
      </c>
      <c r="AU55">
        <v>197</v>
      </c>
      <c r="AV55">
        <v>1</v>
      </c>
      <c r="AW55">
        <v>42</v>
      </c>
      <c r="AX55">
        <v>0</v>
      </c>
      <c r="AY55">
        <v>0</v>
      </c>
    </row>
    <row r="56" spans="1:51" x14ac:dyDescent="0.25">
      <c r="A56" t="s">
        <v>55</v>
      </c>
      <c r="B56" t="s">
        <v>44</v>
      </c>
      <c r="C56" t="s">
        <v>56</v>
      </c>
      <c r="D56" t="s">
        <v>57</v>
      </c>
      <c r="E56">
        <v>1</v>
      </c>
      <c r="F56">
        <v>1</v>
      </c>
      <c r="P56">
        <f t="shared" si="1"/>
        <v>1</v>
      </c>
      <c r="R56">
        <v>7</v>
      </c>
      <c r="S56">
        <v>73</v>
      </c>
      <c r="X56">
        <v>7</v>
      </c>
      <c r="Y56">
        <v>273</v>
      </c>
      <c r="Z56">
        <v>3</v>
      </c>
      <c r="AA56">
        <v>106</v>
      </c>
      <c r="AB56">
        <v>1</v>
      </c>
      <c r="AC56">
        <v>89</v>
      </c>
      <c r="AR56">
        <v>1</v>
      </c>
      <c r="AS56">
        <v>33</v>
      </c>
      <c r="AT56">
        <v>1</v>
      </c>
      <c r="AU56">
        <v>1</v>
      </c>
      <c r="AX56">
        <v>1</v>
      </c>
      <c r="AY56">
        <v>43</v>
      </c>
    </row>
    <row r="57" spans="1:51" x14ac:dyDescent="0.25">
      <c r="A57" t="s">
        <v>55</v>
      </c>
      <c r="B57" t="s">
        <v>47</v>
      </c>
      <c r="C57" t="s">
        <v>56</v>
      </c>
      <c r="D57" t="s">
        <v>57</v>
      </c>
      <c r="E57">
        <v>2</v>
      </c>
      <c r="F57">
        <v>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1"/>
        <v>2</v>
      </c>
      <c r="Q57">
        <v>0</v>
      </c>
      <c r="R57">
        <v>8</v>
      </c>
      <c r="S57">
        <v>169</v>
      </c>
      <c r="T57">
        <v>0</v>
      </c>
      <c r="U57">
        <v>0</v>
      </c>
      <c r="V57">
        <v>0</v>
      </c>
      <c r="W57">
        <v>0</v>
      </c>
      <c r="X57">
        <v>10</v>
      </c>
      <c r="Y57">
        <v>245</v>
      </c>
      <c r="Z57">
        <v>3</v>
      </c>
      <c r="AA57">
        <v>85</v>
      </c>
      <c r="AB57">
        <v>1</v>
      </c>
      <c r="AC57">
        <v>99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89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44</v>
      </c>
      <c r="AT57">
        <v>1</v>
      </c>
      <c r="AU57">
        <v>13</v>
      </c>
      <c r="AV57">
        <v>1</v>
      </c>
      <c r="AW57">
        <v>10</v>
      </c>
      <c r="AX57">
        <v>0</v>
      </c>
      <c r="AY57">
        <v>0</v>
      </c>
    </row>
    <row r="58" spans="1:51" x14ac:dyDescent="0.25">
      <c r="A58" t="s">
        <v>55</v>
      </c>
      <c r="B58" t="s">
        <v>48</v>
      </c>
      <c r="C58" t="s">
        <v>56</v>
      </c>
      <c r="D58" t="s">
        <v>57</v>
      </c>
      <c r="E58">
        <v>2</v>
      </c>
      <c r="F58">
        <v>51</v>
      </c>
      <c r="G58">
        <v>0</v>
      </c>
      <c r="H58">
        <v>0</v>
      </c>
      <c r="I58">
        <v>1</v>
      </c>
      <c r="J58">
        <v>3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1"/>
        <v>4</v>
      </c>
      <c r="Q58">
        <v>4</v>
      </c>
      <c r="R58">
        <v>8</v>
      </c>
      <c r="S58">
        <v>265</v>
      </c>
      <c r="T58">
        <v>1</v>
      </c>
      <c r="U58">
        <v>6</v>
      </c>
      <c r="V58">
        <v>0</v>
      </c>
      <c r="W58">
        <v>0</v>
      </c>
      <c r="X58">
        <v>11</v>
      </c>
      <c r="Y58">
        <v>283</v>
      </c>
      <c r="Z58">
        <v>3</v>
      </c>
      <c r="AA58">
        <v>105</v>
      </c>
      <c r="AB58">
        <v>1</v>
      </c>
      <c r="AC58">
        <v>111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4</v>
      </c>
      <c r="AK58">
        <v>40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56</v>
      </c>
      <c r="AT58">
        <v>1</v>
      </c>
      <c r="AU58">
        <v>25</v>
      </c>
      <c r="AV58">
        <v>1</v>
      </c>
      <c r="AW58">
        <v>22</v>
      </c>
      <c r="AX58">
        <v>0</v>
      </c>
      <c r="AY58">
        <v>0</v>
      </c>
    </row>
    <row r="59" spans="1:51" x14ac:dyDescent="0.25">
      <c r="A59" t="s">
        <v>55</v>
      </c>
      <c r="B59" t="s">
        <v>49</v>
      </c>
      <c r="C59" t="s">
        <v>56</v>
      </c>
      <c r="D59" t="s">
        <v>57</v>
      </c>
      <c r="E59">
        <v>2</v>
      </c>
      <c r="F59">
        <v>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1"/>
        <v>2</v>
      </c>
      <c r="Q59">
        <v>0</v>
      </c>
      <c r="R59">
        <v>7</v>
      </c>
      <c r="S59">
        <v>306</v>
      </c>
      <c r="T59">
        <v>1</v>
      </c>
      <c r="U59">
        <v>18</v>
      </c>
      <c r="V59">
        <v>0</v>
      </c>
      <c r="W59">
        <v>0</v>
      </c>
      <c r="X59">
        <v>13</v>
      </c>
      <c r="Y59">
        <v>356</v>
      </c>
      <c r="Z59">
        <v>3</v>
      </c>
      <c r="AA59">
        <v>83</v>
      </c>
      <c r="AB59">
        <v>1</v>
      </c>
      <c r="AC59">
        <v>123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4</v>
      </c>
      <c r="AK59">
        <v>88</v>
      </c>
      <c r="AL59">
        <v>1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68</v>
      </c>
      <c r="AT59">
        <v>1</v>
      </c>
      <c r="AU59">
        <v>6</v>
      </c>
      <c r="AV59">
        <v>1</v>
      </c>
      <c r="AW59">
        <v>34</v>
      </c>
      <c r="AX59">
        <v>0</v>
      </c>
      <c r="AY59">
        <v>0</v>
      </c>
    </row>
    <row r="60" spans="1:51" x14ac:dyDescent="0.25">
      <c r="A60" t="s">
        <v>55</v>
      </c>
      <c r="B60" t="s">
        <v>50</v>
      </c>
      <c r="C60" t="s">
        <v>56</v>
      </c>
      <c r="D60" t="s">
        <v>57</v>
      </c>
      <c r="E60">
        <v>2</v>
      </c>
      <c r="F60">
        <v>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1"/>
        <v>2</v>
      </c>
      <c r="Q60">
        <v>0</v>
      </c>
      <c r="R60">
        <v>7</v>
      </c>
      <c r="S60">
        <v>351</v>
      </c>
      <c r="T60">
        <v>1</v>
      </c>
      <c r="U60">
        <v>30</v>
      </c>
      <c r="V60">
        <v>0</v>
      </c>
      <c r="W60">
        <v>0</v>
      </c>
      <c r="X60">
        <v>14</v>
      </c>
      <c r="Y60">
        <v>429</v>
      </c>
      <c r="Z60">
        <v>1</v>
      </c>
      <c r="AA60">
        <v>39</v>
      </c>
      <c r="AB60">
        <v>1</v>
      </c>
      <c r="AC60">
        <v>135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54</v>
      </c>
      <c r="AL60">
        <v>2</v>
      </c>
      <c r="AM60">
        <v>11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80</v>
      </c>
      <c r="AT60">
        <v>1</v>
      </c>
      <c r="AU60">
        <v>18</v>
      </c>
      <c r="AV60">
        <v>1</v>
      </c>
      <c r="AW60">
        <v>46</v>
      </c>
      <c r="AX60">
        <v>0</v>
      </c>
      <c r="AY60">
        <v>0</v>
      </c>
    </row>
    <row r="61" spans="1:51" x14ac:dyDescent="0.25">
      <c r="A61" t="s">
        <v>100</v>
      </c>
      <c r="B61" t="s">
        <v>44</v>
      </c>
      <c r="C61" t="s">
        <v>101</v>
      </c>
      <c r="D61" t="s">
        <v>102</v>
      </c>
      <c r="G61">
        <v>2</v>
      </c>
      <c r="H61">
        <v>173</v>
      </c>
      <c r="I61">
        <v>2</v>
      </c>
      <c r="J61">
        <v>50</v>
      </c>
      <c r="K61">
        <v>4</v>
      </c>
      <c r="L61">
        <v>75</v>
      </c>
      <c r="M61">
        <v>5</v>
      </c>
      <c r="N61">
        <v>77</v>
      </c>
      <c r="O61">
        <v>1</v>
      </c>
      <c r="P61">
        <f t="shared" si="1"/>
        <v>14</v>
      </c>
      <c r="Q61">
        <v>12</v>
      </c>
      <c r="R61">
        <v>4</v>
      </c>
      <c r="S61">
        <v>227</v>
      </c>
      <c r="X61">
        <v>4</v>
      </c>
      <c r="Y61">
        <v>251</v>
      </c>
      <c r="Z61">
        <v>6</v>
      </c>
      <c r="AA61">
        <v>151</v>
      </c>
      <c r="AJ61">
        <v>1</v>
      </c>
      <c r="AK61">
        <v>22</v>
      </c>
      <c r="AR61">
        <v>1</v>
      </c>
      <c r="AS61">
        <v>28</v>
      </c>
      <c r="AT61">
        <v>1</v>
      </c>
      <c r="AU61">
        <v>28</v>
      </c>
      <c r="AV61">
        <v>1</v>
      </c>
      <c r="AW61">
        <v>18</v>
      </c>
    </row>
    <row r="62" spans="1:51" x14ac:dyDescent="0.25">
      <c r="A62" t="s">
        <v>100</v>
      </c>
      <c r="B62" t="s">
        <v>47</v>
      </c>
      <c r="C62" t="s">
        <v>101</v>
      </c>
      <c r="D62" t="s">
        <v>102</v>
      </c>
      <c r="G62">
        <v>3</v>
      </c>
      <c r="H62">
        <v>193</v>
      </c>
      <c r="I62">
        <v>3</v>
      </c>
      <c r="J62">
        <v>86</v>
      </c>
      <c r="K62">
        <v>3</v>
      </c>
      <c r="L62">
        <v>85</v>
      </c>
      <c r="M62">
        <v>2</v>
      </c>
      <c r="N62">
        <v>39</v>
      </c>
      <c r="O62">
        <v>1</v>
      </c>
      <c r="P62">
        <f t="shared" si="1"/>
        <v>12</v>
      </c>
      <c r="Q62">
        <v>24</v>
      </c>
      <c r="R62">
        <v>5</v>
      </c>
      <c r="S62">
        <v>297</v>
      </c>
      <c r="X62">
        <v>4</v>
      </c>
      <c r="Y62">
        <v>279</v>
      </c>
      <c r="Z62">
        <v>5</v>
      </c>
      <c r="AA62">
        <v>191</v>
      </c>
      <c r="AJ62">
        <v>1</v>
      </c>
      <c r="AK62">
        <v>29</v>
      </c>
      <c r="AR62">
        <v>1</v>
      </c>
      <c r="AS62">
        <v>40</v>
      </c>
      <c r="AT62">
        <v>1</v>
      </c>
      <c r="AU62">
        <v>40</v>
      </c>
      <c r="AV62">
        <v>1</v>
      </c>
      <c r="AW62">
        <v>30</v>
      </c>
    </row>
    <row r="63" spans="1:51" x14ac:dyDescent="0.25">
      <c r="A63" t="s">
        <v>100</v>
      </c>
      <c r="B63" t="s">
        <v>48</v>
      </c>
      <c r="C63" t="s">
        <v>101</v>
      </c>
      <c r="D63" t="s">
        <v>102</v>
      </c>
      <c r="G63">
        <v>2</v>
      </c>
      <c r="H63">
        <v>171</v>
      </c>
      <c r="I63">
        <v>3</v>
      </c>
      <c r="J63">
        <v>122</v>
      </c>
      <c r="K63">
        <v>2</v>
      </c>
      <c r="L63">
        <v>58</v>
      </c>
      <c r="M63">
        <v>2</v>
      </c>
      <c r="N63">
        <v>59</v>
      </c>
      <c r="P63">
        <f t="shared" si="1"/>
        <v>9</v>
      </c>
      <c r="R63">
        <v>5</v>
      </c>
      <c r="S63">
        <v>357</v>
      </c>
      <c r="X63">
        <v>6</v>
      </c>
      <c r="Y63">
        <v>261</v>
      </c>
      <c r="Z63">
        <v>7</v>
      </c>
      <c r="AA63">
        <v>225</v>
      </c>
      <c r="AJ63">
        <v>1</v>
      </c>
      <c r="AK63">
        <v>8</v>
      </c>
      <c r="AR63">
        <v>1</v>
      </c>
      <c r="AS63">
        <v>52</v>
      </c>
      <c r="AT63">
        <v>1</v>
      </c>
      <c r="AU63">
        <v>52</v>
      </c>
      <c r="AV63">
        <v>1</v>
      </c>
      <c r="AW63">
        <v>42</v>
      </c>
    </row>
    <row r="64" spans="1:51" x14ac:dyDescent="0.25">
      <c r="A64" t="s">
        <v>100</v>
      </c>
      <c r="B64" t="s">
        <v>49</v>
      </c>
      <c r="C64" t="s">
        <v>101</v>
      </c>
      <c r="D64" t="s">
        <v>102</v>
      </c>
      <c r="G64">
        <v>2</v>
      </c>
      <c r="H64">
        <v>195</v>
      </c>
      <c r="I64">
        <v>3</v>
      </c>
      <c r="J64">
        <v>101</v>
      </c>
      <c r="K64">
        <v>4</v>
      </c>
      <c r="L64">
        <v>82</v>
      </c>
      <c r="M64">
        <v>2</v>
      </c>
      <c r="N64">
        <v>83</v>
      </c>
      <c r="P64">
        <f t="shared" si="1"/>
        <v>11</v>
      </c>
      <c r="R64">
        <v>5</v>
      </c>
      <c r="S64">
        <v>404</v>
      </c>
      <c r="X64">
        <v>5</v>
      </c>
      <c r="Y64">
        <v>256</v>
      </c>
      <c r="Z64">
        <v>4</v>
      </c>
      <c r="AA64">
        <v>114</v>
      </c>
      <c r="AJ64">
        <v>1</v>
      </c>
      <c r="AK64">
        <v>15</v>
      </c>
      <c r="AR64">
        <v>1</v>
      </c>
      <c r="AS64">
        <v>64</v>
      </c>
      <c r="AT64">
        <v>1</v>
      </c>
      <c r="AU64">
        <v>64</v>
      </c>
      <c r="AV64">
        <v>1</v>
      </c>
      <c r="AW64">
        <v>41</v>
      </c>
    </row>
    <row r="65" spans="1:51" x14ac:dyDescent="0.25">
      <c r="A65" t="s">
        <v>100</v>
      </c>
      <c r="B65" t="s">
        <v>50</v>
      </c>
      <c r="C65" t="s">
        <v>101</v>
      </c>
      <c r="D65" t="s">
        <v>102</v>
      </c>
      <c r="G65">
        <v>2</v>
      </c>
      <c r="H65">
        <v>93</v>
      </c>
      <c r="I65">
        <v>2</v>
      </c>
      <c r="J65">
        <v>84</v>
      </c>
      <c r="K65">
        <v>4</v>
      </c>
      <c r="L65">
        <v>94</v>
      </c>
      <c r="M65">
        <v>1</v>
      </c>
      <c r="N65">
        <v>6</v>
      </c>
      <c r="O65">
        <v>1</v>
      </c>
      <c r="P65">
        <f t="shared" si="1"/>
        <v>10</v>
      </c>
      <c r="Q65">
        <v>5</v>
      </c>
      <c r="R65">
        <v>5</v>
      </c>
      <c r="S65">
        <v>464</v>
      </c>
      <c r="X65">
        <v>4</v>
      </c>
      <c r="Y65">
        <v>218</v>
      </c>
      <c r="Z65">
        <v>5</v>
      </c>
      <c r="AA65">
        <v>155</v>
      </c>
      <c r="AF65">
        <v>2</v>
      </c>
      <c r="AG65">
        <v>10</v>
      </c>
      <c r="AH65">
        <v>1</v>
      </c>
      <c r="AI65">
        <v>5</v>
      </c>
      <c r="AR65">
        <v>1</v>
      </c>
      <c r="AS65">
        <v>76</v>
      </c>
      <c r="AT65">
        <v>1</v>
      </c>
      <c r="AU65">
        <v>76</v>
      </c>
      <c r="AV65">
        <v>1</v>
      </c>
      <c r="AW65">
        <v>53</v>
      </c>
    </row>
    <row r="66" spans="1:51" x14ac:dyDescent="0.25">
      <c r="A66" t="s">
        <v>103</v>
      </c>
      <c r="B66" t="s">
        <v>47</v>
      </c>
      <c r="C66" t="s">
        <v>104</v>
      </c>
      <c r="D66" t="s">
        <v>105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ref="P66:P97" si="2">SUM(O66,M66,K66,I66,G66,E66)</f>
        <v>0</v>
      </c>
      <c r="Q66">
        <v>0</v>
      </c>
      <c r="R66">
        <v>4</v>
      </c>
      <c r="S66">
        <v>65</v>
      </c>
      <c r="T66">
        <v>0</v>
      </c>
      <c r="U66">
        <v>0</v>
      </c>
      <c r="V66">
        <v>0</v>
      </c>
      <c r="W66">
        <v>0</v>
      </c>
      <c r="X66">
        <v>5</v>
      </c>
      <c r="Y66">
        <v>341</v>
      </c>
      <c r="Z66">
        <v>0</v>
      </c>
      <c r="AA66">
        <v>0</v>
      </c>
      <c r="AB66">
        <v>0</v>
      </c>
      <c r="AC66">
        <v>0</v>
      </c>
      <c r="AF66">
        <v>9</v>
      </c>
      <c r="AG66">
        <v>1018</v>
      </c>
      <c r="AH66">
        <v>0</v>
      </c>
      <c r="AI66">
        <v>0</v>
      </c>
      <c r="AJ66">
        <v>12</v>
      </c>
      <c r="AK66">
        <v>1188</v>
      </c>
      <c r="AL66">
        <v>10</v>
      </c>
      <c r="AM66">
        <v>276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268</v>
      </c>
      <c r="AT66">
        <v>1</v>
      </c>
      <c r="AU66">
        <v>237</v>
      </c>
      <c r="AV66">
        <v>1</v>
      </c>
      <c r="AW66">
        <v>32</v>
      </c>
      <c r="AX66">
        <v>0</v>
      </c>
      <c r="AY66">
        <v>0</v>
      </c>
    </row>
    <row r="67" spans="1:51" x14ac:dyDescent="0.25">
      <c r="A67" t="s">
        <v>103</v>
      </c>
      <c r="B67" t="s">
        <v>48</v>
      </c>
      <c r="C67" t="s">
        <v>104</v>
      </c>
      <c r="D67" t="s">
        <v>105</v>
      </c>
      <c r="E67">
        <v>1</v>
      </c>
      <c r="F67">
        <v>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si="2"/>
        <v>1</v>
      </c>
      <c r="Q67">
        <v>0</v>
      </c>
      <c r="R67">
        <v>5</v>
      </c>
      <c r="S67">
        <v>133</v>
      </c>
      <c r="T67">
        <v>0</v>
      </c>
      <c r="U67">
        <v>0</v>
      </c>
      <c r="V67">
        <v>0</v>
      </c>
      <c r="W67">
        <v>0</v>
      </c>
      <c r="X67">
        <v>8</v>
      </c>
      <c r="Y67">
        <v>188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</v>
      </c>
      <c r="AG67">
        <v>679</v>
      </c>
      <c r="AH67">
        <v>0</v>
      </c>
      <c r="AI67">
        <v>0</v>
      </c>
      <c r="AJ67">
        <v>12</v>
      </c>
      <c r="AK67">
        <v>1296</v>
      </c>
      <c r="AL67">
        <v>7</v>
      </c>
      <c r="AM67">
        <v>270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280</v>
      </c>
      <c r="AT67">
        <v>1</v>
      </c>
      <c r="AU67">
        <v>249</v>
      </c>
      <c r="AV67">
        <v>1</v>
      </c>
      <c r="AW67">
        <v>44</v>
      </c>
      <c r="AX67">
        <v>0</v>
      </c>
      <c r="AY67">
        <v>0</v>
      </c>
    </row>
    <row r="68" spans="1:51" x14ac:dyDescent="0.25">
      <c r="A68" t="s">
        <v>103</v>
      </c>
      <c r="B68" t="s">
        <v>49</v>
      </c>
      <c r="C68" t="s">
        <v>104</v>
      </c>
      <c r="D68" t="s">
        <v>105</v>
      </c>
      <c r="E68">
        <v>1</v>
      </c>
      <c r="F68">
        <v>3</v>
      </c>
      <c r="P68">
        <f t="shared" si="2"/>
        <v>1</v>
      </c>
      <c r="R68">
        <v>3</v>
      </c>
      <c r="S68">
        <v>142</v>
      </c>
      <c r="X68">
        <v>4</v>
      </c>
      <c r="Y68">
        <v>48</v>
      </c>
      <c r="AF68">
        <v>8</v>
      </c>
      <c r="AG68">
        <v>714</v>
      </c>
      <c r="AJ68">
        <v>8</v>
      </c>
      <c r="AK68">
        <v>838</v>
      </c>
      <c r="AL68">
        <v>7</v>
      </c>
      <c r="AM68">
        <v>300</v>
      </c>
      <c r="AR68">
        <v>1</v>
      </c>
      <c r="AS68">
        <v>292</v>
      </c>
      <c r="AT68">
        <v>1</v>
      </c>
      <c r="AU68">
        <v>261</v>
      </c>
      <c r="AV68">
        <v>1</v>
      </c>
      <c r="AW68">
        <v>3</v>
      </c>
    </row>
    <row r="69" spans="1:51" x14ac:dyDescent="0.25">
      <c r="A69" t="s">
        <v>103</v>
      </c>
      <c r="B69" t="s">
        <v>50</v>
      </c>
      <c r="C69" t="s">
        <v>104</v>
      </c>
      <c r="D69" t="s">
        <v>105</v>
      </c>
      <c r="P69">
        <f t="shared" si="2"/>
        <v>0</v>
      </c>
      <c r="R69">
        <v>3</v>
      </c>
      <c r="S69">
        <v>178</v>
      </c>
      <c r="X69">
        <v>1</v>
      </c>
      <c r="Y69">
        <v>25</v>
      </c>
      <c r="AF69">
        <v>9</v>
      </c>
      <c r="AG69">
        <v>811</v>
      </c>
      <c r="AJ69">
        <v>8</v>
      </c>
      <c r="AK69">
        <v>594</v>
      </c>
      <c r="AL69">
        <v>4</v>
      </c>
      <c r="AM69">
        <v>139</v>
      </c>
      <c r="AR69">
        <v>1</v>
      </c>
      <c r="AS69">
        <v>304</v>
      </c>
      <c r="AT69">
        <v>1</v>
      </c>
      <c r="AU69">
        <v>146</v>
      </c>
      <c r="AX69">
        <v>1</v>
      </c>
      <c r="AY69">
        <v>8</v>
      </c>
    </row>
    <row r="70" spans="1:51" x14ac:dyDescent="0.25">
      <c r="A70" t="s">
        <v>103</v>
      </c>
      <c r="B70" t="s">
        <v>44</v>
      </c>
      <c r="C70" t="s">
        <v>104</v>
      </c>
      <c r="D70" t="s">
        <v>159</v>
      </c>
      <c r="E70">
        <v>1</v>
      </c>
      <c r="F70">
        <v>24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2"/>
        <v>1</v>
      </c>
      <c r="Q70">
        <v>0</v>
      </c>
      <c r="R70">
        <v>5</v>
      </c>
      <c r="S70">
        <v>56</v>
      </c>
      <c r="T70">
        <v>0</v>
      </c>
      <c r="U70">
        <v>0</v>
      </c>
      <c r="V70">
        <v>0</v>
      </c>
      <c r="W70">
        <v>0</v>
      </c>
      <c r="X70">
        <v>4</v>
      </c>
      <c r="Y70">
        <v>432</v>
      </c>
      <c r="Z70">
        <v>0</v>
      </c>
      <c r="AA70">
        <v>0</v>
      </c>
      <c r="AB70">
        <v>0</v>
      </c>
      <c r="AC70">
        <v>0</v>
      </c>
      <c r="AF70">
        <v>9</v>
      </c>
      <c r="AG70">
        <v>975</v>
      </c>
      <c r="AH70">
        <v>1</v>
      </c>
      <c r="AI70">
        <v>172</v>
      </c>
      <c r="AJ70">
        <v>12</v>
      </c>
      <c r="AK70">
        <v>1042</v>
      </c>
      <c r="AL70">
        <v>8</v>
      </c>
      <c r="AM70">
        <v>460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256</v>
      </c>
      <c r="AT70">
        <v>1</v>
      </c>
      <c r="AU70">
        <v>225</v>
      </c>
      <c r="AV70">
        <v>1</v>
      </c>
      <c r="AW70">
        <v>20</v>
      </c>
      <c r="AX70">
        <v>0</v>
      </c>
      <c r="AY70">
        <v>0</v>
      </c>
    </row>
    <row r="71" spans="1:51" x14ac:dyDescent="0.25">
      <c r="A71" t="s">
        <v>88</v>
      </c>
      <c r="B71" t="s">
        <v>44</v>
      </c>
      <c r="C71" t="s">
        <v>89</v>
      </c>
      <c r="D71" t="s">
        <v>90</v>
      </c>
      <c r="E71">
        <v>9</v>
      </c>
      <c r="F71">
        <v>381</v>
      </c>
      <c r="G71">
        <v>0</v>
      </c>
      <c r="H71">
        <v>0</v>
      </c>
      <c r="I71">
        <v>0</v>
      </c>
      <c r="J71">
        <v>0</v>
      </c>
      <c r="K71">
        <v>3</v>
      </c>
      <c r="L71">
        <v>81</v>
      </c>
      <c r="M71">
        <v>4</v>
      </c>
      <c r="N71">
        <v>156</v>
      </c>
      <c r="O71">
        <v>0</v>
      </c>
      <c r="P71">
        <f t="shared" si="2"/>
        <v>16</v>
      </c>
      <c r="Q71">
        <v>0</v>
      </c>
      <c r="R71">
        <v>8</v>
      </c>
      <c r="S71">
        <v>251</v>
      </c>
      <c r="T71">
        <v>0</v>
      </c>
      <c r="U71">
        <v>0</v>
      </c>
      <c r="V71">
        <v>1</v>
      </c>
      <c r="W71">
        <v>54</v>
      </c>
      <c r="X71">
        <v>1</v>
      </c>
      <c r="Y71">
        <v>46</v>
      </c>
      <c r="Z71">
        <v>5</v>
      </c>
      <c r="AA71">
        <v>119</v>
      </c>
      <c r="AB71">
        <v>3</v>
      </c>
      <c r="AC71">
        <v>118</v>
      </c>
      <c r="AF71">
        <v>1</v>
      </c>
      <c r="AG71">
        <v>58</v>
      </c>
      <c r="AH71">
        <v>3</v>
      </c>
      <c r="AI71">
        <v>131</v>
      </c>
      <c r="AJ71">
        <v>3</v>
      </c>
      <c r="AK71">
        <v>170</v>
      </c>
      <c r="AL71">
        <v>3</v>
      </c>
      <c r="AM71">
        <v>33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81</v>
      </c>
      <c r="AT71">
        <v>1</v>
      </c>
      <c r="AU71">
        <v>219</v>
      </c>
      <c r="AV71">
        <v>1</v>
      </c>
      <c r="AW71">
        <v>19</v>
      </c>
      <c r="AX71">
        <v>0</v>
      </c>
      <c r="AY71">
        <v>0</v>
      </c>
    </row>
    <row r="72" spans="1:51" x14ac:dyDescent="0.25">
      <c r="A72" t="s">
        <v>88</v>
      </c>
      <c r="B72" t="s">
        <v>47</v>
      </c>
      <c r="C72" t="s">
        <v>89</v>
      </c>
      <c r="D72" t="s">
        <v>90</v>
      </c>
      <c r="E72">
        <v>10</v>
      </c>
      <c r="F72">
        <v>573</v>
      </c>
      <c r="K72">
        <v>4</v>
      </c>
      <c r="L72">
        <v>67</v>
      </c>
      <c r="M72">
        <v>14</v>
      </c>
      <c r="N72">
        <v>322</v>
      </c>
      <c r="P72">
        <f t="shared" si="2"/>
        <v>28</v>
      </c>
      <c r="R72">
        <v>11</v>
      </c>
      <c r="S72">
        <v>457</v>
      </c>
      <c r="V72">
        <v>1</v>
      </c>
      <c r="W72">
        <v>66</v>
      </c>
      <c r="X72">
        <v>1</v>
      </c>
      <c r="Y72">
        <v>58</v>
      </c>
      <c r="Z72">
        <v>6</v>
      </c>
      <c r="AA72">
        <v>176</v>
      </c>
      <c r="AB72">
        <v>4</v>
      </c>
      <c r="AC72">
        <v>148</v>
      </c>
      <c r="AF72">
        <v>2</v>
      </c>
      <c r="AG72">
        <v>82</v>
      </c>
      <c r="AH72">
        <v>1</v>
      </c>
      <c r="AI72">
        <v>36</v>
      </c>
      <c r="AJ72">
        <v>1</v>
      </c>
      <c r="AK72">
        <v>69</v>
      </c>
      <c r="AL72">
        <v>4</v>
      </c>
      <c r="AM72">
        <v>80</v>
      </c>
      <c r="AR72">
        <v>1</v>
      </c>
      <c r="AS72">
        <v>89</v>
      </c>
      <c r="AT72">
        <v>1</v>
      </c>
      <c r="AU72">
        <v>231</v>
      </c>
      <c r="AV72">
        <v>1</v>
      </c>
      <c r="AW72">
        <v>31</v>
      </c>
    </row>
    <row r="73" spans="1:51" x14ac:dyDescent="0.25">
      <c r="A73" t="s">
        <v>88</v>
      </c>
      <c r="B73" t="s">
        <v>48</v>
      </c>
      <c r="C73" t="s">
        <v>89</v>
      </c>
      <c r="D73" t="s">
        <v>90</v>
      </c>
      <c r="E73">
        <v>9</v>
      </c>
      <c r="F73">
        <v>633</v>
      </c>
      <c r="G73">
        <v>0</v>
      </c>
      <c r="H73">
        <v>0</v>
      </c>
      <c r="I73">
        <v>0</v>
      </c>
      <c r="J73">
        <v>0</v>
      </c>
      <c r="K73">
        <v>4</v>
      </c>
      <c r="L73">
        <v>130</v>
      </c>
      <c r="M73">
        <v>10</v>
      </c>
      <c r="N73">
        <v>290</v>
      </c>
      <c r="O73">
        <v>1</v>
      </c>
      <c r="P73">
        <f t="shared" si="2"/>
        <v>24</v>
      </c>
      <c r="Q73">
        <v>3</v>
      </c>
      <c r="R73">
        <v>12</v>
      </c>
      <c r="S73">
        <v>573</v>
      </c>
      <c r="T73">
        <v>1</v>
      </c>
      <c r="U73">
        <v>10</v>
      </c>
      <c r="V73">
        <v>1</v>
      </c>
      <c r="W73">
        <v>78</v>
      </c>
      <c r="X73">
        <v>0</v>
      </c>
      <c r="Y73">
        <v>0</v>
      </c>
      <c r="Z73">
        <v>5</v>
      </c>
      <c r="AA73">
        <v>225</v>
      </c>
      <c r="AB73">
        <v>3</v>
      </c>
      <c r="AC73">
        <v>132</v>
      </c>
      <c r="AD73">
        <v>0</v>
      </c>
      <c r="AE73">
        <v>0</v>
      </c>
      <c r="AF73">
        <v>1</v>
      </c>
      <c r="AG73">
        <v>82</v>
      </c>
      <c r="AH73">
        <v>2</v>
      </c>
      <c r="AI73">
        <v>28</v>
      </c>
      <c r="AJ73">
        <v>4</v>
      </c>
      <c r="AK73">
        <v>102</v>
      </c>
      <c r="AL73">
        <v>3</v>
      </c>
      <c r="AM73">
        <v>58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101</v>
      </c>
      <c r="AT73">
        <v>1</v>
      </c>
      <c r="AU73">
        <v>243</v>
      </c>
      <c r="AV73">
        <v>1</v>
      </c>
      <c r="AW73">
        <v>2</v>
      </c>
      <c r="AX73">
        <v>0</v>
      </c>
      <c r="AY73">
        <v>0</v>
      </c>
    </row>
    <row r="74" spans="1:51" x14ac:dyDescent="0.25">
      <c r="A74" t="s">
        <v>88</v>
      </c>
      <c r="B74" t="s">
        <v>49</v>
      </c>
      <c r="C74" t="s">
        <v>89</v>
      </c>
      <c r="D74" t="s">
        <v>90</v>
      </c>
      <c r="E74">
        <v>12</v>
      </c>
      <c r="F74">
        <v>784</v>
      </c>
      <c r="G74">
        <v>0</v>
      </c>
      <c r="H74">
        <v>0</v>
      </c>
      <c r="I74">
        <v>1</v>
      </c>
      <c r="J74">
        <v>4</v>
      </c>
      <c r="K74">
        <v>4</v>
      </c>
      <c r="L74">
        <v>178</v>
      </c>
      <c r="M74">
        <v>16</v>
      </c>
      <c r="N74">
        <v>517</v>
      </c>
      <c r="O74">
        <v>1</v>
      </c>
      <c r="P74">
        <f t="shared" si="2"/>
        <v>34</v>
      </c>
      <c r="Q74">
        <v>3</v>
      </c>
      <c r="R74">
        <v>18</v>
      </c>
      <c r="S74">
        <v>729</v>
      </c>
      <c r="T74">
        <v>1</v>
      </c>
      <c r="U74">
        <v>22</v>
      </c>
      <c r="V74">
        <v>1</v>
      </c>
      <c r="W74">
        <v>90</v>
      </c>
      <c r="X74">
        <v>0</v>
      </c>
      <c r="Y74">
        <v>0</v>
      </c>
      <c r="Z74">
        <v>10</v>
      </c>
      <c r="AA74">
        <v>257</v>
      </c>
      <c r="AB74">
        <v>3</v>
      </c>
      <c r="AC74">
        <v>23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52</v>
      </c>
      <c r="AJ74">
        <v>7</v>
      </c>
      <c r="AK74">
        <v>149</v>
      </c>
      <c r="AL74">
        <v>2</v>
      </c>
      <c r="AM74">
        <v>43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113</v>
      </c>
      <c r="AT74">
        <v>1</v>
      </c>
      <c r="AU74">
        <v>255</v>
      </c>
      <c r="AV74">
        <v>1</v>
      </c>
      <c r="AW74">
        <v>14</v>
      </c>
      <c r="AX74">
        <v>0</v>
      </c>
      <c r="AY74">
        <v>0</v>
      </c>
    </row>
    <row r="75" spans="1:51" x14ac:dyDescent="0.25">
      <c r="A75" t="s">
        <v>88</v>
      </c>
      <c r="B75" t="s">
        <v>50</v>
      </c>
      <c r="C75" t="s">
        <v>89</v>
      </c>
      <c r="D75" t="s">
        <v>90</v>
      </c>
      <c r="E75">
        <v>10</v>
      </c>
      <c r="F75">
        <v>694</v>
      </c>
      <c r="I75">
        <v>1</v>
      </c>
      <c r="J75">
        <v>16</v>
      </c>
      <c r="K75">
        <v>3</v>
      </c>
      <c r="L75">
        <v>129</v>
      </c>
      <c r="M75">
        <v>13</v>
      </c>
      <c r="N75">
        <v>617</v>
      </c>
      <c r="O75">
        <v>1</v>
      </c>
      <c r="P75">
        <f t="shared" si="2"/>
        <v>28</v>
      </c>
      <c r="Q75">
        <v>15</v>
      </c>
      <c r="R75">
        <v>18</v>
      </c>
      <c r="S75">
        <v>971</v>
      </c>
      <c r="T75">
        <v>1</v>
      </c>
      <c r="U75">
        <v>34</v>
      </c>
      <c r="V75">
        <v>1</v>
      </c>
      <c r="W75">
        <v>102</v>
      </c>
      <c r="Z75">
        <v>9</v>
      </c>
      <c r="AA75">
        <v>359</v>
      </c>
      <c r="AB75">
        <v>2</v>
      </c>
      <c r="AC75">
        <v>42</v>
      </c>
      <c r="AF75">
        <v>2</v>
      </c>
      <c r="AG75">
        <v>29</v>
      </c>
      <c r="AH75">
        <v>2</v>
      </c>
      <c r="AI75">
        <v>76</v>
      </c>
      <c r="AJ75">
        <v>5</v>
      </c>
      <c r="AK75">
        <v>188</v>
      </c>
      <c r="AL75">
        <v>7</v>
      </c>
      <c r="AM75">
        <v>99</v>
      </c>
      <c r="AR75">
        <v>1</v>
      </c>
      <c r="AS75">
        <v>125</v>
      </c>
      <c r="AT75">
        <v>1</v>
      </c>
      <c r="AU75">
        <v>267</v>
      </c>
      <c r="AV75">
        <v>1</v>
      </c>
      <c r="AW75">
        <v>26</v>
      </c>
      <c r="AX75">
        <v>1</v>
      </c>
      <c r="AY75">
        <v>2</v>
      </c>
    </row>
    <row r="76" spans="1:51" x14ac:dyDescent="0.25">
      <c r="A76" t="s">
        <v>76</v>
      </c>
      <c r="B76" t="s">
        <v>44</v>
      </c>
      <c r="C76" t="s">
        <v>77</v>
      </c>
      <c r="D76" t="s">
        <v>78</v>
      </c>
      <c r="G76">
        <v>1</v>
      </c>
      <c r="H76">
        <v>25</v>
      </c>
      <c r="M76">
        <v>1</v>
      </c>
      <c r="N76">
        <v>88</v>
      </c>
      <c r="P76">
        <f t="shared" si="2"/>
        <v>2</v>
      </c>
      <c r="R76">
        <v>6</v>
      </c>
      <c r="S76">
        <v>251</v>
      </c>
      <c r="X76">
        <v>13</v>
      </c>
      <c r="Y76">
        <v>440</v>
      </c>
      <c r="AL76">
        <v>1</v>
      </c>
      <c r="AM76">
        <v>61</v>
      </c>
      <c r="AR76">
        <v>1</v>
      </c>
      <c r="AS76">
        <v>86</v>
      </c>
      <c r="AT76">
        <v>1</v>
      </c>
      <c r="AU76">
        <v>25</v>
      </c>
      <c r="AV76">
        <v>1</v>
      </c>
      <c r="AW76">
        <v>58</v>
      </c>
    </row>
    <row r="77" spans="1:51" x14ac:dyDescent="0.25">
      <c r="A77" t="s">
        <v>76</v>
      </c>
      <c r="B77" t="s">
        <v>47</v>
      </c>
      <c r="C77" t="s">
        <v>77</v>
      </c>
      <c r="D77" t="s">
        <v>78</v>
      </c>
      <c r="G77">
        <v>1</v>
      </c>
      <c r="H77">
        <v>37</v>
      </c>
      <c r="M77">
        <v>1</v>
      </c>
      <c r="N77">
        <v>100</v>
      </c>
      <c r="P77">
        <f t="shared" si="2"/>
        <v>2</v>
      </c>
      <c r="R77">
        <v>9</v>
      </c>
      <c r="S77">
        <v>310</v>
      </c>
      <c r="X77">
        <v>16</v>
      </c>
      <c r="Y77">
        <v>650</v>
      </c>
      <c r="Z77">
        <v>1</v>
      </c>
      <c r="AA77">
        <v>7</v>
      </c>
      <c r="AJ77">
        <v>2</v>
      </c>
      <c r="AK77">
        <v>17</v>
      </c>
      <c r="AL77">
        <v>2</v>
      </c>
      <c r="AM77">
        <v>78</v>
      </c>
      <c r="AR77">
        <v>1</v>
      </c>
      <c r="AS77">
        <v>98</v>
      </c>
      <c r="AT77">
        <v>1</v>
      </c>
      <c r="AU77">
        <v>37</v>
      </c>
      <c r="AV77">
        <v>1</v>
      </c>
      <c r="AW77">
        <v>70</v>
      </c>
    </row>
    <row r="78" spans="1:51" x14ac:dyDescent="0.25">
      <c r="A78" t="s">
        <v>76</v>
      </c>
      <c r="B78" t="s">
        <v>48</v>
      </c>
      <c r="C78" t="s">
        <v>77</v>
      </c>
      <c r="D78" t="s">
        <v>78</v>
      </c>
      <c r="G78">
        <v>1</v>
      </c>
      <c r="H78">
        <v>49</v>
      </c>
      <c r="M78">
        <v>1</v>
      </c>
      <c r="N78">
        <v>112</v>
      </c>
      <c r="P78">
        <f t="shared" si="2"/>
        <v>2</v>
      </c>
      <c r="R78">
        <v>9</v>
      </c>
      <c r="S78">
        <v>349</v>
      </c>
      <c r="T78">
        <v>1</v>
      </c>
      <c r="U78">
        <v>5</v>
      </c>
      <c r="X78">
        <v>20</v>
      </c>
      <c r="Y78">
        <v>852</v>
      </c>
      <c r="Z78">
        <v>1</v>
      </c>
      <c r="AA78">
        <v>19</v>
      </c>
      <c r="AJ78">
        <v>1</v>
      </c>
      <c r="AK78">
        <v>25</v>
      </c>
      <c r="AL78">
        <v>3</v>
      </c>
      <c r="AM78">
        <v>123</v>
      </c>
      <c r="AR78">
        <v>1</v>
      </c>
      <c r="AS78">
        <v>111</v>
      </c>
      <c r="AT78">
        <v>1</v>
      </c>
      <c r="AU78">
        <v>49</v>
      </c>
      <c r="AV78">
        <v>1</v>
      </c>
      <c r="AW78">
        <v>9</v>
      </c>
    </row>
    <row r="79" spans="1:51" x14ac:dyDescent="0.25">
      <c r="A79" t="s">
        <v>76</v>
      </c>
      <c r="B79" t="s">
        <v>49</v>
      </c>
      <c r="C79" t="s">
        <v>77</v>
      </c>
      <c r="D79" t="s">
        <v>78</v>
      </c>
      <c r="G79">
        <v>1</v>
      </c>
      <c r="H79">
        <v>61</v>
      </c>
      <c r="M79">
        <v>1</v>
      </c>
      <c r="N79">
        <v>113</v>
      </c>
      <c r="P79">
        <f t="shared" si="2"/>
        <v>2</v>
      </c>
      <c r="R79">
        <v>9</v>
      </c>
      <c r="S79">
        <v>325</v>
      </c>
      <c r="T79">
        <v>1</v>
      </c>
      <c r="U79">
        <v>16</v>
      </c>
      <c r="X79">
        <v>19</v>
      </c>
      <c r="Y79">
        <v>692</v>
      </c>
      <c r="Z79">
        <v>1</v>
      </c>
      <c r="AA79">
        <v>31</v>
      </c>
      <c r="AL79">
        <v>3</v>
      </c>
      <c r="AM79">
        <v>146</v>
      </c>
      <c r="AR79">
        <v>1</v>
      </c>
      <c r="AS79">
        <v>123</v>
      </c>
      <c r="AT79">
        <v>1</v>
      </c>
      <c r="AU79">
        <v>61</v>
      </c>
      <c r="AV79">
        <v>1</v>
      </c>
      <c r="AW79">
        <v>20</v>
      </c>
    </row>
    <row r="80" spans="1:51" x14ac:dyDescent="0.25">
      <c r="A80" t="s">
        <v>76</v>
      </c>
      <c r="B80" t="s">
        <v>50</v>
      </c>
      <c r="C80" t="s">
        <v>77</v>
      </c>
      <c r="D80" t="s">
        <v>78</v>
      </c>
      <c r="G80">
        <v>1</v>
      </c>
      <c r="H80">
        <v>73</v>
      </c>
      <c r="M80">
        <v>2</v>
      </c>
      <c r="N80">
        <v>128</v>
      </c>
      <c r="P80">
        <f t="shared" si="2"/>
        <v>3</v>
      </c>
      <c r="R80">
        <v>13</v>
      </c>
      <c r="S80">
        <v>457</v>
      </c>
      <c r="X80">
        <v>28</v>
      </c>
      <c r="Y80">
        <v>903</v>
      </c>
      <c r="AJ80">
        <v>1</v>
      </c>
      <c r="AK80">
        <v>9</v>
      </c>
      <c r="AL80">
        <v>5</v>
      </c>
      <c r="AM80">
        <v>193</v>
      </c>
      <c r="AR80">
        <v>1</v>
      </c>
      <c r="AS80">
        <v>134</v>
      </c>
      <c r="AT80">
        <v>2</v>
      </c>
      <c r="AU80">
        <v>93</v>
      </c>
      <c r="AV80">
        <v>1</v>
      </c>
      <c r="AW80">
        <v>32</v>
      </c>
    </row>
    <row r="81" spans="1:51" x14ac:dyDescent="0.25">
      <c r="A81" t="s">
        <v>106</v>
      </c>
      <c r="B81" t="s">
        <v>44</v>
      </c>
      <c r="C81" t="s">
        <v>107</v>
      </c>
      <c r="D81" t="s">
        <v>108</v>
      </c>
      <c r="E81">
        <v>0</v>
      </c>
      <c r="F81">
        <v>0</v>
      </c>
      <c r="I81">
        <v>1</v>
      </c>
      <c r="J81">
        <v>73</v>
      </c>
      <c r="K81">
        <v>1</v>
      </c>
      <c r="L81">
        <v>12</v>
      </c>
      <c r="M81">
        <v>1</v>
      </c>
      <c r="N81">
        <v>12</v>
      </c>
      <c r="P81">
        <f t="shared" si="2"/>
        <v>3</v>
      </c>
      <c r="R81">
        <v>2</v>
      </c>
      <c r="S81">
        <v>21</v>
      </c>
      <c r="X81">
        <v>3</v>
      </c>
      <c r="Y81">
        <v>4</v>
      </c>
      <c r="AF81">
        <v>2</v>
      </c>
      <c r="AG81">
        <v>18</v>
      </c>
      <c r="AH81">
        <v>2</v>
      </c>
      <c r="AI81">
        <v>18</v>
      </c>
      <c r="AJ81">
        <v>1</v>
      </c>
      <c r="AK81">
        <v>2</v>
      </c>
      <c r="AL81">
        <v>1</v>
      </c>
      <c r="AM81">
        <v>5</v>
      </c>
      <c r="AR81">
        <v>1</v>
      </c>
      <c r="AS81">
        <v>88</v>
      </c>
      <c r="AT81">
        <v>1</v>
      </c>
      <c r="AU81">
        <v>71</v>
      </c>
      <c r="AV81">
        <v>1</v>
      </c>
      <c r="AW81">
        <v>6</v>
      </c>
    </row>
    <row r="82" spans="1:51" x14ac:dyDescent="0.25">
      <c r="A82" t="s">
        <v>106</v>
      </c>
      <c r="B82" t="s">
        <v>47</v>
      </c>
      <c r="C82" t="s">
        <v>107</v>
      </c>
      <c r="D82" t="s">
        <v>108</v>
      </c>
      <c r="E82">
        <v>0</v>
      </c>
      <c r="F82">
        <v>0</v>
      </c>
      <c r="G82">
        <v>0</v>
      </c>
      <c r="H82">
        <v>0</v>
      </c>
      <c r="I82">
        <v>1</v>
      </c>
      <c r="J82">
        <v>85</v>
      </c>
      <c r="K82">
        <v>1</v>
      </c>
      <c r="L82">
        <v>18</v>
      </c>
      <c r="M82">
        <v>1</v>
      </c>
      <c r="N82">
        <v>23</v>
      </c>
      <c r="O82">
        <v>1</v>
      </c>
      <c r="P82">
        <f t="shared" si="2"/>
        <v>4</v>
      </c>
      <c r="Q82">
        <v>6</v>
      </c>
      <c r="R82">
        <v>3</v>
      </c>
      <c r="S82">
        <v>63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>
        <v>0</v>
      </c>
      <c r="AF82">
        <v>3</v>
      </c>
      <c r="AG82">
        <v>48</v>
      </c>
      <c r="AH82">
        <v>2</v>
      </c>
      <c r="AI82">
        <v>42</v>
      </c>
      <c r="AJ82">
        <v>1</v>
      </c>
      <c r="AK82">
        <v>14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100</v>
      </c>
      <c r="AT82">
        <v>1</v>
      </c>
      <c r="AU82">
        <v>83</v>
      </c>
      <c r="AV82">
        <v>1</v>
      </c>
      <c r="AW82">
        <v>16</v>
      </c>
      <c r="AX82">
        <v>0</v>
      </c>
      <c r="AY82">
        <v>0</v>
      </c>
    </row>
    <row r="83" spans="1:51" x14ac:dyDescent="0.25">
      <c r="A83" t="s">
        <v>106</v>
      </c>
      <c r="B83" t="s">
        <v>48</v>
      </c>
      <c r="C83" t="s">
        <v>107</v>
      </c>
      <c r="D83" t="s">
        <v>108</v>
      </c>
      <c r="E83">
        <v>0</v>
      </c>
      <c r="F83">
        <v>0</v>
      </c>
      <c r="G83">
        <v>0</v>
      </c>
      <c r="H83">
        <v>0</v>
      </c>
      <c r="I83">
        <v>1</v>
      </c>
      <c r="J83">
        <v>97</v>
      </c>
      <c r="K83">
        <v>2</v>
      </c>
      <c r="L83">
        <v>38</v>
      </c>
      <c r="M83">
        <v>1</v>
      </c>
      <c r="N83">
        <v>35</v>
      </c>
      <c r="O83">
        <v>2</v>
      </c>
      <c r="P83">
        <f t="shared" si="2"/>
        <v>6</v>
      </c>
      <c r="Q83">
        <v>18</v>
      </c>
      <c r="R83">
        <v>3</v>
      </c>
      <c r="S83">
        <v>99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</v>
      </c>
      <c r="AG83">
        <v>84</v>
      </c>
      <c r="AH83">
        <v>3</v>
      </c>
      <c r="AI83">
        <v>80</v>
      </c>
      <c r="AJ83">
        <v>1</v>
      </c>
      <c r="AK83">
        <v>26</v>
      </c>
      <c r="AL83">
        <v>1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112</v>
      </c>
      <c r="AT83">
        <v>1</v>
      </c>
      <c r="AU83">
        <v>95</v>
      </c>
      <c r="AV83">
        <v>1</v>
      </c>
      <c r="AW83">
        <v>28</v>
      </c>
      <c r="AX83">
        <v>0</v>
      </c>
      <c r="AY83">
        <v>0</v>
      </c>
    </row>
    <row r="84" spans="1:51" x14ac:dyDescent="0.25">
      <c r="A84" t="s">
        <v>106</v>
      </c>
      <c r="B84" t="s">
        <v>49</v>
      </c>
      <c r="C84" t="s">
        <v>107</v>
      </c>
      <c r="D84" t="s">
        <v>108</v>
      </c>
      <c r="E84">
        <v>1</v>
      </c>
      <c r="F84">
        <v>3</v>
      </c>
      <c r="G84">
        <v>0</v>
      </c>
      <c r="H84">
        <v>0</v>
      </c>
      <c r="I84">
        <v>1</v>
      </c>
      <c r="J84">
        <v>97</v>
      </c>
      <c r="K84">
        <v>1</v>
      </c>
      <c r="L84">
        <v>15</v>
      </c>
      <c r="M84">
        <v>1</v>
      </c>
      <c r="N84">
        <v>47</v>
      </c>
      <c r="O84">
        <v>2</v>
      </c>
      <c r="P84">
        <f t="shared" si="2"/>
        <v>6</v>
      </c>
      <c r="Q84">
        <v>42</v>
      </c>
      <c r="R84">
        <v>2</v>
      </c>
      <c r="S84">
        <v>123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3</v>
      </c>
      <c r="AG84">
        <v>120</v>
      </c>
      <c r="AH84">
        <v>3</v>
      </c>
      <c r="AI84">
        <v>116</v>
      </c>
      <c r="AJ84">
        <v>1</v>
      </c>
      <c r="AK84">
        <v>38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124</v>
      </c>
      <c r="AT84">
        <v>1</v>
      </c>
      <c r="AU84">
        <v>107</v>
      </c>
      <c r="AV84">
        <v>1</v>
      </c>
      <c r="AW84">
        <v>40</v>
      </c>
      <c r="AX84">
        <v>0</v>
      </c>
      <c r="AY84">
        <v>0</v>
      </c>
    </row>
    <row r="85" spans="1:51" x14ac:dyDescent="0.25">
      <c r="A85" t="s">
        <v>106</v>
      </c>
      <c r="B85" t="s">
        <v>50</v>
      </c>
      <c r="C85" t="s">
        <v>107</v>
      </c>
      <c r="D85" t="s">
        <v>108</v>
      </c>
      <c r="E85">
        <v>1</v>
      </c>
      <c r="F85">
        <v>15</v>
      </c>
      <c r="I85">
        <v>1</v>
      </c>
      <c r="J85">
        <v>109</v>
      </c>
      <c r="K85">
        <v>1</v>
      </c>
      <c r="L85">
        <v>27</v>
      </c>
      <c r="M85">
        <v>1</v>
      </c>
      <c r="N85">
        <v>59</v>
      </c>
      <c r="O85">
        <v>2</v>
      </c>
      <c r="P85">
        <f t="shared" si="2"/>
        <v>6</v>
      </c>
      <c r="Q85">
        <v>54</v>
      </c>
      <c r="R85">
        <v>2</v>
      </c>
      <c r="S85">
        <v>147</v>
      </c>
      <c r="AF85">
        <v>3</v>
      </c>
      <c r="AG85">
        <v>144</v>
      </c>
      <c r="AH85">
        <v>3</v>
      </c>
      <c r="AI85">
        <v>140</v>
      </c>
      <c r="AJ85">
        <v>1</v>
      </c>
      <c r="AK85">
        <v>50</v>
      </c>
      <c r="AR85">
        <v>1</v>
      </c>
      <c r="AS85">
        <v>136</v>
      </c>
      <c r="AT85">
        <v>1</v>
      </c>
      <c r="AU85">
        <v>119</v>
      </c>
      <c r="AV85">
        <v>1</v>
      </c>
      <c r="AW85">
        <v>52</v>
      </c>
    </row>
    <row r="86" spans="1:51" x14ac:dyDescent="0.25">
      <c r="A86" t="s">
        <v>79</v>
      </c>
      <c r="B86" t="s">
        <v>44</v>
      </c>
      <c r="C86" t="s">
        <v>80</v>
      </c>
      <c r="D86" t="s">
        <v>81</v>
      </c>
      <c r="E86">
        <v>0</v>
      </c>
      <c r="F86">
        <v>0</v>
      </c>
      <c r="G86">
        <v>0</v>
      </c>
      <c r="H86">
        <v>0</v>
      </c>
      <c r="I86">
        <v>5</v>
      </c>
      <c r="J86">
        <v>135</v>
      </c>
      <c r="K86">
        <v>0</v>
      </c>
      <c r="L86">
        <v>0</v>
      </c>
      <c r="M86">
        <v>2</v>
      </c>
      <c r="N86">
        <v>12</v>
      </c>
      <c r="O86">
        <v>0</v>
      </c>
      <c r="P86">
        <f t="shared" si="2"/>
        <v>7</v>
      </c>
      <c r="Q86">
        <v>0</v>
      </c>
      <c r="R86">
        <v>4</v>
      </c>
      <c r="S86">
        <v>132</v>
      </c>
      <c r="T86">
        <v>0</v>
      </c>
      <c r="U86">
        <v>0</v>
      </c>
      <c r="V86">
        <v>1</v>
      </c>
      <c r="W86">
        <v>1</v>
      </c>
      <c r="X86">
        <v>13</v>
      </c>
      <c r="Y86">
        <v>610</v>
      </c>
      <c r="Z86">
        <v>0</v>
      </c>
      <c r="AA86">
        <v>0</v>
      </c>
      <c r="AB86">
        <v>0</v>
      </c>
      <c r="AC86">
        <v>0</v>
      </c>
      <c r="AF86">
        <v>2</v>
      </c>
      <c r="AG86">
        <v>72</v>
      </c>
      <c r="AH86">
        <v>0</v>
      </c>
      <c r="AI86">
        <v>0</v>
      </c>
      <c r="AJ86">
        <v>7</v>
      </c>
      <c r="AK86">
        <v>397</v>
      </c>
      <c r="AL86">
        <v>1</v>
      </c>
      <c r="AM86">
        <v>48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192</v>
      </c>
      <c r="AT86">
        <v>1</v>
      </c>
      <c r="AU86">
        <v>26</v>
      </c>
      <c r="AV86">
        <v>1</v>
      </c>
      <c r="AW86">
        <v>264</v>
      </c>
      <c r="AX86">
        <v>1</v>
      </c>
      <c r="AY86">
        <v>8</v>
      </c>
    </row>
    <row r="87" spans="1:51" x14ac:dyDescent="0.25">
      <c r="A87" t="s">
        <v>79</v>
      </c>
      <c r="B87" t="s">
        <v>47</v>
      </c>
      <c r="C87" t="s">
        <v>80</v>
      </c>
      <c r="D87" t="s">
        <v>81</v>
      </c>
      <c r="E87">
        <v>0</v>
      </c>
      <c r="F87">
        <v>0</v>
      </c>
      <c r="G87">
        <v>0</v>
      </c>
      <c r="H87">
        <v>0</v>
      </c>
      <c r="I87">
        <v>6</v>
      </c>
      <c r="J87">
        <v>195</v>
      </c>
      <c r="K87">
        <v>1</v>
      </c>
      <c r="L87">
        <v>9</v>
      </c>
      <c r="M87">
        <v>2</v>
      </c>
      <c r="N87">
        <v>62</v>
      </c>
      <c r="O87">
        <v>0</v>
      </c>
      <c r="P87">
        <f t="shared" si="2"/>
        <v>9</v>
      </c>
      <c r="Q87">
        <v>0</v>
      </c>
      <c r="R87">
        <v>3</v>
      </c>
      <c r="S87">
        <v>193</v>
      </c>
      <c r="T87">
        <v>2</v>
      </c>
      <c r="U87">
        <v>12</v>
      </c>
      <c r="V87">
        <v>1</v>
      </c>
      <c r="W87">
        <v>13</v>
      </c>
      <c r="X87">
        <v>21</v>
      </c>
      <c r="Y87">
        <v>905</v>
      </c>
      <c r="Z87">
        <v>1</v>
      </c>
      <c r="AA87">
        <v>5</v>
      </c>
      <c r="AB87">
        <v>1</v>
      </c>
      <c r="AC87">
        <v>5</v>
      </c>
      <c r="AF87">
        <v>1</v>
      </c>
      <c r="AG87">
        <v>6</v>
      </c>
      <c r="AH87">
        <v>0</v>
      </c>
      <c r="AI87">
        <v>0</v>
      </c>
      <c r="AJ87">
        <v>14</v>
      </c>
      <c r="AK87">
        <v>955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204</v>
      </c>
      <c r="AT87">
        <v>1</v>
      </c>
      <c r="AU87">
        <v>39</v>
      </c>
      <c r="AV87">
        <v>1</v>
      </c>
      <c r="AW87">
        <v>276</v>
      </c>
      <c r="AX87">
        <v>1</v>
      </c>
      <c r="AY87">
        <v>131</v>
      </c>
    </row>
    <row r="88" spans="1:51" x14ac:dyDescent="0.25">
      <c r="A88" t="s">
        <v>79</v>
      </c>
      <c r="B88" t="s">
        <v>48</v>
      </c>
      <c r="C88" t="s">
        <v>80</v>
      </c>
      <c r="D88" t="s">
        <v>81</v>
      </c>
      <c r="E88">
        <v>0</v>
      </c>
      <c r="F88">
        <v>0</v>
      </c>
      <c r="G88">
        <v>0</v>
      </c>
      <c r="H88">
        <v>0</v>
      </c>
      <c r="I88">
        <v>8</v>
      </c>
      <c r="J88">
        <v>149</v>
      </c>
      <c r="K88">
        <v>1</v>
      </c>
      <c r="L88">
        <v>21</v>
      </c>
      <c r="M88">
        <v>0</v>
      </c>
      <c r="N88">
        <v>0</v>
      </c>
      <c r="O88">
        <v>0</v>
      </c>
      <c r="P88">
        <f t="shared" si="2"/>
        <v>9</v>
      </c>
      <c r="Q88">
        <v>0</v>
      </c>
      <c r="R88">
        <v>4</v>
      </c>
      <c r="S88">
        <v>214</v>
      </c>
      <c r="T88">
        <v>2</v>
      </c>
      <c r="U88">
        <v>34</v>
      </c>
      <c r="V88">
        <v>0</v>
      </c>
      <c r="W88">
        <v>0</v>
      </c>
      <c r="X88">
        <v>24</v>
      </c>
      <c r="Y88">
        <v>906</v>
      </c>
      <c r="Z88">
        <v>1</v>
      </c>
      <c r="AA88">
        <v>17</v>
      </c>
      <c r="AB88">
        <v>2</v>
      </c>
      <c r="AC88">
        <v>18</v>
      </c>
      <c r="AD88">
        <v>0</v>
      </c>
      <c r="AE88">
        <v>0</v>
      </c>
      <c r="AF88">
        <v>1</v>
      </c>
      <c r="AG88">
        <v>18</v>
      </c>
      <c r="AH88">
        <v>0</v>
      </c>
      <c r="AI88">
        <v>0</v>
      </c>
      <c r="AJ88">
        <v>7</v>
      </c>
      <c r="AK88">
        <v>550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216</v>
      </c>
      <c r="AT88">
        <v>1</v>
      </c>
      <c r="AU88">
        <v>2</v>
      </c>
      <c r="AV88">
        <v>1</v>
      </c>
      <c r="AW88">
        <v>14</v>
      </c>
      <c r="AX88">
        <v>1</v>
      </c>
      <c r="AY88">
        <v>143</v>
      </c>
    </row>
    <row r="89" spans="1:51" x14ac:dyDescent="0.25">
      <c r="A89" t="s">
        <v>79</v>
      </c>
      <c r="B89" t="s">
        <v>49</v>
      </c>
      <c r="C89" t="s">
        <v>80</v>
      </c>
      <c r="D89" t="s">
        <v>81</v>
      </c>
      <c r="E89">
        <v>0</v>
      </c>
      <c r="F89">
        <v>0</v>
      </c>
      <c r="G89">
        <v>0</v>
      </c>
      <c r="H89">
        <v>0</v>
      </c>
      <c r="I89">
        <v>9</v>
      </c>
      <c r="J89">
        <v>257</v>
      </c>
      <c r="K89">
        <v>1</v>
      </c>
      <c r="L89">
        <v>33</v>
      </c>
      <c r="M89">
        <v>2</v>
      </c>
      <c r="N89">
        <v>13</v>
      </c>
      <c r="O89">
        <v>0</v>
      </c>
      <c r="P89">
        <f t="shared" si="2"/>
        <v>12</v>
      </c>
      <c r="Q89">
        <v>0</v>
      </c>
      <c r="R89">
        <v>5</v>
      </c>
      <c r="S89">
        <v>271</v>
      </c>
      <c r="T89">
        <v>3</v>
      </c>
      <c r="U89">
        <v>65</v>
      </c>
      <c r="V89">
        <v>0</v>
      </c>
      <c r="W89">
        <v>0</v>
      </c>
      <c r="X89">
        <v>25</v>
      </c>
      <c r="Y89">
        <v>1139</v>
      </c>
      <c r="Z89">
        <v>2</v>
      </c>
      <c r="AA89">
        <v>34</v>
      </c>
      <c r="AB89">
        <v>2</v>
      </c>
      <c r="AC89">
        <v>39</v>
      </c>
      <c r="AD89">
        <v>0</v>
      </c>
      <c r="AE89">
        <v>0</v>
      </c>
      <c r="AF89">
        <v>1</v>
      </c>
      <c r="AG89">
        <v>30</v>
      </c>
      <c r="AH89">
        <v>0</v>
      </c>
      <c r="AI89">
        <v>0</v>
      </c>
      <c r="AJ89">
        <v>18</v>
      </c>
      <c r="AK89">
        <v>742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228</v>
      </c>
      <c r="AT89">
        <v>1</v>
      </c>
      <c r="AU89">
        <v>14</v>
      </c>
      <c r="AV89">
        <v>1</v>
      </c>
      <c r="AW89">
        <v>3</v>
      </c>
      <c r="AX89">
        <v>1</v>
      </c>
      <c r="AY89">
        <v>155</v>
      </c>
    </row>
    <row r="90" spans="1:51" x14ac:dyDescent="0.25">
      <c r="A90" t="s">
        <v>79</v>
      </c>
      <c r="B90" t="s">
        <v>50</v>
      </c>
      <c r="C90" t="s">
        <v>80</v>
      </c>
      <c r="D90" t="s">
        <v>81</v>
      </c>
      <c r="E90">
        <v>2</v>
      </c>
      <c r="F90">
        <v>45</v>
      </c>
      <c r="G90">
        <v>0</v>
      </c>
      <c r="H90">
        <v>0</v>
      </c>
      <c r="I90">
        <v>10</v>
      </c>
      <c r="J90">
        <v>346</v>
      </c>
      <c r="K90">
        <v>1</v>
      </c>
      <c r="L90">
        <v>45</v>
      </c>
      <c r="M90">
        <v>1</v>
      </c>
      <c r="N90">
        <v>20</v>
      </c>
      <c r="O90">
        <v>0</v>
      </c>
      <c r="P90">
        <f t="shared" si="2"/>
        <v>14</v>
      </c>
      <c r="Q90">
        <v>0</v>
      </c>
      <c r="R90">
        <v>5</v>
      </c>
      <c r="S90">
        <v>196</v>
      </c>
      <c r="T90">
        <v>3</v>
      </c>
      <c r="U90">
        <v>99</v>
      </c>
      <c r="V90">
        <v>0</v>
      </c>
      <c r="W90">
        <v>0</v>
      </c>
      <c r="X90">
        <v>26</v>
      </c>
      <c r="Y90">
        <v>1428</v>
      </c>
      <c r="Z90">
        <v>1</v>
      </c>
      <c r="AA90">
        <v>17</v>
      </c>
      <c r="AB90">
        <v>2</v>
      </c>
      <c r="AC90">
        <v>62</v>
      </c>
      <c r="AD90">
        <v>0</v>
      </c>
      <c r="AE90">
        <v>0</v>
      </c>
      <c r="AF90">
        <v>3</v>
      </c>
      <c r="AG90">
        <v>19</v>
      </c>
      <c r="AH90">
        <v>2</v>
      </c>
      <c r="AI90">
        <v>16</v>
      </c>
      <c r="AJ90">
        <v>11</v>
      </c>
      <c r="AK90">
        <v>850</v>
      </c>
      <c r="AL90">
        <v>2</v>
      </c>
      <c r="AM90">
        <v>4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240</v>
      </c>
      <c r="AT90">
        <v>1</v>
      </c>
      <c r="AU90">
        <v>26</v>
      </c>
      <c r="AV90">
        <v>1</v>
      </c>
      <c r="AW90">
        <v>11</v>
      </c>
      <c r="AX90">
        <v>0</v>
      </c>
      <c r="AY90">
        <v>0</v>
      </c>
    </row>
    <row r="91" spans="1:51" x14ac:dyDescent="0.25">
      <c r="A91" t="s">
        <v>94</v>
      </c>
      <c r="B91" t="s">
        <v>44</v>
      </c>
      <c r="C91" t="s">
        <v>95</v>
      </c>
      <c r="D91" t="s">
        <v>96</v>
      </c>
      <c r="E91">
        <v>1</v>
      </c>
      <c r="F91">
        <v>13</v>
      </c>
      <c r="O91">
        <v>1</v>
      </c>
      <c r="P91">
        <f t="shared" si="2"/>
        <v>2</v>
      </c>
      <c r="Q91">
        <v>32</v>
      </c>
      <c r="R91">
        <v>2</v>
      </c>
      <c r="S91">
        <v>55</v>
      </c>
      <c r="X91">
        <v>1</v>
      </c>
      <c r="Y91">
        <v>39</v>
      </c>
      <c r="Z91">
        <v>2</v>
      </c>
      <c r="AA91">
        <v>185</v>
      </c>
      <c r="AH91">
        <v>1</v>
      </c>
      <c r="AI91">
        <v>12</v>
      </c>
      <c r="AJ91">
        <v>1</v>
      </c>
      <c r="AK91">
        <v>24</v>
      </c>
      <c r="AR91">
        <v>1</v>
      </c>
      <c r="AS91">
        <v>12</v>
      </c>
      <c r="AT91">
        <v>1</v>
      </c>
      <c r="AU91">
        <v>13</v>
      </c>
    </row>
    <row r="92" spans="1:51" x14ac:dyDescent="0.25">
      <c r="A92" t="s">
        <v>94</v>
      </c>
      <c r="B92" t="s">
        <v>47</v>
      </c>
      <c r="C92" t="s">
        <v>95</v>
      </c>
      <c r="D92" t="s">
        <v>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f t="shared" si="2"/>
        <v>2</v>
      </c>
      <c r="Q92">
        <v>67</v>
      </c>
      <c r="R92">
        <v>3</v>
      </c>
      <c r="S92">
        <v>273</v>
      </c>
      <c r="T92">
        <v>0</v>
      </c>
      <c r="U92">
        <v>0</v>
      </c>
      <c r="V92">
        <v>0</v>
      </c>
      <c r="W92">
        <v>0</v>
      </c>
      <c r="X92">
        <v>5</v>
      </c>
      <c r="Y92">
        <v>183</v>
      </c>
      <c r="Z92">
        <v>2</v>
      </c>
      <c r="AA92">
        <v>111</v>
      </c>
      <c r="AB92">
        <v>0</v>
      </c>
      <c r="AC92">
        <v>0</v>
      </c>
      <c r="AF92">
        <v>0</v>
      </c>
      <c r="AG92">
        <v>0</v>
      </c>
      <c r="AH92">
        <v>1</v>
      </c>
      <c r="AI92">
        <v>24</v>
      </c>
      <c r="AJ92">
        <v>1</v>
      </c>
      <c r="AK92">
        <v>36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11</v>
      </c>
      <c r="AT92">
        <v>1</v>
      </c>
      <c r="AU92">
        <v>19</v>
      </c>
      <c r="AV92">
        <v>1</v>
      </c>
      <c r="AW92">
        <v>11</v>
      </c>
      <c r="AX92">
        <v>0</v>
      </c>
      <c r="AY92">
        <v>0</v>
      </c>
    </row>
    <row r="93" spans="1:51" x14ac:dyDescent="0.25">
      <c r="A93" t="s">
        <v>94</v>
      </c>
      <c r="B93" t="s">
        <v>48</v>
      </c>
      <c r="C93" t="s">
        <v>95</v>
      </c>
      <c r="D93" t="s">
        <v>96</v>
      </c>
      <c r="E93">
        <v>1</v>
      </c>
      <c r="F93">
        <v>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</v>
      </c>
      <c r="P93">
        <f t="shared" si="2"/>
        <v>3</v>
      </c>
      <c r="Q93">
        <v>91</v>
      </c>
      <c r="R93">
        <v>3</v>
      </c>
      <c r="S93">
        <v>309</v>
      </c>
      <c r="T93">
        <v>0</v>
      </c>
      <c r="U93">
        <v>0</v>
      </c>
      <c r="V93">
        <v>0</v>
      </c>
      <c r="W93">
        <v>0</v>
      </c>
      <c r="X93">
        <v>6</v>
      </c>
      <c r="Y93">
        <v>242</v>
      </c>
      <c r="Z93">
        <v>2</v>
      </c>
      <c r="AA93">
        <v>135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36</v>
      </c>
      <c r="AJ93">
        <v>2</v>
      </c>
      <c r="AK93">
        <v>60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23</v>
      </c>
      <c r="AT93">
        <v>1</v>
      </c>
      <c r="AU93">
        <v>31</v>
      </c>
      <c r="AV93">
        <v>1</v>
      </c>
      <c r="AW93">
        <v>12</v>
      </c>
      <c r="AX93">
        <v>0</v>
      </c>
      <c r="AY93">
        <v>0</v>
      </c>
    </row>
    <row r="94" spans="1:51" x14ac:dyDescent="0.25">
      <c r="A94" t="s">
        <v>94</v>
      </c>
      <c r="B94" t="s">
        <v>49</v>
      </c>
      <c r="C94" t="s">
        <v>95</v>
      </c>
      <c r="D94" t="s">
        <v>96</v>
      </c>
      <c r="E94">
        <v>1</v>
      </c>
      <c r="F94">
        <v>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f t="shared" si="2"/>
        <v>3</v>
      </c>
      <c r="Q94">
        <v>115</v>
      </c>
      <c r="R94">
        <v>2</v>
      </c>
      <c r="S94">
        <v>328</v>
      </c>
      <c r="T94">
        <v>0</v>
      </c>
      <c r="U94">
        <v>0</v>
      </c>
      <c r="V94">
        <v>0</v>
      </c>
      <c r="W94">
        <v>0</v>
      </c>
      <c r="X94">
        <v>3</v>
      </c>
      <c r="Y94">
        <v>73</v>
      </c>
      <c r="Z94">
        <v>2</v>
      </c>
      <c r="AA94">
        <v>159</v>
      </c>
      <c r="AB94">
        <v>1</v>
      </c>
      <c r="AC94">
        <v>4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48</v>
      </c>
      <c r="AJ94">
        <v>2</v>
      </c>
      <c r="AK94">
        <v>72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35</v>
      </c>
      <c r="AT94">
        <v>1</v>
      </c>
      <c r="AU94">
        <v>43</v>
      </c>
      <c r="AV94">
        <v>1</v>
      </c>
      <c r="AW94">
        <v>24</v>
      </c>
      <c r="AX94">
        <v>0</v>
      </c>
      <c r="AY94">
        <v>0</v>
      </c>
    </row>
    <row r="95" spans="1:51" x14ac:dyDescent="0.25">
      <c r="A95" t="s">
        <v>94</v>
      </c>
      <c r="B95" t="s">
        <v>50</v>
      </c>
      <c r="C95" t="s">
        <v>95</v>
      </c>
      <c r="D95" t="s">
        <v>96</v>
      </c>
      <c r="E95">
        <v>1</v>
      </c>
      <c r="F95">
        <v>31</v>
      </c>
      <c r="O95">
        <v>2</v>
      </c>
      <c r="P95">
        <f t="shared" si="2"/>
        <v>3</v>
      </c>
      <c r="Q95">
        <v>139</v>
      </c>
      <c r="R95">
        <v>3</v>
      </c>
      <c r="S95">
        <v>99</v>
      </c>
      <c r="X95">
        <v>2</v>
      </c>
      <c r="Y95">
        <v>54</v>
      </c>
      <c r="Z95">
        <v>2</v>
      </c>
      <c r="AA95">
        <v>183</v>
      </c>
      <c r="AB95">
        <v>1</v>
      </c>
      <c r="AC95">
        <v>16</v>
      </c>
      <c r="AH95">
        <v>1</v>
      </c>
      <c r="AI95">
        <v>60</v>
      </c>
      <c r="AJ95">
        <v>2</v>
      </c>
      <c r="AK95">
        <v>96</v>
      </c>
      <c r="AR95">
        <v>1</v>
      </c>
      <c r="AS95">
        <v>47</v>
      </c>
      <c r="AT95">
        <v>1</v>
      </c>
      <c r="AU95">
        <v>11</v>
      </c>
      <c r="AV95">
        <v>1</v>
      </c>
      <c r="AW95">
        <v>36</v>
      </c>
    </row>
    <row r="96" spans="1:51" x14ac:dyDescent="0.25">
      <c r="A96" t="s">
        <v>109</v>
      </c>
      <c r="B96" t="s">
        <v>47</v>
      </c>
      <c r="C96" t="s">
        <v>110</v>
      </c>
      <c r="D96" t="s">
        <v>111</v>
      </c>
      <c r="E96">
        <v>2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2"/>
        <v>2</v>
      </c>
      <c r="Q96">
        <v>0</v>
      </c>
      <c r="R96">
        <v>2</v>
      </c>
      <c r="S96">
        <v>114</v>
      </c>
      <c r="T96">
        <v>0</v>
      </c>
      <c r="U96">
        <v>0</v>
      </c>
      <c r="V96">
        <v>0</v>
      </c>
      <c r="W96">
        <v>0</v>
      </c>
      <c r="X96">
        <v>1</v>
      </c>
      <c r="Y96">
        <v>34</v>
      </c>
      <c r="Z96">
        <v>0</v>
      </c>
      <c r="AA96">
        <v>0</v>
      </c>
      <c r="AB96">
        <v>0</v>
      </c>
      <c r="AC96">
        <v>0</v>
      </c>
      <c r="AF96">
        <v>3</v>
      </c>
      <c r="AG96">
        <v>63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131</v>
      </c>
      <c r="AT96">
        <v>1</v>
      </c>
      <c r="AU96">
        <v>104</v>
      </c>
      <c r="AV96">
        <v>1</v>
      </c>
      <c r="AW96">
        <v>98</v>
      </c>
      <c r="AX96">
        <v>0</v>
      </c>
      <c r="AY96">
        <v>0</v>
      </c>
    </row>
    <row r="97" spans="1:51" x14ac:dyDescent="0.25">
      <c r="A97" t="s">
        <v>109</v>
      </c>
      <c r="B97" t="s">
        <v>48</v>
      </c>
      <c r="C97" t="s">
        <v>110</v>
      </c>
      <c r="D97" t="s">
        <v>111</v>
      </c>
      <c r="E97">
        <v>2</v>
      </c>
      <c r="F97">
        <v>27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2"/>
        <v>2</v>
      </c>
      <c r="Q97">
        <v>0</v>
      </c>
      <c r="R97">
        <v>3</v>
      </c>
      <c r="S97">
        <v>142</v>
      </c>
      <c r="T97">
        <v>0</v>
      </c>
      <c r="U97">
        <v>0</v>
      </c>
      <c r="V97">
        <v>0</v>
      </c>
      <c r="W97">
        <v>0</v>
      </c>
      <c r="X97">
        <v>1</v>
      </c>
      <c r="Y97">
        <v>46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</v>
      </c>
      <c r="AG97">
        <v>84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143</v>
      </c>
      <c r="AT97">
        <v>1</v>
      </c>
      <c r="AU97">
        <v>116</v>
      </c>
      <c r="AV97">
        <v>1</v>
      </c>
      <c r="AW97">
        <v>110</v>
      </c>
      <c r="AX97">
        <v>0</v>
      </c>
      <c r="AY97">
        <v>0</v>
      </c>
    </row>
    <row r="98" spans="1:51" x14ac:dyDescent="0.25">
      <c r="A98" t="s">
        <v>109</v>
      </c>
      <c r="B98" t="s">
        <v>49</v>
      </c>
      <c r="C98" t="s">
        <v>110</v>
      </c>
      <c r="D98" t="s">
        <v>111</v>
      </c>
      <c r="E98">
        <v>1</v>
      </c>
      <c r="F98">
        <v>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ref="P98:P129" si="3">SUM(O98,M98,K98,I98,G98,E98)</f>
        <v>1</v>
      </c>
      <c r="Q98">
        <v>0</v>
      </c>
      <c r="R98">
        <v>5</v>
      </c>
      <c r="S98">
        <v>183</v>
      </c>
      <c r="T98">
        <v>0</v>
      </c>
      <c r="U98">
        <v>0</v>
      </c>
      <c r="V98">
        <v>0</v>
      </c>
      <c r="W98">
        <v>0</v>
      </c>
      <c r="X98">
        <v>1</v>
      </c>
      <c r="Y98">
        <v>67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24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155</v>
      </c>
      <c r="AT98">
        <v>1</v>
      </c>
      <c r="AU98">
        <v>128</v>
      </c>
      <c r="AV98">
        <v>1</v>
      </c>
      <c r="AW98">
        <v>122</v>
      </c>
      <c r="AX98">
        <v>0</v>
      </c>
      <c r="AY98">
        <v>0</v>
      </c>
    </row>
    <row r="99" spans="1:51" x14ac:dyDescent="0.25">
      <c r="A99" t="s">
        <v>109</v>
      </c>
      <c r="B99" t="s">
        <v>50</v>
      </c>
      <c r="C99" t="s">
        <v>110</v>
      </c>
      <c r="D99" t="s">
        <v>111</v>
      </c>
      <c r="E99">
        <v>1</v>
      </c>
      <c r="F99">
        <v>120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3"/>
        <v>1</v>
      </c>
      <c r="Q99">
        <v>0</v>
      </c>
      <c r="R99">
        <v>3</v>
      </c>
      <c r="S99">
        <v>75</v>
      </c>
      <c r="T99">
        <v>0</v>
      </c>
      <c r="U99">
        <v>0</v>
      </c>
      <c r="V99">
        <v>0</v>
      </c>
      <c r="W99">
        <v>0</v>
      </c>
      <c r="X99">
        <v>1</v>
      </c>
      <c r="Y99">
        <v>71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6</v>
      </c>
      <c r="AG99">
        <v>120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167</v>
      </c>
      <c r="AT99">
        <v>1</v>
      </c>
      <c r="AU99">
        <v>6</v>
      </c>
      <c r="AV99">
        <v>1</v>
      </c>
      <c r="AW99">
        <v>134</v>
      </c>
      <c r="AX99">
        <v>0</v>
      </c>
      <c r="AY99">
        <v>0</v>
      </c>
    </row>
    <row r="100" spans="1:51" x14ac:dyDescent="0.25">
      <c r="A100" t="s">
        <v>115</v>
      </c>
      <c r="B100" t="s">
        <v>44</v>
      </c>
      <c r="C100" t="s">
        <v>116</v>
      </c>
      <c r="D100" t="s">
        <v>117</v>
      </c>
      <c r="E100">
        <v>4</v>
      </c>
      <c r="F100">
        <v>498</v>
      </c>
      <c r="G100">
        <v>1</v>
      </c>
      <c r="H100">
        <v>112</v>
      </c>
      <c r="P100">
        <f t="shared" si="3"/>
        <v>5</v>
      </c>
      <c r="R100">
        <v>1</v>
      </c>
      <c r="S100">
        <v>17</v>
      </c>
      <c r="X100">
        <v>5</v>
      </c>
      <c r="Y100">
        <v>950</v>
      </c>
      <c r="Z100">
        <v>4</v>
      </c>
      <c r="AA100">
        <v>219</v>
      </c>
      <c r="AJ100">
        <v>2</v>
      </c>
      <c r="AK100">
        <v>52</v>
      </c>
      <c r="AR100">
        <v>1</v>
      </c>
      <c r="AS100">
        <v>36</v>
      </c>
      <c r="AV100">
        <v>1</v>
      </c>
      <c r="AW100">
        <v>27</v>
      </c>
    </row>
    <row r="101" spans="1:51" x14ac:dyDescent="0.25">
      <c r="A101" t="s">
        <v>115</v>
      </c>
      <c r="B101" t="s">
        <v>47</v>
      </c>
      <c r="C101" t="s">
        <v>116</v>
      </c>
      <c r="D101" t="s">
        <v>117</v>
      </c>
      <c r="E101">
        <v>3</v>
      </c>
      <c r="F101">
        <v>546</v>
      </c>
      <c r="G101">
        <v>1</v>
      </c>
      <c r="H101">
        <v>124</v>
      </c>
      <c r="P101">
        <f t="shared" si="3"/>
        <v>4</v>
      </c>
      <c r="R101">
        <v>2</v>
      </c>
      <c r="S101">
        <v>34</v>
      </c>
      <c r="X101">
        <v>6</v>
      </c>
      <c r="Y101">
        <v>1019</v>
      </c>
      <c r="Z101">
        <v>3</v>
      </c>
      <c r="AA101">
        <v>237</v>
      </c>
      <c r="AJ101">
        <v>3</v>
      </c>
      <c r="AK101">
        <v>77</v>
      </c>
      <c r="AR101">
        <v>1</v>
      </c>
      <c r="AS101">
        <v>48</v>
      </c>
      <c r="AT101">
        <v>1</v>
      </c>
      <c r="AU101">
        <v>7</v>
      </c>
      <c r="AV101">
        <v>1</v>
      </c>
      <c r="AW101">
        <v>39</v>
      </c>
    </row>
    <row r="102" spans="1:51" x14ac:dyDescent="0.25">
      <c r="A102" t="s">
        <v>115</v>
      </c>
      <c r="B102" t="s">
        <v>48</v>
      </c>
      <c r="C102" t="s">
        <v>116</v>
      </c>
      <c r="D102" t="s">
        <v>117</v>
      </c>
      <c r="E102">
        <v>2</v>
      </c>
      <c r="F102">
        <v>119</v>
      </c>
      <c r="P102">
        <f t="shared" si="3"/>
        <v>2</v>
      </c>
      <c r="R102">
        <v>3</v>
      </c>
      <c r="S102">
        <v>64</v>
      </c>
      <c r="X102">
        <v>5</v>
      </c>
      <c r="Y102">
        <v>908</v>
      </c>
      <c r="Z102">
        <v>3</v>
      </c>
      <c r="AA102">
        <v>273</v>
      </c>
      <c r="AJ102">
        <v>3</v>
      </c>
      <c r="AK102">
        <v>113</v>
      </c>
      <c r="AR102">
        <v>1</v>
      </c>
      <c r="AS102">
        <v>1</v>
      </c>
      <c r="AT102">
        <v>1</v>
      </c>
      <c r="AU102">
        <v>19</v>
      </c>
      <c r="AV102">
        <v>1</v>
      </c>
      <c r="AW102">
        <v>51</v>
      </c>
    </row>
    <row r="103" spans="1:51" x14ac:dyDescent="0.25">
      <c r="A103" t="s">
        <v>115</v>
      </c>
      <c r="B103" t="s">
        <v>49</v>
      </c>
      <c r="C103" t="s">
        <v>116</v>
      </c>
      <c r="D103" t="s">
        <v>117</v>
      </c>
      <c r="E103">
        <v>3</v>
      </c>
      <c r="F103">
        <v>145</v>
      </c>
      <c r="G103">
        <v>0</v>
      </c>
      <c r="H103">
        <v>0</v>
      </c>
      <c r="I103">
        <v>1</v>
      </c>
      <c r="J103">
        <v>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3"/>
        <v>4</v>
      </c>
      <c r="Q103">
        <v>0</v>
      </c>
      <c r="R103">
        <v>7</v>
      </c>
      <c r="S103">
        <v>102</v>
      </c>
      <c r="T103">
        <v>0</v>
      </c>
      <c r="U103">
        <v>0</v>
      </c>
      <c r="V103">
        <v>0</v>
      </c>
      <c r="W103">
        <v>0</v>
      </c>
      <c r="X103">
        <v>7</v>
      </c>
      <c r="Y103">
        <v>1019</v>
      </c>
      <c r="Z103">
        <v>3</v>
      </c>
      <c r="AA103">
        <v>309</v>
      </c>
      <c r="AB103">
        <v>1</v>
      </c>
      <c r="AC103">
        <v>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</v>
      </c>
      <c r="AK103">
        <v>149</v>
      </c>
      <c r="AL103">
        <v>1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10</v>
      </c>
      <c r="AT103">
        <v>1</v>
      </c>
      <c r="AU103">
        <v>31</v>
      </c>
      <c r="AV103">
        <v>1</v>
      </c>
      <c r="AW103">
        <v>6</v>
      </c>
      <c r="AX103">
        <v>0</v>
      </c>
      <c r="AY103">
        <v>0</v>
      </c>
    </row>
    <row r="104" spans="1:51" x14ac:dyDescent="0.25">
      <c r="A104" t="s">
        <v>115</v>
      </c>
      <c r="B104" t="s">
        <v>50</v>
      </c>
      <c r="C104" t="s">
        <v>116</v>
      </c>
      <c r="D104" t="s">
        <v>117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20</v>
      </c>
      <c r="K104">
        <v>0</v>
      </c>
      <c r="L104">
        <v>0</v>
      </c>
      <c r="M104">
        <v>1</v>
      </c>
      <c r="N104">
        <v>4</v>
      </c>
      <c r="O104">
        <v>0</v>
      </c>
      <c r="P104">
        <f t="shared" si="3"/>
        <v>2</v>
      </c>
      <c r="Q104">
        <v>0</v>
      </c>
      <c r="R104">
        <v>9</v>
      </c>
      <c r="S104">
        <v>145</v>
      </c>
      <c r="T104">
        <v>0</v>
      </c>
      <c r="U104">
        <v>0</v>
      </c>
      <c r="V104">
        <v>0</v>
      </c>
      <c r="W104">
        <v>0</v>
      </c>
      <c r="X104">
        <v>8</v>
      </c>
      <c r="Y104">
        <v>1040</v>
      </c>
      <c r="Z104">
        <v>2</v>
      </c>
      <c r="AA104">
        <v>147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</v>
      </c>
      <c r="AK104">
        <v>101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22</v>
      </c>
      <c r="AT104">
        <v>1</v>
      </c>
      <c r="AU104">
        <v>4</v>
      </c>
      <c r="AV104">
        <v>1</v>
      </c>
      <c r="AW104">
        <v>6</v>
      </c>
      <c r="AX104">
        <v>0</v>
      </c>
      <c r="AY104">
        <v>0</v>
      </c>
    </row>
    <row r="105" spans="1:51" x14ac:dyDescent="0.25">
      <c r="A105" t="s">
        <v>130</v>
      </c>
      <c r="B105" t="s">
        <v>44</v>
      </c>
      <c r="C105" t="s">
        <v>131</v>
      </c>
      <c r="D105" t="s">
        <v>132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83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3"/>
        <v>1</v>
      </c>
      <c r="Q105">
        <v>0</v>
      </c>
      <c r="R105">
        <v>17</v>
      </c>
      <c r="S105">
        <v>1048</v>
      </c>
      <c r="T105">
        <v>0</v>
      </c>
      <c r="U105">
        <v>0</v>
      </c>
      <c r="V105">
        <v>0</v>
      </c>
      <c r="W105">
        <v>0</v>
      </c>
      <c r="X105">
        <v>21</v>
      </c>
      <c r="Y105">
        <v>641</v>
      </c>
      <c r="Z105">
        <v>3</v>
      </c>
      <c r="AA105">
        <v>143</v>
      </c>
      <c r="AB105">
        <v>2</v>
      </c>
      <c r="AC105">
        <v>94</v>
      </c>
      <c r="AF105">
        <v>0</v>
      </c>
      <c r="AG105">
        <v>0</v>
      </c>
      <c r="AH105">
        <v>1</v>
      </c>
      <c r="AI105">
        <v>31</v>
      </c>
      <c r="AJ105">
        <v>12</v>
      </c>
      <c r="AK105">
        <v>341</v>
      </c>
      <c r="AL105">
        <v>2</v>
      </c>
      <c r="AM105">
        <v>43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198</v>
      </c>
      <c r="AT105">
        <v>1</v>
      </c>
      <c r="AU105">
        <v>186</v>
      </c>
      <c r="AV105">
        <v>1</v>
      </c>
      <c r="AW105">
        <v>89</v>
      </c>
      <c r="AX105">
        <v>1</v>
      </c>
      <c r="AY105">
        <v>147</v>
      </c>
    </row>
    <row r="106" spans="1:51" x14ac:dyDescent="0.25">
      <c r="A106" t="s">
        <v>130</v>
      </c>
      <c r="B106" t="s">
        <v>47</v>
      </c>
      <c r="C106" t="s">
        <v>131</v>
      </c>
      <c r="D106" t="s">
        <v>132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95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3"/>
        <v>1</v>
      </c>
      <c r="Q106">
        <v>0</v>
      </c>
      <c r="R106">
        <v>15</v>
      </c>
      <c r="S106">
        <v>1174</v>
      </c>
      <c r="T106">
        <v>0</v>
      </c>
      <c r="U106">
        <v>0</v>
      </c>
      <c r="V106">
        <v>0</v>
      </c>
      <c r="W106">
        <v>0</v>
      </c>
      <c r="X106">
        <v>19</v>
      </c>
      <c r="Y106">
        <v>724</v>
      </c>
      <c r="Z106">
        <v>4</v>
      </c>
      <c r="AA106">
        <v>184</v>
      </c>
      <c r="AB106">
        <v>2</v>
      </c>
      <c r="AC106">
        <v>106</v>
      </c>
      <c r="AF106">
        <v>0</v>
      </c>
      <c r="AG106">
        <v>0</v>
      </c>
      <c r="AH106">
        <v>1</v>
      </c>
      <c r="AI106">
        <v>11</v>
      </c>
      <c r="AJ106">
        <v>22</v>
      </c>
      <c r="AK106">
        <v>729</v>
      </c>
      <c r="AL106">
        <v>3</v>
      </c>
      <c r="AM106">
        <v>97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210</v>
      </c>
      <c r="AT106">
        <v>1</v>
      </c>
      <c r="AU106">
        <v>198</v>
      </c>
      <c r="AV106">
        <v>1</v>
      </c>
      <c r="AW106">
        <v>101</v>
      </c>
      <c r="AX106">
        <v>1</v>
      </c>
      <c r="AY106">
        <v>159</v>
      </c>
    </row>
    <row r="107" spans="1:51" x14ac:dyDescent="0.25">
      <c r="A107" t="s">
        <v>130</v>
      </c>
      <c r="B107" t="s">
        <v>48</v>
      </c>
      <c r="C107" t="s">
        <v>131</v>
      </c>
      <c r="D107" t="s">
        <v>132</v>
      </c>
      <c r="I107">
        <v>1</v>
      </c>
      <c r="J107">
        <v>107</v>
      </c>
      <c r="P107">
        <f t="shared" si="3"/>
        <v>1</v>
      </c>
      <c r="R107">
        <v>14</v>
      </c>
      <c r="S107">
        <v>778</v>
      </c>
      <c r="V107">
        <v>0</v>
      </c>
      <c r="W107">
        <v>0</v>
      </c>
      <c r="X107">
        <v>27</v>
      </c>
      <c r="Y107">
        <v>875</v>
      </c>
      <c r="Z107">
        <v>4</v>
      </c>
      <c r="AA107">
        <v>229</v>
      </c>
      <c r="AB107">
        <v>2</v>
      </c>
      <c r="AC107">
        <v>131</v>
      </c>
      <c r="AH107">
        <v>1</v>
      </c>
      <c r="AI107">
        <v>23</v>
      </c>
      <c r="AJ107">
        <v>27</v>
      </c>
      <c r="AK107">
        <v>886</v>
      </c>
      <c r="AL107">
        <v>3</v>
      </c>
      <c r="AM107">
        <v>112</v>
      </c>
      <c r="AR107">
        <v>1</v>
      </c>
      <c r="AS107">
        <v>222</v>
      </c>
      <c r="AT107">
        <v>1</v>
      </c>
      <c r="AU107">
        <v>210</v>
      </c>
      <c r="AV107">
        <v>1</v>
      </c>
      <c r="AW107">
        <v>113</v>
      </c>
      <c r="AX107">
        <v>1</v>
      </c>
      <c r="AY107">
        <v>171</v>
      </c>
    </row>
    <row r="108" spans="1:51" x14ac:dyDescent="0.25">
      <c r="A108" t="s">
        <v>130</v>
      </c>
      <c r="B108" t="s">
        <v>49</v>
      </c>
      <c r="C108" t="s">
        <v>131</v>
      </c>
      <c r="D108" t="s">
        <v>132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118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3"/>
        <v>1</v>
      </c>
      <c r="Q108">
        <v>0</v>
      </c>
      <c r="R108">
        <v>21</v>
      </c>
      <c r="S108">
        <v>1045</v>
      </c>
      <c r="T108">
        <v>0</v>
      </c>
      <c r="U108">
        <v>0</v>
      </c>
      <c r="V108">
        <v>0</v>
      </c>
      <c r="W108">
        <v>0</v>
      </c>
      <c r="X108">
        <v>23</v>
      </c>
      <c r="Y108">
        <v>832</v>
      </c>
      <c r="Z108">
        <v>4</v>
      </c>
      <c r="AA108">
        <v>201</v>
      </c>
      <c r="AB108">
        <v>2</v>
      </c>
      <c r="AC108">
        <v>155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35</v>
      </c>
      <c r="AJ108">
        <v>32</v>
      </c>
      <c r="AK108">
        <v>1515</v>
      </c>
      <c r="AL108">
        <v>16</v>
      </c>
      <c r="AM108">
        <v>334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234</v>
      </c>
      <c r="AT108">
        <v>1</v>
      </c>
      <c r="AU108">
        <v>222</v>
      </c>
      <c r="AV108">
        <v>1</v>
      </c>
      <c r="AW108">
        <v>125</v>
      </c>
      <c r="AX108">
        <v>1</v>
      </c>
      <c r="AY108">
        <v>183</v>
      </c>
    </row>
    <row r="109" spans="1:51" x14ac:dyDescent="0.25">
      <c r="A109" t="s">
        <v>130</v>
      </c>
      <c r="B109" t="s">
        <v>50</v>
      </c>
      <c r="C109" t="s">
        <v>131</v>
      </c>
      <c r="D109" t="s">
        <v>160</v>
      </c>
      <c r="I109">
        <v>1</v>
      </c>
      <c r="J109">
        <v>130</v>
      </c>
      <c r="P109">
        <f t="shared" si="3"/>
        <v>1</v>
      </c>
      <c r="R109">
        <v>29</v>
      </c>
      <c r="S109">
        <v>994</v>
      </c>
      <c r="X109">
        <v>39</v>
      </c>
      <c r="Y109">
        <v>912</v>
      </c>
      <c r="Z109">
        <v>5</v>
      </c>
      <c r="AA109">
        <v>250</v>
      </c>
      <c r="AB109">
        <v>2</v>
      </c>
      <c r="AC109">
        <v>179</v>
      </c>
      <c r="AJ109">
        <v>42</v>
      </c>
      <c r="AK109">
        <v>1884</v>
      </c>
      <c r="AL109">
        <v>23</v>
      </c>
      <c r="AM109">
        <v>549</v>
      </c>
      <c r="AR109">
        <v>1</v>
      </c>
      <c r="AS109">
        <v>244</v>
      </c>
      <c r="AT109">
        <v>1</v>
      </c>
      <c r="AU109">
        <v>231</v>
      </c>
      <c r="AV109">
        <v>1</v>
      </c>
      <c r="AW109">
        <v>12</v>
      </c>
      <c r="AX109">
        <v>1</v>
      </c>
      <c r="AY109">
        <v>193</v>
      </c>
    </row>
    <row r="110" spans="1:51" x14ac:dyDescent="0.25">
      <c r="A110" t="s">
        <v>121</v>
      </c>
      <c r="B110" t="s">
        <v>44</v>
      </c>
      <c r="C110" t="s">
        <v>122</v>
      </c>
      <c r="D110" t="s">
        <v>123</v>
      </c>
      <c r="E110">
        <v>1</v>
      </c>
      <c r="F110">
        <v>30</v>
      </c>
      <c r="M110">
        <v>1</v>
      </c>
      <c r="N110">
        <v>6</v>
      </c>
      <c r="P110">
        <f t="shared" si="3"/>
        <v>2</v>
      </c>
      <c r="R110">
        <v>5</v>
      </c>
      <c r="S110">
        <v>60</v>
      </c>
      <c r="X110">
        <v>2</v>
      </c>
      <c r="Y110">
        <v>89</v>
      </c>
      <c r="Z110">
        <v>2</v>
      </c>
      <c r="AA110">
        <v>43</v>
      </c>
      <c r="AB110">
        <v>1</v>
      </c>
      <c r="AC110">
        <v>6</v>
      </c>
      <c r="AL110">
        <v>1</v>
      </c>
      <c r="AM110">
        <v>69</v>
      </c>
      <c r="AR110">
        <v>1</v>
      </c>
      <c r="AS110">
        <v>40</v>
      </c>
      <c r="AT110">
        <v>1</v>
      </c>
      <c r="AU110">
        <v>18</v>
      </c>
      <c r="AV110">
        <v>1</v>
      </c>
      <c r="AW110">
        <v>21</v>
      </c>
    </row>
    <row r="111" spans="1:51" x14ac:dyDescent="0.25">
      <c r="A111" t="s">
        <v>121</v>
      </c>
      <c r="B111" t="s">
        <v>47</v>
      </c>
      <c r="C111" t="s">
        <v>122</v>
      </c>
      <c r="D111" t="s">
        <v>123</v>
      </c>
      <c r="E111">
        <v>1</v>
      </c>
      <c r="F111">
        <v>42</v>
      </c>
      <c r="G111">
        <v>0</v>
      </c>
      <c r="I111">
        <v>0</v>
      </c>
      <c r="K111">
        <v>0</v>
      </c>
      <c r="M111">
        <v>1</v>
      </c>
      <c r="N111">
        <v>18</v>
      </c>
      <c r="O111">
        <v>0</v>
      </c>
      <c r="P111">
        <f t="shared" si="3"/>
        <v>2</v>
      </c>
      <c r="R111">
        <v>6</v>
      </c>
      <c r="S111">
        <v>85</v>
      </c>
      <c r="Z111">
        <v>3</v>
      </c>
      <c r="AA111">
        <v>77</v>
      </c>
      <c r="AB111">
        <v>1</v>
      </c>
      <c r="AC111">
        <v>6</v>
      </c>
      <c r="AL111">
        <v>4</v>
      </c>
      <c r="AM111">
        <v>111</v>
      </c>
      <c r="AR111">
        <v>1</v>
      </c>
      <c r="AS111">
        <v>204</v>
      </c>
      <c r="AT111">
        <v>1</v>
      </c>
      <c r="AU111">
        <v>30</v>
      </c>
      <c r="AV111">
        <v>1</v>
      </c>
      <c r="AW111">
        <v>33</v>
      </c>
    </row>
    <row r="112" spans="1:51" x14ac:dyDescent="0.25">
      <c r="A112" t="s">
        <v>121</v>
      </c>
      <c r="B112" t="s">
        <v>48</v>
      </c>
      <c r="C112" t="s">
        <v>122</v>
      </c>
      <c r="D112" t="s">
        <v>123</v>
      </c>
      <c r="E112">
        <v>1</v>
      </c>
      <c r="F112">
        <v>54</v>
      </c>
      <c r="M112">
        <v>1</v>
      </c>
      <c r="N112">
        <v>30</v>
      </c>
      <c r="P112">
        <f t="shared" si="3"/>
        <v>2</v>
      </c>
      <c r="R112">
        <v>7</v>
      </c>
      <c r="S112">
        <v>130</v>
      </c>
      <c r="Z112">
        <v>3</v>
      </c>
      <c r="AA112">
        <v>113</v>
      </c>
      <c r="AB112">
        <v>2</v>
      </c>
      <c r="AC112">
        <v>6</v>
      </c>
      <c r="AL112">
        <v>4</v>
      </c>
      <c r="AM112">
        <v>159</v>
      </c>
      <c r="AR112">
        <v>1</v>
      </c>
      <c r="AS112">
        <v>216</v>
      </c>
      <c r="AT112">
        <v>1</v>
      </c>
      <c r="AU112">
        <v>42</v>
      </c>
      <c r="AV112">
        <v>1</v>
      </c>
      <c r="AW112">
        <v>45</v>
      </c>
    </row>
    <row r="113" spans="1:51" x14ac:dyDescent="0.25">
      <c r="A113" t="s">
        <v>121</v>
      </c>
      <c r="B113" t="s">
        <v>49</v>
      </c>
      <c r="C113" t="s">
        <v>122</v>
      </c>
      <c r="D113" t="s">
        <v>123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12</v>
      </c>
      <c r="M113">
        <v>2</v>
      </c>
      <c r="N113">
        <v>50</v>
      </c>
      <c r="O113">
        <v>0</v>
      </c>
      <c r="P113">
        <f t="shared" si="3"/>
        <v>3</v>
      </c>
      <c r="Q113">
        <v>0</v>
      </c>
      <c r="R113">
        <v>9</v>
      </c>
      <c r="S113">
        <v>216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4</v>
      </c>
      <c r="Z113">
        <v>3</v>
      </c>
      <c r="AA113">
        <v>149</v>
      </c>
      <c r="AB113">
        <v>1</v>
      </c>
      <c r="AC113">
        <v>6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5</v>
      </c>
      <c r="AM113">
        <v>212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228</v>
      </c>
      <c r="AT113">
        <v>1</v>
      </c>
      <c r="AU113">
        <v>11</v>
      </c>
      <c r="AV113">
        <v>1</v>
      </c>
      <c r="AW113">
        <v>57</v>
      </c>
      <c r="AX113">
        <v>0</v>
      </c>
      <c r="AY113">
        <v>0</v>
      </c>
    </row>
    <row r="114" spans="1:51" x14ac:dyDescent="0.25">
      <c r="A114" t="s">
        <v>121</v>
      </c>
      <c r="B114" t="s">
        <v>50</v>
      </c>
      <c r="C114" t="s">
        <v>122</v>
      </c>
      <c r="D114" t="s">
        <v>123</v>
      </c>
      <c r="E114">
        <v>1</v>
      </c>
      <c r="F114">
        <v>1</v>
      </c>
      <c r="K114">
        <v>1</v>
      </c>
      <c r="L114">
        <v>24</v>
      </c>
      <c r="M114">
        <v>2</v>
      </c>
      <c r="N114">
        <v>74</v>
      </c>
      <c r="P114">
        <f t="shared" si="3"/>
        <v>4</v>
      </c>
      <c r="R114">
        <v>12</v>
      </c>
      <c r="S114">
        <v>313</v>
      </c>
      <c r="X114">
        <v>0</v>
      </c>
      <c r="Z114">
        <v>4</v>
      </c>
      <c r="AA114">
        <v>113</v>
      </c>
      <c r="AB114">
        <v>2</v>
      </c>
      <c r="AC114">
        <v>10</v>
      </c>
      <c r="AJ114">
        <v>1</v>
      </c>
      <c r="AK114">
        <v>5</v>
      </c>
      <c r="AL114">
        <v>4</v>
      </c>
      <c r="AM114">
        <v>215</v>
      </c>
      <c r="AR114">
        <v>1</v>
      </c>
      <c r="AS114">
        <v>240</v>
      </c>
      <c r="AT114">
        <v>1</v>
      </c>
      <c r="AU114">
        <v>5</v>
      </c>
      <c r="AV114">
        <v>1</v>
      </c>
      <c r="AW114">
        <v>69</v>
      </c>
    </row>
    <row r="115" spans="1:51" x14ac:dyDescent="0.25">
      <c r="A115" t="s">
        <v>124</v>
      </c>
      <c r="B115" t="s">
        <v>47</v>
      </c>
      <c r="C115" t="s">
        <v>125</v>
      </c>
      <c r="D115" t="s">
        <v>126</v>
      </c>
      <c r="O115">
        <v>1</v>
      </c>
      <c r="P115">
        <f t="shared" si="3"/>
        <v>1</v>
      </c>
      <c r="Q115">
        <v>24</v>
      </c>
      <c r="R115">
        <v>2</v>
      </c>
      <c r="S115">
        <v>20</v>
      </c>
      <c r="X115">
        <v>3</v>
      </c>
      <c r="Y115">
        <v>33</v>
      </c>
      <c r="AF115">
        <v>1</v>
      </c>
      <c r="AG115">
        <v>12</v>
      </c>
      <c r="AJ115">
        <v>1</v>
      </c>
      <c r="AK115">
        <v>16</v>
      </c>
      <c r="AR115">
        <v>1</v>
      </c>
      <c r="AS115">
        <v>70</v>
      </c>
      <c r="AT115">
        <v>1</v>
      </c>
      <c r="AU115">
        <v>5</v>
      </c>
      <c r="AV115">
        <v>1</v>
      </c>
      <c r="AW115">
        <v>12</v>
      </c>
    </row>
    <row r="116" spans="1:51" x14ac:dyDescent="0.25">
      <c r="A116" t="s">
        <v>124</v>
      </c>
      <c r="B116" t="s">
        <v>48</v>
      </c>
      <c r="C116" t="s">
        <v>125</v>
      </c>
      <c r="D116" t="s">
        <v>126</v>
      </c>
      <c r="E116">
        <v>1</v>
      </c>
      <c r="F116">
        <v>4</v>
      </c>
      <c r="P116">
        <f t="shared" si="3"/>
        <v>1</v>
      </c>
      <c r="R116">
        <v>1</v>
      </c>
      <c r="S116">
        <v>12</v>
      </c>
      <c r="X116">
        <v>3</v>
      </c>
      <c r="Y116">
        <v>51</v>
      </c>
      <c r="AF116">
        <v>1</v>
      </c>
      <c r="AG116">
        <v>23</v>
      </c>
      <c r="AJ116">
        <v>1</v>
      </c>
      <c r="AK116">
        <v>27</v>
      </c>
      <c r="AR116">
        <v>1</v>
      </c>
      <c r="AS116">
        <v>80</v>
      </c>
      <c r="AT116">
        <v>1</v>
      </c>
      <c r="AU116">
        <v>17</v>
      </c>
      <c r="AV116">
        <v>1</v>
      </c>
      <c r="AW116">
        <v>7</v>
      </c>
    </row>
    <row r="117" spans="1:51" x14ac:dyDescent="0.25">
      <c r="A117" t="s">
        <v>124</v>
      </c>
      <c r="B117" t="s">
        <v>49</v>
      </c>
      <c r="C117" t="s">
        <v>125</v>
      </c>
      <c r="D117" t="s">
        <v>126</v>
      </c>
      <c r="E117">
        <v>1</v>
      </c>
      <c r="F117">
        <v>16</v>
      </c>
      <c r="P117">
        <f t="shared" si="3"/>
        <v>1</v>
      </c>
      <c r="R117">
        <v>1</v>
      </c>
      <c r="S117">
        <v>24</v>
      </c>
      <c r="X117">
        <v>3</v>
      </c>
      <c r="Y117">
        <v>63</v>
      </c>
      <c r="AF117">
        <v>1</v>
      </c>
      <c r="AG117">
        <v>35</v>
      </c>
      <c r="AJ117">
        <v>3</v>
      </c>
      <c r="AK117">
        <v>37</v>
      </c>
      <c r="AR117">
        <v>1</v>
      </c>
      <c r="AS117">
        <v>92</v>
      </c>
      <c r="AT117">
        <v>1</v>
      </c>
      <c r="AU117">
        <v>29</v>
      </c>
      <c r="AV117">
        <v>1</v>
      </c>
      <c r="AW117">
        <v>19</v>
      </c>
    </row>
    <row r="118" spans="1:51" x14ac:dyDescent="0.25">
      <c r="A118" t="s">
        <v>124</v>
      </c>
      <c r="B118" t="s">
        <v>50</v>
      </c>
      <c r="C118" t="s">
        <v>125</v>
      </c>
      <c r="D118" t="s">
        <v>126</v>
      </c>
      <c r="E118">
        <v>1</v>
      </c>
      <c r="F118">
        <v>28</v>
      </c>
      <c r="M118">
        <v>1</v>
      </c>
      <c r="N118">
        <v>1</v>
      </c>
      <c r="P118">
        <f t="shared" si="3"/>
        <v>2</v>
      </c>
      <c r="R118">
        <v>2</v>
      </c>
      <c r="S118">
        <v>40</v>
      </c>
      <c r="X118">
        <v>2</v>
      </c>
      <c r="Y118">
        <v>59</v>
      </c>
      <c r="AF118">
        <v>1</v>
      </c>
      <c r="AG118">
        <v>47</v>
      </c>
      <c r="AJ118">
        <v>2</v>
      </c>
      <c r="AK118">
        <v>13</v>
      </c>
      <c r="AR118">
        <v>1</v>
      </c>
      <c r="AS118">
        <v>104</v>
      </c>
      <c r="AT118">
        <v>1</v>
      </c>
      <c r="AU118">
        <v>41</v>
      </c>
      <c r="AV118">
        <v>1</v>
      </c>
      <c r="AW118">
        <v>31</v>
      </c>
    </row>
    <row r="119" spans="1:51" x14ac:dyDescent="0.25">
      <c r="A119" t="s">
        <v>127</v>
      </c>
      <c r="B119" t="s">
        <v>44</v>
      </c>
      <c r="C119" t="s">
        <v>128</v>
      </c>
      <c r="D119" t="s">
        <v>129</v>
      </c>
      <c r="E119">
        <v>3</v>
      </c>
      <c r="F119">
        <v>19</v>
      </c>
      <c r="G119">
        <v>0</v>
      </c>
      <c r="H119">
        <v>0</v>
      </c>
      <c r="P119">
        <f t="shared" si="3"/>
        <v>3</v>
      </c>
      <c r="X119">
        <v>8</v>
      </c>
      <c r="Y119">
        <v>57</v>
      </c>
      <c r="Z119">
        <v>2</v>
      </c>
      <c r="AA119">
        <v>37</v>
      </c>
      <c r="AJ119">
        <v>1</v>
      </c>
      <c r="AK119">
        <v>14</v>
      </c>
      <c r="AR119">
        <v>1</v>
      </c>
      <c r="AS119">
        <v>88</v>
      </c>
      <c r="AT119">
        <v>3</v>
      </c>
      <c r="AU119">
        <v>36</v>
      </c>
      <c r="AV119">
        <v>1</v>
      </c>
      <c r="AW119">
        <v>53</v>
      </c>
    </row>
    <row r="120" spans="1:51" x14ac:dyDescent="0.25">
      <c r="A120" t="s">
        <v>127</v>
      </c>
      <c r="B120" t="s">
        <v>47</v>
      </c>
      <c r="C120" t="s">
        <v>128</v>
      </c>
      <c r="D120" t="s">
        <v>129</v>
      </c>
      <c r="E120">
        <v>1</v>
      </c>
      <c r="F120">
        <v>31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3"/>
        <v>1</v>
      </c>
      <c r="Q120">
        <v>0</v>
      </c>
      <c r="R120">
        <v>1</v>
      </c>
      <c r="S120">
        <v>7</v>
      </c>
      <c r="T120">
        <v>0</v>
      </c>
      <c r="U120">
        <v>0</v>
      </c>
      <c r="V120">
        <v>0</v>
      </c>
      <c r="W120">
        <v>0</v>
      </c>
      <c r="X120">
        <v>4</v>
      </c>
      <c r="Y120">
        <v>102</v>
      </c>
      <c r="Z120">
        <v>3</v>
      </c>
      <c r="AA120">
        <v>26</v>
      </c>
      <c r="AB120">
        <v>0</v>
      </c>
      <c r="AC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100</v>
      </c>
      <c r="AT120">
        <v>1</v>
      </c>
      <c r="AU120">
        <v>48</v>
      </c>
      <c r="AV120">
        <v>0</v>
      </c>
      <c r="AW120">
        <v>0</v>
      </c>
      <c r="AX120">
        <v>0</v>
      </c>
      <c r="AY120">
        <v>0</v>
      </c>
    </row>
    <row r="121" spans="1:51" x14ac:dyDescent="0.25">
      <c r="A121" t="s">
        <v>127</v>
      </c>
      <c r="B121" t="s">
        <v>48</v>
      </c>
      <c r="C121" t="s">
        <v>128</v>
      </c>
      <c r="D121" t="s">
        <v>129</v>
      </c>
      <c r="I121">
        <v>1</v>
      </c>
      <c r="J121">
        <v>48</v>
      </c>
      <c r="O121">
        <v>1</v>
      </c>
      <c r="P121">
        <f t="shared" si="3"/>
        <v>2</v>
      </c>
      <c r="Q121">
        <v>24</v>
      </c>
      <c r="R121">
        <v>2</v>
      </c>
      <c r="S121">
        <v>18</v>
      </c>
      <c r="X121">
        <v>4</v>
      </c>
      <c r="Y121">
        <v>107</v>
      </c>
      <c r="Z121">
        <v>4</v>
      </c>
      <c r="AA121">
        <v>66</v>
      </c>
      <c r="AH121">
        <v>1</v>
      </c>
      <c r="AI121">
        <v>1</v>
      </c>
      <c r="AR121">
        <v>1</v>
      </c>
      <c r="AS121">
        <v>112</v>
      </c>
      <c r="AT121">
        <v>1</v>
      </c>
      <c r="AU121">
        <v>60</v>
      </c>
      <c r="AV121">
        <v>1</v>
      </c>
      <c r="AW121">
        <v>12</v>
      </c>
    </row>
    <row r="122" spans="1:51" x14ac:dyDescent="0.25">
      <c r="A122" t="s">
        <v>127</v>
      </c>
      <c r="B122" t="s">
        <v>49</v>
      </c>
      <c r="C122" t="s">
        <v>128</v>
      </c>
      <c r="D122" t="s">
        <v>129</v>
      </c>
      <c r="E122">
        <v>2</v>
      </c>
      <c r="F122">
        <v>16</v>
      </c>
      <c r="I122">
        <v>1</v>
      </c>
      <c r="J122">
        <v>60</v>
      </c>
      <c r="O122">
        <v>1</v>
      </c>
      <c r="P122">
        <f t="shared" si="3"/>
        <v>4</v>
      </c>
      <c r="Q122">
        <v>5</v>
      </c>
      <c r="R122">
        <v>1</v>
      </c>
      <c r="S122">
        <v>24</v>
      </c>
      <c r="X122">
        <v>4</v>
      </c>
      <c r="Y122">
        <v>12</v>
      </c>
      <c r="Z122">
        <v>3</v>
      </c>
      <c r="AA122">
        <v>78</v>
      </c>
      <c r="AH122">
        <v>1</v>
      </c>
      <c r="AI122">
        <v>13</v>
      </c>
      <c r="AJ122">
        <v>1</v>
      </c>
      <c r="AK122">
        <v>2</v>
      </c>
      <c r="AR122">
        <v>1</v>
      </c>
      <c r="AS122">
        <v>124</v>
      </c>
      <c r="AT122">
        <v>1</v>
      </c>
      <c r="AU122">
        <v>12</v>
      </c>
      <c r="AV122">
        <v>1</v>
      </c>
      <c r="AW122">
        <v>24</v>
      </c>
      <c r="AX122">
        <v>1</v>
      </c>
      <c r="AY122">
        <v>4</v>
      </c>
    </row>
    <row r="123" spans="1:51" x14ac:dyDescent="0.25">
      <c r="A123" t="s">
        <v>127</v>
      </c>
      <c r="B123" t="s">
        <v>50</v>
      </c>
      <c r="C123" t="s">
        <v>128</v>
      </c>
      <c r="D123" t="s">
        <v>129</v>
      </c>
      <c r="E123">
        <v>2</v>
      </c>
      <c r="F123">
        <v>40</v>
      </c>
      <c r="I123">
        <v>1</v>
      </c>
      <c r="J123">
        <v>72</v>
      </c>
      <c r="P123">
        <f t="shared" si="3"/>
        <v>3</v>
      </c>
      <c r="R123">
        <v>1</v>
      </c>
      <c r="S123">
        <v>2</v>
      </c>
      <c r="X123">
        <v>3</v>
      </c>
      <c r="Y123">
        <v>24</v>
      </c>
      <c r="Z123">
        <v>3</v>
      </c>
      <c r="AA123">
        <v>90</v>
      </c>
      <c r="AH123">
        <v>1</v>
      </c>
      <c r="AI123">
        <v>25</v>
      </c>
      <c r="AJ123">
        <v>1</v>
      </c>
      <c r="AK123">
        <v>2</v>
      </c>
      <c r="AR123">
        <v>1</v>
      </c>
      <c r="AS123">
        <v>136</v>
      </c>
      <c r="AT123">
        <v>1</v>
      </c>
      <c r="AU123">
        <v>24</v>
      </c>
      <c r="AV123">
        <v>1</v>
      </c>
      <c r="AW123">
        <v>36</v>
      </c>
      <c r="AX123">
        <v>1</v>
      </c>
      <c r="AY123">
        <v>4</v>
      </c>
    </row>
    <row r="124" spans="1:51" x14ac:dyDescent="0.25">
      <c r="A124" t="s">
        <v>133</v>
      </c>
      <c r="B124" t="s">
        <v>44</v>
      </c>
      <c r="C124" t="s">
        <v>134</v>
      </c>
      <c r="D124" t="s">
        <v>135</v>
      </c>
      <c r="E124">
        <v>0</v>
      </c>
      <c r="F124">
        <v>0</v>
      </c>
      <c r="G124">
        <v>1</v>
      </c>
      <c r="H124">
        <v>57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3"/>
        <v>1</v>
      </c>
      <c r="Q124">
        <v>0</v>
      </c>
      <c r="R124">
        <v>10</v>
      </c>
      <c r="S124">
        <v>370</v>
      </c>
      <c r="T124">
        <v>0</v>
      </c>
      <c r="U124">
        <v>0</v>
      </c>
      <c r="V124">
        <v>0</v>
      </c>
      <c r="W124">
        <v>0</v>
      </c>
      <c r="X124">
        <v>26</v>
      </c>
      <c r="Y124">
        <v>471</v>
      </c>
      <c r="Z124">
        <v>3</v>
      </c>
      <c r="AA124">
        <v>47</v>
      </c>
      <c r="AB124">
        <v>0</v>
      </c>
      <c r="AC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26</v>
      </c>
      <c r="AL124">
        <v>3</v>
      </c>
      <c r="AM124">
        <v>106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12</v>
      </c>
      <c r="AT124">
        <v>1</v>
      </c>
      <c r="AU124">
        <v>45</v>
      </c>
      <c r="AV124">
        <v>0</v>
      </c>
      <c r="AW124">
        <v>0</v>
      </c>
      <c r="AX124">
        <v>0</v>
      </c>
      <c r="AY124">
        <v>0</v>
      </c>
    </row>
    <row r="125" spans="1:51" x14ac:dyDescent="0.25">
      <c r="A125" t="s">
        <v>133</v>
      </c>
      <c r="B125" t="s">
        <v>47</v>
      </c>
      <c r="C125" t="s">
        <v>134</v>
      </c>
      <c r="D125" t="s">
        <v>135</v>
      </c>
      <c r="K125">
        <v>1</v>
      </c>
      <c r="L125">
        <v>1</v>
      </c>
      <c r="O125">
        <v>1</v>
      </c>
      <c r="P125">
        <f t="shared" si="3"/>
        <v>2</v>
      </c>
      <c r="Q125">
        <v>68</v>
      </c>
      <c r="R125">
        <v>8</v>
      </c>
      <c r="S125">
        <v>366</v>
      </c>
      <c r="X125">
        <v>21</v>
      </c>
      <c r="Y125">
        <v>545</v>
      </c>
      <c r="Z125">
        <v>3</v>
      </c>
      <c r="AA125">
        <v>71</v>
      </c>
      <c r="AJ125">
        <v>2</v>
      </c>
      <c r="AK125">
        <v>20</v>
      </c>
      <c r="AL125">
        <v>3</v>
      </c>
      <c r="AM125">
        <v>142</v>
      </c>
      <c r="AR125">
        <v>1</v>
      </c>
      <c r="AS125">
        <v>13</v>
      </c>
      <c r="AT125">
        <v>1</v>
      </c>
      <c r="AU125">
        <v>57</v>
      </c>
      <c r="AV125">
        <v>1</v>
      </c>
      <c r="AW125">
        <v>10</v>
      </c>
    </row>
    <row r="126" spans="1:51" x14ac:dyDescent="0.25">
      <c r="A126" t="s">
        <v>133</v>
      </c>
      <c r="B126" t="s">
        <v>48</v>
      </c>
      <c r="C126" t="s">
        <v>134</v>
      </c>
      <c r="D126" t="s">
        <v>135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13</v>
      </c>
      <c r="M126">
        <v>0</v>
      </c>
      <c r="N126">
        <v>0</v>
      </c>
      <c r="O126">
        <v>2</v>
      </c>
      <c r="P126">
        <f t="shared" si="3"/>
        <v>4</v>
      </c>
      <c r="Q126">
        <v>104</v>
      </c>
      <c r="R126">
        <v>9</v>
      </c>
      <c r="S126">
        <v>449</v>
      </c>
      <c r="T126">
        <v>0</v>
      </c>
      <c r="U126">
        <v>0</v>
      </c>
      <c r="V126">
        <v>0</v>
      </c>
      <c r="W126">
        <v>0</v>
      </c>
      <c r="X126">
        <v>25</v>
      </c>
      <c r="Y126">
        <v>802</v>
      </c>
      <c r="Z126">
        <v>5</v>
      </c>
      <c r="AA126">
        <v>120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</v>
      </c>
      <c r="AK126">
        <v>42</v>
      </c>
      <c r="AL126">
        <v>4</v>
      </c>
      <c r="AM126">
        <v>124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25</v>
      </c>
      <c r="AT126">
        <v>1</v>
      </c>
      <c r="AU126">
        <v>2</v>
      </c>
      <c r="AV126">
        <v>1</v>
      </c>
      <c r="AW126">
        <v>22</v>
      </c>
      <c r="AX126">
        <v>0</v>
      </c>
      <c r="AY126">
        <v>0</v>
      </c>
    </row>
    <row r="127" spans="1:51" x14ac:dyDescent="0.25">
      <c r="A127" t="s">
        <v>133</v>
      </c>
      <c r="B127" t="s">
        <v>49</v>
      </c>
      <c r="C127" t="s">
        <v>134</v>
      </c>
      <c r="D127" t="s">
        <v>135</v>
      </c>
      <c r="E127">
        <v>1</v>
      </c>
      <c r="F127">
        <v>13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25</v>
      </c>
      <c r="M127">
        <v>0</v>
      </c>
      <c r="N127">
        <v>0</v>
      </c>
      <c r="O127">
        <v>2</v>
      </c>
      <c r="P127">
        <f t="shared" si="3"/>
        <v>4</v>
      </c>
      <c r="Q127">
        <v>128</v>
      </c>
      <c r="R127">
        <v>8</v>
      </c>
      <c r="S127">
        <v>403</v>
      </c>
      <c r="T127">
        <v>0</v>
      </c>
      <c r="U127">
        <v>0</v>
      </c>
      <c r="V127">
        <v>0</v>
      </c>
      <c r="W127">
        <v>0</v>
      </c>
      <c r="X127">
        <v>20</v>
      </c>
      <c r="Y127">
        <v>752</v>
      </c>
      <c r="Z127">
        <v>4</v>
      </c>
      <c r="AA127">
        <v>123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</v>
      </c>
      <c r="AK127">
        <v>82</v>
      </c>
      <c r="AL127">
        <v>3</v>
      </c>
      <c r="AM127">
        <v>160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37</v>
      </c>
      <c r="AT127">
        <v>1</v>
      </c>
      <c r="AU127">
        <v>14</v>
      </c>
      <c r="AV127">
        <v>1</v>
      </c>
      <c r="AW127">
        <v>34</v>
      </c>
      <c r="AX127">
        <v>0</v>
      </c>
      <c r="AY127">
        <v>0</v>
      </c>
    </row>
    <row r="128" spans="1:51" x14ac:dyDescent="0.25">
      <c r="A128" t="s">
        <v>133</v>
      </c>
      <c r="B128" t="s">
        <v>50</v>
      </c>
      <c r="C128" t="s">
        <v>134</v>
      </c>
      <c r="D128" t="s">
        <v>135</v>
      </c>
      <c r="E128">
        <v>1</v>
      </c>
      <c r="F128">
        <v>24</v>
      </c>
      <c r="K128">
        <v>1</v>
      </c>
      <c r="L128">
        <v>36</v>
      </c>
      <c r="O128">
        <v>2</v>
      </c>
      <c r="P128">
        <f t="shared" si="3"/>
        <v>4</v>
      </c>
      <c r="Q128">
        <v>139</v>
      </c>
      <c r="R128">
        <v>7</v>
      </c>
      <c r="S128">
        <v>371</v>
      </c>
      <c r="X128">
        <v>20</v>
      </c>
      <c r="Y128">
        <v>948</v>
      </c>
      <c r="Z128">
        <v>5</v>
      </c>
      <c r="AA128">
        <v>160</v>
      </c>
      <c r="AJ128">
        <v>2</v>
      </c>
      <c r="AK128">
        <v>88</v>
      </c>
      <c r="AL128">
        <v>4</v>
      </c>
      <c r="AM128">
        <v>141</v>
      </c>
      <c r="AR128">
        <v>1</v>
      </c>
      <c r="AS128">
        <v>49</v>
      </c>
      <c r="AT128">
        <v>1</v>
      </c>
      <c r="AU128">
        <v>26</v>
      </c>
      <c r="AV128">
        <v>1</v>
      </c>
      <c r="AW128">
        <v>46</v>
      </c>
    </row>
    <row r="129" spans="1:51" x14ac:dyDescent="0.25">
      <c r="A129" t="s">
        <v>136</v>
      </c>
      <c r="B129" t="s">
        <v>44</v>
      </c>
      <c r="C129" t="s">
        <v>137</v>
      </c>
      <c r="D129" t="s">
        <v>138</v>
      </c>
      <c r="E129">
        <v>2</v>
      </c>
      <c r="F129">
        <v>17</v>
      </c>
      <c r="P129">
        <f t="shared" si="3"/>
        <v>2</v>
      </c>
      <c r="R129">
        <v>4</v>
      </c>
      <c r="S129">
        <v>124</v>
      </c>
      <c r="X129">
        <v>7</v>
      </c>
      <c r="Y129">
        <v>189</v>
      </c>
      <c r="Z129">
        <v>2</v>
      </c>
      <c r="AA129">
        <v>134</v>
      </c>
      <c r="AB129">
        <v>1</v>
      </c>
      <c r="AC129">
        <v>67</v>
      </c>
      <c r="AF129">
        <v>1</v>
      </c>
      <c r="AG129">
        <v>6</v>
      </c>
      <c r="AL129">
        <v>1</v>
      </c>
      <c r="AM129">
        <v>63</v>
      </c>
      <c r="AR129">
        <v>1</v>
      </c>
      <c r="AS129">
        <v>264</v>
      </c>
      <c r="AT129">
        <v>1</v>
      </c>
      <c r="AU129">
        <v>108</v>
      </c>
      <c r="AV129">
        <v>1</v>
      </c>
      <c r="AW129">
        <v>120</v>
      </c>
      <c r="AX129">
        <v>1</v>
      </c>
      <c r="AY129">
        <v>23</v>
      </c>
    </row>
    <row r="130" spans="1:51" x14ac:dyDescent="0.25">
      <c r="A130" t="s">
        <v>136</v>
      </c>
      <c r="B130" t="s">
        <v>47</v>
      </c>
      <c r="C130" t="s">
        <v>137</v>
      </c>
      <c r="D130" t="s">
        <v>138</v>
      </c>
      <c r="E130">
        <v>1</v>
      </c>
      <c r="F130">
        <v>18</v>
      </c>
      <c r="M130">
        <v>1</v>
      </c>
      <c r="N130">
        <v>3</v>
      </c>
      <c r="P130">
        <f t="shared" ref="P130:P156" si="4">SUM(O130,M130,K130,I130,G130,E130)</f>
        <v>2</v>
      </c>
      <c r="R130">
        <v>5</v>
      </c>
      <c r="S130">
        <v>132</v>
      </c>
      <c r="X130">
        <v>9</v>
      </c>
      <c r="Y130">
        <v>267</v>
      </c>
      <c r="Z130">
        <v>3</v>
      </c>
      <c r="AA130">
        <v>163</v>
      </c>
      <c r="AB130">
        <v>1</v>
      </c>
      <c r="AC130">
        <v>76</v>
      </c>
      <c r="AF130">
        <v>1</v>
      </c>
      <c r="AG130">
        <v>18</v>
      </c>
      <c r="AL130">
        <v>2</v>
      </c>
      <c r="AM130">
        <v>92</v>
      </c>
      <c r="AR130">
        <v>1</v>
      </c>
      <c r="AS130">
        <v>276</v>
      </c>
      <c r="AT130">
        <v>1</v>
      </c>
      <c r="AU130">
        <v>120</v>
      </c>
      <c r="AV130">
        <v>1</v>
      </c>
      <c r="AW130">
        <v>120</v>
      </c>
      <c r="AX130">
        <v>1</v>
      </c>
      <c r="AY130">
        <v>35</v>
      </c>
    </row>
    <row r="131" spans="1:51" x14ac:dyDescent="0.25">
      <c r="A131" t="s">
        <v>136</v>
      </c>
      <c r="B131" t="s">
        <v>48</v>
      </c>
      <c r="C131" t="s">
        <v>137</v>
      </c>
      <c r="D131" t="s">
        <v>138</v>
      </c>
      <c r="E131">
        <v>1</v>
      </c>
      <c r="F131">
        <v>30</v>
      </c>
      <c r="M131">
        <v>1</v>
      </c>
      <c r="N131">
        <v>15</v>
      </c>
      <c r="P131">
        <f t="shared" si="4"/>
        <v>2</v>
      </c>
      <c r="R131">
        <v>5</v>
      </c>
      <c r="S131">
        <v>192</v>
      </c>
      <c r="X131">
        <v>8</v>
      </c>
      <c r="Y131">
        <v>355</v>
      </c>
      <c r="Z131">
        <v>3</v>
      </c>
      <c r="AA131">
        <v>199</v>
      </c>
      <c r="AB131">
        <v>1</v>
      </c>
      <c r="AC131">
        <v>88</v>
      </c>
      <c r="AF131">
        <v>1</v>
      </c>
      <c r="AG131">
        <v>30</v>
      </c>
      <c r="AL131">
        <v>1</v>
      </c>
      <c r="AM131">
        <v>104</v>
      </c>
      <c r="AR131">
        <v>1</v>
      </c>
      <c r="AS131">
        <v>288</v>
      </c>
      <c r="AT131">
        <v>1</v>
      </c>
      <c r="AU131">
        <v>132</v>
      </c>
      <c r="AV131">
        <v>1</v>
      </c>
      <c r="AW131">
        <v>132</v>
      </c>
      <c r="AX131">
        <v>1</v>
      </c>
      <c r="AY131">
        <v>47</v>
      </c>
    </row>
    <row r="132" spans="1:51" x14ac:dyDescent="0.25">
      <c r="A132" t="s">
        <v>136</v>
      </c>
      <c r="B132" t="s">
        <v>49</v>
      </c>
      <c r="C132" t="s">
        <v>137</v>
      </c>
      <c r="D132" t="s">
        <v>138</v>
      </c>
      <c r="E132">
        <v>1</v>
      </c>
      <c r="F132">
        <v>157</v>
      </c>
      <c r="M132">
        <v>1</v>
      </c>
      <c r="N132">
        <v>27</v>
      </c>
      <c r="P132">
        <f t="shared" si="4"/>
        <v>2</v>
      </c>
      <c r="R132">
        <v>5</v>
      </c>
      <c r="S132">
        <v>179</v>
      </c>
      <c r="X132">
        <v>11</v>
      </c>
      <c r="Y132">
        <v>466</v>
      </c>
      <c r="Z132">
        <v>2</v>
      </c>
      <c r="AA132">
        <v>223</v>
      </c>
      <c r="AB132">
        <v>1</v>
      </c>
      <c r="AC132">
        <v>100</v>
      </c>
      <c r="AF132">
        <v>1</v>
      </c>
      <c r="AG132">
        <v>42</v>
      </c>
      <c r="AL132">
        <v>2</v>
      </c>
      <c r="AM132">
        <v>33</v>
      </c>
      <c r="AR132">
        <v>1</v>
      </c>
      <c r="AS132">
        <v>300</v>
      </c>
      <c r="AT132">
        <v>1</v>
      </c>
      <c r="AU132">
        <v>139</v>
      </c>
      <c r="AV132">
        <v>1</v>
      </c>
      <c r="AW132">
        <v>144</v>
      </c>
      <c r="AX132">
        <v>1</v>
      </c>
      <c r="AY132">
        <v>59</v>
      </c>
    </row>
    <row r="133" spans="1:51" x14ac:dyDescent="0.25">
      <c r="A133" t="s">
        <v>136</v>
      </c>
      <c r="B133" t="s">
        <v>50</v>
      </c>
      <c r="C133" t="s">
        <v>137</v>
      </c>
      <c r="D133" t="s">
        <v>138</v>
      </c>
      <c r="E133">
        <v>1</v>
      </c>
      <c r="F133">
        <v>156</v>
      </c>
      <c r="M133">
        <v>1</v>
      </c>
      <c r="N133">
        <v>38</v>
      </c>
      <c r="P133">
        <f t="shared" si="4"/>
        <v>2</v>
      </c>
      <c r="R133">
        <v>5</v>
      </c>
      <c r="S133">
        <v>159</v>
      </c>
      <c r="X133">
        <v>7</v>
      </c>
      <c r="Y133">
        <v>456</v>
      </c>
      <c r="Z133">
        <v>2</v>
      </c>
      <c r="AA133">
        <v>131</v>
      </c>
      <c r="AB133">
        <v>1</v>
      </c>
      <c r="AC133">
        <v>112</v>
      </c>
      <c r="AF133">
        <v>1</v>
      </c>
      <c r="AG133">
        <v>54</v>
      </c>
      <c r="AR133">
        <v>1</v>
      </c>
      <c r="AS133">
        <v>312</v>
      </c>
      <c r="AT133">
        <v>1</v>
      </c>
      <c r="AU133">
        <v>151</v>
      </c>
      <c r="AV133">
        <v>1</v>
      </c>
      <c r="AW133">
        <v>155</v>
      </c>
      <c r="AX133">
        <v>1</v>
      </c>
      <c r="AY133">
        <v>71</v>
      </c>
    </row>
    <row r="134" spans="1:51" x14ac:dyDescent="0.25">
      <c r="A134" t="s">
        <v>139</v>
      </c>
      <c r="B134" t="s">
        <v>44</v>
      </c>
      <c r="C134" t="s">
        <v>140</v>
      </c>
      <c r="D134" t="s">
        <v>141</v>
      </c>
      <c r="E134">
        <v>3</v>
      </c>
      <c r="F134">
        <v>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f t="shared" si="4"/>
        <v>5</v>
      </c>
      <c r="Q134">
        <v>139</v>
      </c>
      <c r="R134">
        <v>5</v>
      </c>
      <c r="S134">
        <v>126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</v>
      </c>
      <c r="AA134">
        <v>4</v>
      </c>
      <c r="AB134">
        <v>0</v>
      </c>
      <c r="AC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69</v>
      </c>
      <c r="AL134">
        <v>1</v>
      </c>
      <c r="AM134">
        <v>29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21</v>
      </c>
      <c r="AT134">
        <v>1</v>
      </c>
      <c r="AU134">
        <v>3</v>
      </c>
      <c r="AV134">
        <v>3</v>
      </c>
      <c r="AW134">
        <v>28</v>
      </c>
      <c r="AX134">
        <v>0</v>
      </c>
      <c r="AY134">
        <v>0</v>
      </c>
    </row>
    <row r="135" spans="1:51" x14ac:dyDescent="0.25">
      <c r="A135" t="s">
        <v>139</v>
      </c>
      <c r="B135" t="s">
        <v>47</v>
      </c>
      <c r="C135" t="s">
        <v>140</v>
      </c>
      <c r="D135" t="s">
        <v>141</v>
      </c>
      <c r="E135">
        <v>2</v>
      </c>
      <c r="F135">
        <v>73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4"/>
        <v>2</v>
      </c>
      <c r="Q135">
        <v>0</v>
      </c>
      <c r="R135">
        <v>5</v>
      </c>
      <c r="S135">
        <v>57</v>
      </c>
      <c r="T135">
        <v>0</v>
      </c>
      <c r="U135">
        <v>0</v>
      </c>
      <c r="V135">
        <v>0</v>
      </c>
      <c r="W135">
        <v>0</v>
      </c>
      <c r="X135">
        <v>4</v>
      </c>
      <c r="Y135">
        <v>10</v>
      </c>
      <c r="AB135">
        <v>0</v>
      </c>
      <c r="AC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93</v>
      </c>
      <c r="AL135">
        <v>1</v>
      </c>
      <c r="AM135">
        <v>41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20</v>
      </c>
      <c r="AT135">
        <v>1</v>
      </c>
      <c r="AU135">
        <v>3</v>
      </c>
      <c r="AV135">
        <v>1</v>
      </c>
      <c r="AW135">
        <v>7</v>
      </c>
      <c r="AX135">
        <v>0</v>
      </c>
      <c r="AY135">
        <v>0</v>
      </c>
    </row>
    <row r="136" spans="1:51" x14ac:dyDescent="0.25">
      <c r="A136" t="s">
        <v>139</v>
      </c>
      <c r="B136" t="s">
        <v>48</v>
      </c>
      <c r="C136" t="s">
        <v>140</v>
      </c>
      <c r="D136" t="s">
        <v>141</v>
      </c>
      <c r="E136">
        <v>2</v>
      </c>
      <c r="F136">
        <v>97</v>
      </c>
      <c r="P136">
        <f t="shared" si="4"/>
        <v>2</v>
      </c>
      <c r="R136">
        <v>5</v>
      </c>
      <c r="S136">
        <v>118</v>
      </c>
      <c r="X136">
        <v>4</v>
      </c>
      <c r="Y136">
        <v>26</v>
      </c>
      <c r="AR136">
        <v>1</v>
      </c>
      <c r="AS136">
        <v>32</v>
      </c>
      <c r="AT136">
        <v>1</v>
      </c>
      <c r="AU136">
        <v>15</v>
      </c>
    </row>
    <row r="137" spans="1:51" x14ac:dyDescent="0.25">
      <c r="A137" t="s">
        <v>139</v>
      </c>
      <c r="B137" t="s">
        <v>49</v>
      </c>
      <c r="C137" t="s">
        <v>140</v>
      </c>
      <c r="D137" t="s">
        <v>141</v>
      </c>
      <c r="E137">
        <v>1</v>
      </c>
      <c r="F137">
        <v>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4"/>
        <v>1</v>
      </c>
      <c r="Q137">
        <v>0</v>
      </c>
      <c r="R137">
        <v>5</v>
      </c>
      <c r="S137">
        <v>99</v>
      </c>
      <c r="T137">
        <v>0</v>
      </c>
      <c r="U137">
        <v>0</v>
      </c>
      <c r="V137">
        <v>0</v>
      </c>
      <c r="W137">
        <v>0</v>
      </c>
      <c r="X137">
        <v>4</v>
      </c>
      <c r="Y137">
        <v>64</v>
      </c>
      <c r="Z137">
        <v>1</v>
      </c>
      <c r="AA137">
        <v>11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10</v>
      </c>
      <c r="AT137">
        <v>1</v>
      </c>
      <c r="AU137">
        <v>10</v>
      </c>
      <c r="AV137">
        <v>1</v>
      </c>
      <c r="AW137">
        <v>10</v>
      </c>
      <c r="AX137">
        <v>0</v>
      </c>
      <c r="AY137">
        <v>0</v>
      </c>
    </row>
    <row r="138" spans="1:51" x14ac:dyDescent="0.25">
      <c r="A138" t="s">
        <v>139</v>
      </c>
      <c r="B138" t="s">
        <v>50</v>
      </c>
      <c r="C138" t="s">
        <v>140</v>
      </c>
      <c r="D138" t="s">
        <v>141</v>
      </c>
      <c r="E138">
        <v>1</v>
      </c>
      <c r="F138">
        <v>38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4"/>
        <v>1</v>
      </c>
      <c r="Q138">
        <v>0</v>
      </c>
      <c r="R138">
        <v>7</v>
      </c>
      <c r="S138">
        <v>172</v>
      </c>
      <c r="T138">
        <v>0</v>
      </c>
      <c r="U138">
        <v>0</v>
      </c>
      <c r="V138">
        <v>0</v>
      </c>
      <c r="W138">
        <v>0</v>
      </c>
      <c r="X138">
        <v>7</v>
      </c>
      <c r="Y138">
        <v>119</v>
      </c>
      <c r="Z138">
        <v>1</v>
      </c>
      <c r="AA138">
        <v>9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5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22</v>
      </c>
      <c r="AT138">
        <v>1</v>
      </c>
      <c r="AU138">
        <v>22</v>
      </c>
      <c r="AV138">
        <v>1</v>
      </c>
      <c r="AW138">
        <v>22</v>
      </c>
      <c r="AX138">
        <v>0</v>
      </c>
      <c r="AY138">
        <v>0</v>
      </c>
    </row>
    <row r="139" spans="1:51" x14ac:dyDescent="0.25">
      <c r="A139" t="s">
        <v>142</v>
      </c>
      <c r="B139" t="s">
        <v>44</v>
      </c>
      <c r="C139" t="s">
        <v>143</v>
      </c>
      <c r="D139" t="s">
        <v>144</v>
      </c>
      <c r="E139">
        <v>1</v>
      </c>
      <c r="F139">
        <v>8</v>
      </c>
      <c r="I139">
        <v>5</v>
      </c>
      <c r="J139">
        <v>267</v>
      </c>
      <c r="M139">
        <v>2</v>
      </c>
      <c r="N139">
        <v>60</v>
      </c>
      <c r="P139">
        <f t="shared" si="4"/>
        <v>8</v>
      </c>
      <c r="R139">
        <v>6</v>
      </c>
      <c r="S139">
        <v>186</v>
      </c>
      <c r="X139">
        <v>4</v>
      </c>
      <c r="Y139">
        <v>243</v>
      </c>
      <c r="AH139">
        <v>1</v>
      </c>
      <c r="AI139">
        <v>23</v>
      </c>
      <c r="AL139">
        <v>1</v>
      </c>
      <c r="AM139">
        <v>23</v>
      </c>
      <c r="AP139">
        <v>1</v>
      </c>
      <c r="AQ139">
        <v>60</v>
      </c>
      <c r="AR139">
        <v>1</v>
      </c>
      <c r="AS139">
        <v>111</v>
      </c>
      <c r="AT139">
        <v>1</v>
      </c>
      <c r="AU139">
        <v>111</v>
      </c>
      <c r="AX139">
        <v>1</v>
      </c>
      <c r="AY139">
        <v>102</v>
      </c>
    </row>
    <row r="140" spans="1:51" x14ac:dyDescent="0.25">
      <c r="A140" t="s">
        <v>142</v>
      </c>
      <c r="B140" t="s">
        <v>47</v>
      </c>
      <c r="C140" t="s">
        <v>143</v>
      </c>
      <c r="D140" t="s">
        <v>144</v>
      </c>
      <c r="E140">
        <v>2</v>
      </c>
      <c r="F140">
        <v>22</v>
      </c>
      <c r="I140">
        <v>6</v>
      </c>
      <c r="J140">
        <v>329</v>
      </c>
      <c r="M140">
        <v>2</v>
      </c>
      <c r="N140">
        <v>84</v>
      </c>
      <c r="O140">
        <v>2</v>
      </c>
      <c r="P140">
        <f t="shared" si="4"/>
        <v>12</v>
      </c>
      <c r="Q140">
        <v>85</v>
      </c>
      <c r="R140">
        <v>10</v>
      </c>
      <c r="S140">
        <v>270</v>
      </c>
      <c r="X140">
        <v>7</v>
      </c>
      <c r="Y140">
        <v>296</v>
      </c>
      <c r="AH140">
        <v>1</v>
      </c>
      <c r="AI140">
        <v>35</v>
      </c>
      <c r="AJ140">
        <v>1</v>
      </c>
      <c r="AK140">
        <v>8</v>
      </c>
      <c r="AL140">
        <v>2</v>
      </c>
      <c r="AM140">
        <v>8</v>
      </c>
      <c r="AP140">
        <v>1</v>
      </c>
      <c r="AQ140">
        <v>72</v>
      </c>
      <c r="AR140">
        <v>1</v>
      </c>
      <c r="AS140">
        <v>123</v>
      </c>
      <c r="AT140">
        <v>1</v>
      </c>
      <c r="AU140">
        <v>123</v>
      </c>
      <c r="AV140">
        <v>1</v>
      </c>
      <c r="AW140">
        <v>12</v>
      </c>
      <c r="AX140">
        <v>1</v>
      </c>
      <c r="AY140">
        <v>114</v>
      </c>
    </row>
    <row r="141" spans="1:51" x14ac:dyDescent="0.25">
      <c r="A141" t="s">
        <v>142</v>
      </c>
      <c r="B141" t="s">
        <v>48</v>
      </c>
      <c r="C141" t="s">
        <v>143</v>
      </c>
      <c r="D141" t="s">
        <v>144</v>
      </c>
      <c r="E141">
        <v>3</v>
      </c>
      <c r="F141">
        <v>39</v>
      </c>
      <c r="I141">
        <v>5</v>
      </c>
      <c r="J141">
        <v>334</v>
      </c>
      <c r="M141">
        <v>1</v>
      </c>
      <c r="N141">
        <v>45</v>
      </c>
      <c r="O141">
        <v>2</v>
      </c>
      <c r="P141">
        <f t="shared" si="4"/>
        <v>11</v>
      </c>
      <c r="Q141">
        <v>6</v>
      </c>
      <c r="R141">
        <v>11</v>
      </c>
      <c r="S141">
        <v>357</v>
      </c>
      <c r="T141">
        <v>1</v>
      </c>
      <c r="U141">
        <v>6</v>
      </c>
      <c r="X141">
        <v>6</v>
      </c>
      <c r="Y141">
        <v>347</v>
      </c>
      <c r="AF141">
        <v>1</v>
      </c>
      <c r="AG141">
        <v>6</v>
      </c>
      <c r="AH141">
        <v>1</v>
      </c>
      <c r="AI141">
        <v>47</v>
      </c>
      <c r="AJ141">
        <v>5</v>
      </c>
      <c r="AK141">
        <v>31</v>
      </c>
      <c r="AL141">
        <v>2</v>
      </c>
      <c r="AM141">
        <v>15</v>
      </c>
      <c r="AP141">
        <v>1</v>
      </c>
      <c r="AQ141">
        <v>84</v>
      </c>
      <c r="AR141">
        <v>1</v>
      </c>
      <c r="AS141">
        <v>135</v>
      </c>
      <c r="AT141">
        <v>1</v>
      </c>
      <c r="AU141">
        <v>135</v>
      </c>
      <c r="AV141">
        <v>1</v>
      </c>
      <c r="AW141">
        <v>24</v>
      </c>
      <c r="AX141">
        <v>1</v>
      </c>
      <c r="AY141">
        <v>126</v>
      </c>
    </row>
    <row r="142" spans="1:51" x14ac:dyDescent="0.25">
      <c r="A142" t="s">
        <v>142</v>
      </c>
      <c r="B142" t="s">
        <v>49</v>
      </c>
      <c r="C142" t="s">
        <v>143</v>
      </c>
      <c r="D142" t="s">
        <v>144</v>
      </c>
      <c r="E142">
        <v>4</v>
      </c>
      <c r="F142">
        <v>83</v>
      </c>
      <c r="I142">
        <v>5</v>
      </c>
      <c r="J142">
        <v>393</v>
      </c>
      <c r="O142">
        <v>1</v>
      </c>
      <c r="P142">
        <f t="shared" si="4"/>
        <v>10</v>
      </c>
      <c r="Q142">
        <v>14</v>
      </c>
      <c r="R142">
        <v>12</v>
      </c>
      <c r="S142">
        <v>421</v>
      </c>
      <c r="T142">
        <v>3</v>
      </c>
      <c r="U142">
        <v>32</v>
      </c>
      <c r="X142">
        <v>10</v>
      </c>
      <c r="Y142">
        <v>436</v>
      </c>
      <c r="AF142">
        <v>2</v>
      </c>
      <c r="AG142">
        <v>24</v>
      </c>
      <c r="AH142">
        <v>1</v>
      </c>
      <c r="AI142">
        <v>59</v>
      </c>
      <c r="AJ142">
        <v>5</v>
      </c>
      <c r="AK142">
        <v>80</v>
      </c>
      <c r="AL142">
        <v>1</v>
      </c>
      <c r="AM142">
        <v>25</v>
      </c>
      <c r="AP142">
        <v>1</v>
      </c>
      <c r="AQ142">
        <v>96</v>
      </c>
      <c r="AR142">
        <v>1</v>
      </c>
      <c r="AS142">
        <v>147</v>
      </c>
      <c r="AT142">
        <v>1</v>
      </c>
      <c r="AU142">
        <v>147</v>
      </c>
      <c r="AV142">
        <v>1</v>
      </c>
      <c r="AW142">
        <v>36</v>
      </c>
      <c r="AX142">
        <v>1</v>
      </c>
      <c r="AY142">
        <v>138</v>
      </c>
    </row>
    <row r="143" spans="1:51" x14ac:dyDescent="0.25">
      <c r="A143" t="s">
        <v>142</v>
      </c>
      <c r="B143" t="s">
        <v>50</v>
      </c>
      <c r="C143" t="s">
        <v>143</v>
      </c>
      <c r="D143" t="s">
        <v>144</v>
      </c>
      <c r="E143">
        <v>2</v>
      </c>
      <c r="F143">
        <v>24</v>
      </c>
      <c r="I143">
        <v>3</v>
      </c>
      <c r="J143">
        <v>356</v>
      </c>
      <c r="M143">
        <v>1</v>
      </c>
      <c r="N143">
        <v>12</v>
      </c>
      <c r="O143">
        <v>1</v>
      </c>
      <c r="P143">
        <f t="shared" si="4"/>
        <v>7</v>
      </c>
      <c r="Q143">
        <v>26</v>
      </c>
      <c r="R143">
        <v>16</v>
      </c>
      <c r="S143">
        <v>570</v>
      </c>
      <c r="T143">
        <v>5</v>
      </c>
      <c r="U143">
        <v>78</v>
      </c>
      <c r="X143">
        <v>8</v>
      </c>
      <c r="Y143">
        <v>440</v>
      </c>
      <c r="AF143">
        <v>2</v>
      </c>
      <c r="AG143">
        <v>48</v>
      </c>
      <c r="AH143">
        <v>1</v>
      </c>
      <c r="AI143">
        <v>71</v>
      </c>
      <c r="AJ143">
        <v>2</v>
      </c>
      <c r="AK143">
        <v>54</v>
      </c>
      <c r="AP143">
        <v>1</v>
      </c>
      <c r="AQ143">
        <v>108</v>
      </c>
      <c r="AR143">
        <v>1</v>
      </c>
      <c r="AS143">
        <v>159</v>
      </c>
      <c r="AT143">
        <v>1</v>
      </c>
      <c r="AU143">
        <v>159</v>
      </c>
      <c r="AV143">
        <v>1</v>
      </c>
      <c r="AW143">
        <v>48</v>
      </c>
      <c r="AX143">
        <v>1</v>
      </c>
      <c r="AY143">
        <v>150</v>
      </c>
    </row>
    <row r="144" spans="1:51" x14ac:dyDescent="0.25">
      <c r="A144" t="s">
        <v>145</v>
      </c>
      <c r="B144" t="s">
        <v>47</v>
      </c>
      <c r="C144" t="s">
        <v>146</v>
      </c>
      <c r="D144" t="s">
        <v>147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4"/>
        <v>0</v>
      </c>
      <c r="Q144">
        <v>0</v>
      </c>
      <c r="R144">
        <v>1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3</v>
      </c>
      <c r="Z144">
        <v>0</v>
      </c>
      <c r="AA144">
        <v>0</v>
      </c>
      <c r="AB144">
        <v>0</v>
      </c>
      <c r="AC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2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5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 x14ac:dyDescent="0.25">
      <c r="A145" t="s">
        <v>145</v>
      </c>
      <c r="B145" t="s">
        <v>48</v>
      </c>
      <c r="C145" t="s">
        <v>146</v>
      </c>
      <c r="D145" t="s">
        <v>147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4"/>
        <v>0</v>
      </c>
      <c r="Q145">
        <v>0</v>
      </c>
      <c r="R145">
        <v>1</v>
      </c>
      <c r="S145">
        <v>16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11</v>
      </c>
      <c r="Z145">
        <v>1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6</v>
      </c>
      <c r="AH145">
        <v>0</v>
      </c>
      <c r="AI145">
        <v>0</v>
      </c>
      <c r="AJ145">
        <v>11</v>
      </c>
      <c r="AK145">
        <v>108</v>
      </c>
      <c r="AL145">
        <v>2</v>
      </c>
      <c r="AM145">
        <v>12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17</v>
      </c>
      <c r="AT145">
        <v>1</v>
      </c>
      <c r="AU145">
        <v>6</v>
      </c>
      <c r="AV145">
        <v>0</v>
      </c>
      <c r="AW145">
        <v>0</v>
      </c>
      <c r="AX145">
        <v>0</v>
      </c>
      <c r="AY145">
        <v>0</v>
      </c>
    </row>
    <row r="146" spans="1:51" x14ac:dyDescent="0.25">
      <c r="A146" t="s">
        <v>145</v>
      </c>
      <c r="B146" t="s">
        <v>49</v>
      </c>
      <c r="C146" t="s">
        <v>146</v>
      </c>
      <c r="D146" t="s">
        <v>147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4"/>
        <v>2</v>
      </c>
      <c r="Q146">
        <v>0</v>
      </c>
      <c r="R146">
        <v>3</v>
      </c>
      <c r="S146">
        <v>39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6</v>
      </c>
      <c r="Z146">
        <v>2</v>
      </c>
      <c r="AA146">
        <v>12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12</v>
      </c>
      <c r="AH146">
        <v>0</v>
      </c>
      <c r="AI146">
        <v>0</v>
      </c>
      <c r="AJ146">
        <v>6</v>
      </c>
      <c r="AK146">
        <v>66</v>
      </c>
      <c r="AL146">
        <v>20</v>
      </c>
      <c r="AM146">
        <v>269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25</v>
      </c>
      <c r="AT146">
        <v>1</v>
      </c>
      <c r="AU146">
        <v>18</v>
      </c>
      <c r="AV146">
        <v>0</v>
      </c>
      <c r="AW146">
        <v>0</v>
      </c>
      <c r="AX146">
        <v>0</v>
      </c>
      <c r="AY146">
        <v>0</v>
      </c>
    </row>
    <row r="147" spans="1:51" x14ac:dyDescent="0.25">
      <c r="A147" t="s">
        <v>145</v>
      </c>
      <c r="B147" t="s">
        <v>50</v>
      </c>
      <c r="C147" t="s">
        <v>146</v>
      </c>
      <c r="D147" t="s">
        <v>147</v>
      </c>
      <c r="E147">
        <v>0</v>
      </c>
      <c r="F147">
        <v>0</v>
      </c>
      <c r="G147">
        <v>0</v>
      </c>
      <c r="H147">
        <v>0</v>
      </c>
      <c r="I147">
        <v>2</v>
      </c>
      <c r="J147">
        <v>18</v>
      </c>
      <c r="K147">
        <v>0</v>
      </c>
      <c r="L147">
        <v>0</v>
      </c>
      <c r="M147">
        <v>0</v>
      </c>
      <c r="N147">
        <v>0</v>
      </c>
      <c r="O147">
        <v>2</v>
      </c>
      <c r="P147">
        <f t="shared" si="4"/>
        <v>4</v>
      </c>
      <c r="Q147">
        <v>24</v>
      </c>
      <c r="R147">
        <v>5</v>
      </c>
      <c r="S147">
        <v>61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26</v>
      </c>
      <c r="Z147">
        <v>2</v>
      </c>
      <c r="AA147">
        <v>15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12</v>
      </c>
      <c r="AH147">
        <v>0</v>
      </c>
      <c r="AI147">
        <v>0</v>
      </c>
      <c r="AJ147">
        <v>4</v>
      </c>
      <c r="AK147">
        <v>66</v>
      </c>
      <c r="AL147">
        <v>6</v>
      </c>
      <c r="AM147">
        <v>61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37</v>
      </c>
      <c r="AT147">
        <v>1</v>
      </c>
      <c r="AU147">
        <v>12</v>
      </c>
      <c r="AV147">
        <v>0</v>
      </c>
      <c r="AW147">
        <v>0</v>
      </c>
      <c r="AX147">
        <v>0</v>
      </c>
      <c r="AY147">
        <v>0</v>
      </c>
    </row>
    <row r="148" spans="1:51" x14ac:dyDescent="0.25">
      <c r="A148" t="s">
        <v>148</v>
      </c>
      <c r="B148" t="s">
        <v>44</v>
      </c>
      <c r="C148" t="s">
        <v>45</v>
      </c>
      <c r="D148" t="s">
        <v>46</v>
      </c>
      <c r="E148">
        <v>2</v>
      </c>
      <c r="F148">
        <v>16</v>
      </c>
      <c r="G148">
        <v>0</v>
      </c>
      <c r="H148">
        <v>0</v>
      </c>
      <c r="I148">
        <v>1</v>
      </c>
      <c r="J148">
        <v>1</v>
      </c>
      <c r="K148">
        <v>6</v>
      </c>
      <c r="L148">
        <v>493</v>
      </c>
      <c r="M148">
        <v>4</v>
      </c>
      <c r="N148">
        <v>184</v>
      </c>
      <c r="O148">
        <v>0</v>
      </c>
      <c r="P148">
        <f t="shared" si="4"/>
        <v>13</v>
      </c>
      <c r="Q148">
        <v>0</v>
      </c>
      <c r="R148">
        <v>9</v>
      </c>
      <c r="S148">
        <v>318</v>
      </c>
      <c r="T148">
        <v>0</v>
      </c>
      <c r="U148">
        <v>0</v>
      </c>
      <c r="V148">
        <v>0</v>
      </c>
      <c r="W148">
        <v>0</v>
      </c>
      <c r="X148">
        <v>12</v>
      </c>
      <c r="Y148">
        <v>462</v>
      </c>
      <c r="Z148">
        <v>7</v>
      </c>
      <c r="AA148">
        <v>238</v>
      </c>
      <c r="AB148">
        <v>1</v>
      </c>
      <c r="AC148">
        <v>33</v>
      </c>
      <c r="AF148">
        <v>1</v>
      </c>
      <c r="AG148">
        <v>15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8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38</v>
      </c>
      <c r="AT148">
        <v>1</v>
      </c>
      <c r="AU148">
        <v>143</v>
      </c>
      <c r="AV148">
        <v>1</v>
      </c>
      <c r="AW148">
        <v>24</v>
      </c>
      <c r="AX148">
        <v>1</v>
      </c>
      <c r="AY148">
        <v>30</v>
      </c>
    </row>
    <row r="149" spans="1:51" x14ac:dyDescent="0.25">
      <c r="A149" t="s">
        <v>148</v>
      </c>
      <c r="B149" t="s">
        <v>47</v>
      </c>
      <c r="C149" t="s">
        <v>45</v>
      </c>
      <c r="D149" t="s">
        <v>46</v>
      </c>
      <c r="E149">
        <v>1</v>
      </c>
      <c r="F149">
        <v>23</v>
      </c>
      <c r="I149">
        <v>1</v>
      </c>
      <c r="J149">
        <v>13</v>
      </c>
      <c r="K149">
        <v>4</v>
      </c>
      <c r="L149">
        <v>475</v>
      </c>
      <c r="M149">
        <v>4</v>
      </c>
      <c r="N149">
        <v>204</v>
      </c>
      <c r="P149">
        <f t="shared" si="4"/>
        <v>10</v>
      </c>
      <c r="R149">
        <v>8</v>
      </c>
      <c r="S149">
        <v>377</v>
      </c>
      <c r="X149">
        <v>20</v>
      </c>
      <c r="Y149">
        <v>608</v>
      </c>
      <c r="Z149">
        <v>6</v>
      </c>
      <c r="AA149">
        <v>261</v>
      </c>
      <c r="AB149">
        <v>2</v>
      </c>
      <c r="AC149">
        <v>55</v>
      </c>
      <c r="AF149">
        <v>1</v>
      </c>
      <c r="AG149">
        <v>27</v>
      </c>
      <c r="AR149">
        <v>1</v>
      </c>
      <c r="AS149">
        <v>5</v>
      </c>
      <c r="AT149">
        <v>1</v>
      </c>
      <c r="AU149">
        <v>155</v>
      </c>
      <c r="AV149">
        <v>1</v>
      </c>
      <c r="AW149">
        <v>2</v>
      </c>
      <c r="AX149">
        <v>1</v>
      </c>
      <c r="AY149">
        <v>42</v>
      </c>
    </row>
    <row r="150" spans="1:51" x14ac:dyDescent="0.25">
      <c r="A150" t="s">
        <v>148</v>
      </c>
      <c r="B150" t="s">
        <v>48</v>
      </c>
      <c r="C150" t="s">
        <v>45</v>
      </c>
      <c r="D150" t="s">
        <v>46</v>
      </c>
      <c r="E150">
        <v>3</v>
      </c>
      <c r="F150">
        <v>36</v>
      </c>
      <c r="G150">
        <v>0</v>
      </c>
      <c r="H150">
        <v>0</v>
      </c>
      <c r="I150">
        <v>1</v>
      </c>
      <c r="J150">
        <v>11</v>
      </c>
      <c r="K150">
        <v>5</v>
      </c>
      <c r="L150">
        <v>527</v>
      </c>
      <c r="M150">
        <v>3</v>
      </c>
      <c r="N150">
        <v>114</v>
      </c>
      <c r="O150">
        <v>0</v>
      </c>
      <c r="P150">
        <f t="shared" si="4"/>
        <v>12</v>
      </c>
      <c r="Q150">
        <v>0</v>
      </c>
      <c r="R150">
        <v>10</v>
      </c>
      <c r="S150">
        <v>424</v>
      </c>
      <c r="T150">
        <v>0</v>
      </c>
      <c r="U150">
        <v>0</v>
      </c>
      <c r="V150">
        <v>0</v>
      </c>
      <c r="W150">
        <v>0</v>
      </c>
      <c r="X150">
        <v>26</v>
      </c>
      <c r="Y150">
        <v>647</v>
      </c>
      <c r="Z150">
        <v>5</v>
      </c>
      <c r="AA150">
        <v>171</v>
      </c>
      <c r="AB150">
        <v>2</v>
      </c>
      <c r="AC150">
        <v>79</v>
      </c>
      <c r="AD150">
        <v>0</v>
      </c>
      <c r="AE150">
        <v>0</v>
      </c>
      <c r="AF150">
        <v>1</v>
      </c>
      <c r="AG150">
        <v>39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17</v>
      </c>
      <c r="AT150">
        <v>1</v>
      </c>
      <c r="AU150">
        <v>167</v>
      </c>
      <c r="AV150">
        <v>1</v>
      </c>
      <c r="AW150">
        <v>14</v>
      </c>
      <c r="AX150">
        <v>1</v>
      </c>
      <c r="AY150">
        <v>5</v>
      </c>
    </row>
    <row r="151" spans="1:51" x14ac:dyDescent="0.25">
      <c r="A151" t="s">
        <v>148</v>
      </c>
      <c r="B151" t="s">
        <v>49</v>
      </c>
      <c r="C151" t="s">
        <v>45</v>
      </c>
      <c r="D151" t="s">
        <v>46</v>
      </c>
      <c r="E151">
        <v>3</v>
      </c>
      <c r="F151">
        <v>70</v>
      </c>
      <c r="G151">
        <v>0</v>
      </c>
      <c r="H151">
        <v>0</v>
      </c>
      <c r="I151">
        <v>1</v>
      </c>
      <c r="J151">
        <v>12</v>
      </c>
      <c r="K151">
        <v>4</v>
      </c>
      <c r="L151">
        <v>320</v>
      </c>
      <c r="M151">
        <v>5</v>
      </c>
      <c r="N151">
        <v>168</v>
      </c>
      <c r="O151">
        <v>0</v>
      </c>
      <c r="P151">
        <f t="shared" si="4"/>
        <v>13</v>
      </c>
      <c r="Q151">
        <v>0</v>
      </c>
      <c r="R151">
        <v>7</v>
      </c>
      <c r="S151">
        <v>488</v>
      </c>
      <c r="T151">
        <v>0</v>
      </c>
      <c r="U151">
        <v>0</v>
      </c>
      <c r="V151">
        <v>0</v>
      </c>
      <c r="W151">
        <v>0</v>
      </c>
      <c r="X151">
        <v>30</v>
      </c>
      <c r="Y151">
        <v>740</v>
      </c>
      <c r="Z151">
        <v>9</v>
      </c>
      <c r="AA151">
        <v>211</v>
      </c>
      <c r="AB151">
        <v>3</v>
      </c>
      <c r="AC151">
        <v>114</v>
      </c>
      <c r="AD151">
        <v>0</v>
      </c>
      <c r="AE151">
        <v>0</v>
      </c>
      <c r="AF151">
        <v>1</v>
      </c>
      <c r="AG151">
        <v>51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12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29</v>
      </c>
      <c r="AT151">
        <v>1</v>
      </c>
      <c r="AU151">
        <v>6</v>
      </c>
      <c r="AV151">
        <v>1</v>
      </c>
      <c r="AW151">
        <v>26</v>
      </c>
      <c r="AX151">
        <v>1</v>
      </c>
      <c r="AY151">
        <v>17</v>
      </c>
    </row>
    <row r="152" spans="1:51" x14ac:dyDescent="0.25">
      <c r="A152" t="s">
        <v>148</v>
      </c>
      <c r="B152" t="s">
        <v>50</v>
      </c>
      <c r="C152" t="s">
        <v>45</v>
      </c>
      <c r="D152" t="s">
        <v>46</v>
      </c>
      <c r="E152">
        <v>2</v>
      </c>
      <c r="F152">
        <v>84</v>
      </c>
      <c r="G152">
        <v>0</v>
      </c>
      <c r="H152">
        <v>0</v>
      </c>
      <c r="I152">
        <v>1</v>
      </c>
      <c r="J152">
        <v>24</v>
      </c>
      <c r="K152">
        <v>4</v>
      </c>
      <c r="L152">
        <v>368</v>
      </c>
      <c r="M152">
        <v>5</v>
      </c>
      <c r="N152">
        <v>228</v>
      </c>
      <c r="O152">
        <v>0</v>
      </c>
      <c r="P152">
        <f t="shared" si="4"/>
        <v>12</v>
      </c>
      <c r="Q152">
        <v>0</v>
      </c>
      <c r="R152">
        <v>8</v>
      </c>
      <c r="S152">
        <v>513</v>
      </c>
      <c r="T152">
        <v>0</v>
      </c>
      <c r="U152">
        <v>0</v>
      </c>
      <c r="V152">
        <v>0</v>
      </c>
      <c r="W152">
        <v>0</v>
      </c>
      <c r="X152">
        <v>32</v>
      </c>
      <c r="Y152">
        <v>968</v>
      </c>
      <c r="Z152">
        <v>9</v>
      </c>
      <c r="AA152">
        <v>307</v>
      </c>
      <c r="AB152">
        <v>1</v>
      </c>
      <c r="AC152">
        <v>47</v>
      </c>
      <c r="AD152">
        <v>0</v>
      </c>
      <c r="AE152">
        <v>0</v>
      </c>
      <c r="AF152">
        <v>1</v>
      </c>
      <c r="AG152">
        <v>63</v>
      </c>
      <c r="AH152">
        <v>0</v>
      </c>
      <c r="AI152">
        <v>0</v>
      </c>
      <c r="AJ152">
        <v>1</v>
      </c>
      <c r="AK152">
        <v>9</v>
      </c>
      <c r="AL152">
        <v>1</v>
      </c>
      <c r="AM152">
        <v>24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18</v>
      </c>
      <c r="AV152">
        <v>1</v>
      </c>
      <c r="AW152">
        <v>38</v>
      </c>
      <c r="AX152">
        <v>1</v>
      </c>
      <c r="AY152">
        <v>29</v>
      </c>
    </row>
    <row r="153" spans="1:51" x14ac:dyDescent="0.25">
      <c r="A153" t="s">
        <v>149</v>
      </c>
      <c r="B153" t="s">
        <v>44</v>
      </c>
      <c r="C153" t="s">
        <v>150</v>
      </c>
      <c r="D153" t="s">
        <v>151</v>
      </c>
      <c r="E153">
        <v>2</v>
      </c>
      <c r="F153">
        <v>115</v>
      </c>
      <c r="I153">
        <v>2</v>
      </c>
      <c r="J153">
        <v>399</v>
      </c>
      <c r="K153">
        <v>1</v>
      </c>
      <c r="L153">
        <v>50</v>
      </c>
      <c r="M153">
        <v>1</v>
      </c>
      <c r="N153">
        <v>49</v>
      </c>
      <c r="O153">
        <v>1</v>
      </c>
      <c r="P153">
        <f t="shared" si="4"/>
        <v>7</v>
      </c>
      <c r="Q153">
        <v>2</v>
      </c>
      <c r="R153">
        <v>14</v>
      </c>
      <c r="S153">
        <v>691</v>
      </c>
      <c r="T153">
        <v>2</v>
      </c>
      <c r="U153">
        <v>306</v>
      </c>
      <c r="X153">
        <v>12</v>
      </c>
      <c r="Y153">
        <v>265</v>
      </c>
      <c r="Z153">
        <v>3</v>
      </c>
      <c r="AA153">
        <v>98</v>
      </c>
      <c r="AF153">
        <v>1</v>
      </c>
      <c r="AG153">
        <v>117</v>
      </c>
      <c r="AH153">
        <v>1</v>
      </c>
      <c r="AI153">
        <v>4</v>
      </c>
      <c r="AJ153">
        <v>3</v>
      </c>
      <c r="AK153">
        <v>280</v>
      </c>
      <c r="AL153">
        <v>1</v>
      </c>
      <c r="AM153">
        <v>64</v>
      </c>
      <c r="AR153">
        <v>1</v>
      </c>
      <c r="AS153">
        <v>144</v>
      </c>
      <c r="AT153">
        <v>1</v>
      </c>
      <c r="AU153">
        <v>72</v>
      </c>
      <c r="AV153">
        <v>1</v>
      </c>
      <c r="AW153">
        <v>188</v>
      </c>
    </row>
    <row r="154" spans="1:51" x14ac:dyDescent="0.25">
      <c r="A154" t="s">
        <v>149</v>
      </c>
      <c r="B154" t="s">
        <v>47</v>
      </c>
      <c r="C154" t="s">
        <v>150</v>
      </c>
      <c r="D154" t="s">
        <v>151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420</v>
      </c>
      <c r="K154">
        <v>2</v>
      </c>
      <c r="L154">
        <v>67</v>
      </c>
      <c r="M154">
        <v>1</v>
      </c>
      <c r="N154">
        <v>61</v>
      </c>
      <c r="O154">
        <v>1</v>
      </c>
      <c r="P154">
        <f t="shared" si="4"/>
        <v>6</v>
      </c>
      <c r="Q154">
        <v>14</v>
      </c>
      <c r="R154">
        <v>11</v>
      </c>
      <c r="S154">
        <v>763</v>
      </c>
      <c r="T154">
        <v>2</v>
      </c>
      <c r="U154">
        <v>306</v>
      </c>
      <c r="V154">
        <v>0</v>
      </c>
      <c r="W154">
        <v>0</v>
      </c>
      <c r="X154">
        <v>16</v>
      </c>
      <c r="Y154">
        <v>763</v>
      </c>
      <c r="Z154">
        <v>4</v>
      </c>
      <c r="AA154">
        <v>132</v>
      </c>
      <c r="AB154">
        <v>0</v>
      </c>
      <c r="AC154">
        <v>0</v>
      </c>
      <c r="AF154">
        <v>1</v>
      </c>
      <c r="AG154">
        <v>121</v>
      </c>
      <c r="AH154">
        <v>1</v>
      </c>
      <c r="AI154">
        <v>12</v>
      </c>
      <c r="AJ154">
        <v>3</v>
      </c>
      <c r="AK154">
        <v>310</v>
      </c>
      <c r="AL154">
        <v>1</v>
      </c>
      <c r="AM154">
        <v>76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144</v>
      </c>
      <c r="AT154">
        <v>1</v>
      </c>
      <c r="AU154">
        <v>12</v>
      </c>
      <c r="AV154">
        <v>1</v>
      </c>
      <c r="AW154">
        <v>200</v>
      </c>
      <c r="AX154">
        <v>0</v>
      </c>
      <c r="AY154">
        <v>0</v>
      </c>
    </row>
    <row r="155" spans="1:51" x14ac:dyDescent="0.25">
      <c r="A155" t="s">
        <v>149</v>
      </c>
      <c r="B155" t="s">
        <v>48</v>
      </c>
      <c r="C155" t="s">
        <v>150</v>
      </c>
      <c r="D155" t="s">
        <v>151</v>
      </c>
      <c r="E155">
        <v>1</v>
      </c>
      <c r="F155">
        <v>10</v>
      </c>
      <c r="I155">
        <v>3</v>
      </c>
      <c r="J155">
        <v>456</v>
      </c>
      <c r="K155">
        <v>2</v>
      </c>
      <c r="L155">
        <v>91</v>
      </c>
      <c r="M155">
        <v>1</v>
      </c>
      <c r="N155">
        <v>73</v>
      </c>
      <c r="O155">
        <v>1</v>
      </c>
      <c r="P155">
        <f t="shared" si="4"/>
        <v>8</v>
      </c>
      <c r="Q155">
        <v>26</v>
      </c>
      <c r="R155">
        <v>13</v>
      </c>
      <c r="S155">
        <v>827</v>
      </c>
      <c r="T155">
        <v>2</v>
      </c>
      <c r="U155">
        <v>330</v>
      </c>
      <c r="X155">
        <v>19</v>
      </c>
      <c r="Y155">
        <v>973</v>
      </c>
      <c r="Z155">
        <v>3</v>
      </c>
      <c r="AA155">
        <v>47</v>
      </c>
      <c r="AF155">
        <v>1</v>
      </c>
      <c r="AG155">
        <v>133</v>
      </c>
      <c r="AH155">
        <v>1</v>
      </c>
      <c r="AI155">
        <v>24</v>
      </c>
      <c r="AJ155">
        <v>5</v>
      </c>
      <c r="AK155">
        <v>106</v>
      </c>
      <c r="AL155">
        <v>1</v>
      </c>
      <c r="AM155">
        <v>88</v>
      </c>
      <c r="AR155">
        <v>1</v>
      </c>
      <c r="AS155">
        <v>156</v>
      </c>
      <c r="AT155">
        <v>1</v>
      </c>
      <c r="AU155">
        <v>24</v>
      </c>
      <c r="AV155">
        <v>1</v>
      </c>
      <c r="AW155">
        <v>212</v>
      </c>
    </row>
    <row r="156" spans="1:51" x14ac:dyDescent="0.25">
      <c r="A156" t="s">
        <v>149</v>
      </c>
      <c r="B156" t="s">
        <v>49</v>
      </c>
      <c r="C156" t="s">
        <v>150</v>
      </c>
      <c r="D156" t="s">
        <v>151</v>
      </c>
      <c r="I156">
        <v>3</v>
      </c>
      <c r="J156">
        <v>492</v>
      </c>
      <c r="K156">
        <v>2</v>
      </c>
      <c r="L156">
        <v>115</v>
      </c>
      <c r="M156">
        <v>1</v>
      </c>
      <c r="N156">
        <v>85</v>
      </c>
      <c r="O156">
        <v>1</v>
      </c>
      <c r="P156">
        <f t="shared" si="4"/>
        <v>7</v>
      </c>
      <c r="Q156">
        <v>38</v>
      </c>
      <c r="R156">
        <v>15</v>
      </c>
      <c r="S156">
        <v>990</v>
      </c>
      <c r="T156">
        <v>3</v>
      </c>
      <c r="U156">
        <v>359</v>
      </c>
      <c r="X156">
        <v>32</v>
      </c>
      <c r="Y156">
        <v>945</v>
      </c>
      <c r="Z156">
        <v>4</v>
      </c>
      <c r="AA156">
        <v>77</v>
      </c>
      <c r="AF156">
        <v>1</v>
      </c>
      <c r="AG156">
        <v>145</v>
      </c>
      <c r="AH156">
        <v>1</v>
      </c>
      <c r="AI156">
        <v>36</v>
      </c>
      <c r="AJ156">
        <v>7</v>
      </c>
      <c r="AK156">
        <v>180</v>
      </c>
      <c r="AL156">
        <v>4</v>
      </c>
      <c r="AM156">
        <v>136</v>
      </c>
      <c r="AR156">
        <v>1</v>
      </c>
      <c r="AS156">
        <v>168</v>
      </c>
      <c r="AT156">
        <v>1</v>
      </c>
      <c r="AU156">
        <v>36</v>
      </c>
      <c r="AV156">
        <v>1</v>
      </c>
      <c r="AW156">
        <v>224</v>
      </c>
    </row>
    <row r="157" spans="1:51" x14ac:dyDescent="0.25">
      <c r="A157" t="s">
        <v>149</v>
      </c>
      <c r="B157" t="s">
        <v>50</v>
      </c>
      <c r="C157" t="s">
        <v>150</v>
      </c>
      <c r="D157" t="s">
        <v>151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528</v>
      </c>
      <c r="K157">
        <v>1</v>
      </c>
      <c r="L157">
        <v>110</v>
      </c>
      <c r="M157">
        <v>1</v>
      </c>
      <c r="N157">
        <v>97</v>
      </c>
      <c r="O157">
        <v>1</v>
      </c>
      <c r="P157">
        <f t="shared" ref="P157:P167" si="5">SUM(O157,M157,K157,I157,G157,E157)</f>
        <v>6</v>
      </c>
      <c r="Q157">
        <v>40</v>
      </c>
      <c r="R157">
        <v>16</v>
      </c>
      <c r="S157">
        <v>1038</v>
      </c>
      <c r="T157">
        <v>3</v>
      </c>
      <c r="U157">
        <v>361</v>
      </c>
      <c r="V157">
        <v>0</v>
      </c>
      <c r="W157">
        <v>0</v>
      </c>
      <c r="X157">
        <v>25</v>
      </c>
      <c r="Y157">
        <v>783</v>
      </c>
      <c r="Z157">
        <v>4</v>
      </c>
      <c r="AA157">
        <v>94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157</v>
      </c>
      <c r="AH157">
        <v>0</v>
      </c>
      <c r="AI157">
        <v>0</v>
      </c>
      <c r="AJ157">
        <v>6</v>
      </c>
      <c r="AK157">
        <v>123</v>
      </c>
      <c r="AL157">
        <v>2</v>
      </c>
      <c r="AM157">
        <v>132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180</v>
      </c>
      <c r="AT157">
        <v>1</v>
      </c>
      <c r="AU157">
        <v>48</v>
      </c>
      <c r="AV157">
        <v>1</v>
      </c>
      <c r="AW157">
        <v>236</v>
      </c>
      <c r="AX157">
        <v>0</v>
      </c>
      <c r="AY157">
        <v>0</v>
      </c>
    </row>
    <row r="158" spans="1:51" x14ac:dyDescent="0.25">
      <c r="A158" t="s">
        <v>152</v>
      </c>
      <c r="B158" t="s">
        <v>44</v>
      </c>
      <c r="C158" t="s">
        <v>153</v>
      </c>
      <c r="D158" t="s">
        <v>154</v>
      </c>
      <c r="P158">
        <f t="shared" si="5"/>
        <v>0</v>
      </c>
      <c r="R158">
        <v>2</v>
      </c>
      <c r="S158">
        <v>16</v>
      </c>
      <c r="X158">
        <v>2</v>
      </c>
      <c r="Y158">
        <v>102</v>
      </c>
      <c r="Z158">
        <v>1</v>
      </c>
      <c r="AA158">
        <v>31</v>
      </c>
      <c r="AB158">
        <v>1</v>
      </c>
      <c r="AC158">
        <v>24</v>
      </c>
      <c r="AR158">
        <v>1</v>
      </c>
      <c r="AS158">
        <v>88</v>
      </c>
      <c r="AT158">
        <v>1</v>
      </c>
      <c r="AU158">
        <v>5</v>
      </c>
    </row>
    <row r="159" spans="1:51" x14ac:dyDescent="0.25">
      <c r="A159" t="s">
        <v>152</v>
      </c>
      <c r="B159" t="s">
        <v>47</v>
      </c>
      <c r="C159" t="s">
        <v>153</v>
      </c>
      <c r="D159" t="s">
        <v>154</v>
      </c>
      <c r="G159">
        <v>1</v>
      </c>
      <c r="H159">
        <v>12</v>
      </c>
      <c r="P159">
        <f t="shared" si="5"/>
        <v>1</v>
      </c>
      <c r="R159">
        <v>2</v>
      </c>
      <c r="S159">
        <v>20</v>
      </c>
      <c r="X159">
        <v>2</v>
      </c>
      <c r="Y159">
        <v>126</v>
      </c>
      <c r="Z159">
        <v>1</v>
      </c>
      <c r="AA159">
        <v>43</v>
      </c>
      <c r="AB159">
        <v>1</v>
      </c>
      <c r="AC159">
        <v>36</v>
      </c>
      <c r="AR159">
        <v>1</v>
      </c>
      <c r="AS159">
        <v>100</v>
      </c>
      <c r="AT159">
        <v>1</v>
      </c>
      <c r="AU159">
        <v>17</v>
      </c>
    </row>
    <row r="160" spans="1:51" x14ac:dyDescent="0.25">
      <c r="A160" t="s">
        <v>152</v>
      </c>
      <c r="B160" t="s">
        <v>48</v>
      </c>
      <c r="C160" t="s">
        <v>153</v>
      </c>
      <c r="D160" t="s">
        <v>154</v>
      </c>
      <c r="E160">
        <v>1</v>
      </c>
      <c r="F160">
        <v>29</v>
      </c>
      <c r="P160">
        <f t="shared" si="5"/>
        <v>1</v>
      </c>
      <c r="R160">
        <v>2</v>
      </c>
      <c r="S160">
        <v>44</v>
      </c>
      <c r="X160">
        <v>4</v>
      </c>
      <c r="Y160">
        <v>127</v>
      </c>
      <c r="Z160">
        <v>1</v>
      </c>
      <c r="AA160">
        <v>55</v>
      </c>
      <c r="AB160">
        <v>1</v>
      </c>
      <c r="AC160">
        <v>48</v>
      </c>
      <c r="AR160">
        <v>1</v>
      </c>
      <c r="AS160">
        <v>112</v>
      </c>
      <c r="AT160">
        <v>1</v>
      </c>
      <c r="AU160">
        <v>29</v>
      </c>
    </row>
    <row r="161" spans="1:49" x14ac:dyDescent="0.25">
      <c r="A161" t="s">
        <v>152</v>
      </c>
      <c r="B161" t="s">
        <v>49</v>
      </c>
      <c r="C161" t="s">
        <v>153</v>
      </c>
      <c r="D161" t="s">
        <v>154</v>
      </c>
      <c r="E161">
        <v>1</v>
      </c>
      <c r="F161">
        <v>41</v>
      </c>
      <c r="P161">
        <f t="shared" si="5"/>
        <v>1</v>
      </c>
      <c r="R161">
        <v>4</v>
      </c>
      <c r="S161">
        <v>71</v>
      </c>
      <c r="X161">
        <v>4</v>
      </c>
      <c r="Y161">
        <v>163</v>
      </c>
      <c r="Z161">
        <v>1</v>
      </c>
      <c r="AA161">
        <v>67</v>
      </c>
      <c r="AB161">
        <v>1</v>
      </c>
      <c r="AC161">
        <v>8</v>
      </c>
      <c r="AR161">
        <v>1</v>
      </c>
      <c r="AS161">
        <v>124</v>
      </c>
      <c r="AT161">
        <v>1</v>
      </c>
      <c r="AU161">
        <v>41</v>
      </c>
    </row>
    <row r="162" spans="1:49" x14ac:dyDescent="0.25">
      <c r="A162" t="s">
        <v>152</v>
      </c>
      <c r="B162" t="s">
        <v>50</v>
      </c>
      <c r="C162" t="s">
        <v>153</v>
      </c>
      <c r="D162" t="s">
        <v>154</v>
      </c>
      <c r="P162">
        <f t="shared" si="5"/>
        <v>0</v>
      </c>
      <c r="R162">
        <v>3</v>
      </c>
      <c r="S162">
        <v>51</v>
      </c>
      <c r="X162">
        <v>3</v>
      </c>
      <c r="Y162">
        <v>91</v>
      </c>
      <c r="Z162">
        <v>1</v>
      </c>
      <c r="AA162">
        <v>79</v>
      </c>
      <c r="AB162">
        <v>1</v>
      </c>
      <c r="AC162">
        <v>18</v>
      </c>
      <c r="AR162">
        <v>1</v>
      </c>
      <c r="AS162">
        <v>136</v>
      </c>
      <c r="AT162">
        <v>1</v>
      </c>
      <c r="AU162">
        <v>53</v>
      </c>
    </row>
    <row r="163" spans="1:49" x14ac:dyDescent="0.25">
      <c r="A163" t="s">
        <v>155</v>
      </c>
      <c r="B163" t="s">
        <v>44</v>
      </c>
      <c r="C163" t="s">
        <v>156</v>
      </c>
      <c r="D163" t="s">
        <v>157</v>
      </c>
      <c r="E163">
        <v>1</v>
      </c>
      <c r="F163">
        <v>29</v>
      </c>
      <c r="M163">
        <v>1</v>
      </c>
      <c r="N163">
        <v>13</v>
      </c>
      <c r="P163">
        <f t="shared" si="5"/>
        <v>2</v>
      </c>
      <c r="R163">
        <v>4</v>
      </c>
      <c r="S163">
        <v>119</v>
      </c>
      <c r="T163">
        <v>1</v>
      </c>
      <c r="U163">
        <v>66</v>
      </c>
      <c r="X163">
        <v>8</v>
      </c>
      <c r="Y163">
        <v>117</v>
      </c>
      <c r="Z163">
        <v>1</v>
      </c>
      <c r="AA163">
        <v>6</v>
      </c>
      <c r="AB163">
        <v>2</v>
      </c>
      <c r="AC163">
        <v>44</v>
      </c>
      <c r="AJ163">
        <v>2</v>
      </c>
      <c r="AK163">
        <v>38</v>
      </c>
      <c r="AR163">
        <v>1</v>
      </c>
      <c r="AS163">
        <v>70</v>
      </c>
      <c r="AT163">
        <v>1</v>
      </c>
      <c r="AU163">
        <v>29</v>
      </c>
      <c r="AV163">
        <v>1</v>
      </c>
      <c r="AW163">
        <v>58</v>
      </c>
    </row>
    <row r="164" spans="1:49" x14ac:dyDescent="0.25">
      <c r="A164" t="s">
        <v>155</v>
      </c>
      <c r="B164" t="s">
        <v>47</v>
      </c>
      <c r="C164" t="s">
        <v>156</v>
      </c>
      <c r="D164" t="s">
        <v>157</v>
      </c>
      <c r="E164">
        <v>1</v>
      </c>
      <c r="F164">
        <v>41</v>
      </c>
      <c r="M164">
        <v>1</v>
      </c>
      <c r="N164">
        <v>25</v>
      </c>
      <c r="P164">
        <f t="shared" si="5"/>
        <v>2</v>
      </c>
      <c r="R164">
        <v>7</v>
      </c>
      <c r="S164">
        <v>182</v>
      </c>
      <c r="T164">
        <v>1</v>
      </c>
      <c r="U164">
        <v>78</v>
      </c>
      <c r="X164">
        <v>12</v>
      </c>
      <c r="Y164">
        <v>230</v>
      </c>
      <c r="Z164">
        <v>2</v>
      </c>
      <c r="AA164">
        <v>23</v>
      </c>
      <c r="AB164">
        <v>3</v>
      </c>
      <c r="AC164">
        <v>72</v>
      </c>
      <c r="AJ164">
        <v>4</v>
      </c>
      <c r="AK164">
        <v>71</v>
      </c>
      <c r="AR164">
        <v>1</v>
      </c>
      <c r="AS164">
        <v>82</v>
      </c>
      <c r="AT164">
        <v>1</v>
      </c>
      <c r="AU164">
        <v>41</v>
      </c>
      <c r="AV164">
        <v>1</v>
      </c>
      <c r="AW164">
        <v>70</v>
      </c>
    </row>
    <row r="165" spans="1:49" x14ac:dyDescent="0.25">
      <c r="A165" t="s">
        <v>155</v>
      </c>
      <c r="B165" t="s">
        <v>48</v>
      </c>
      <c r="C165" t="s">
        <v>156</v>
      </c>
      <c r="D165" t="s">
        <v>157</v>
      </c>
      <c r="E165">
        <v>2</v>
      </c>
      <c r="F165">
        <v>58</v>
      </c>
      <c r="M165">
        <v>1</v>
      </c>
      <c r="N165">
        <v>37</v>
      </c>
      <c r="P165">
        <f t="shared" si="5"/>
        <v>3</v>
      </c>
      <c r="R165">
        <v>7</v>
      </c>
      <c r="S165">
        <v>144</v>
      </c>
      <c r="T165">
        <v>2</v>
      </c>
      <c r="U165">
        <v>92</v>
      </c>
      <c r="X165">
        <v>12</v>
      </c>
      <c r="Y165">
        <v>297</v>
      </c>
      <c r="Z165">
        <v>3</v>
      </c>
      <c r="AA165">
        <v>41</v>
      </c>
      <c r="AB165">
        <v>4</v>
      </c>
      <c r="AC165">
        <v>114</v>
      </c>
      <c r="AJ165">
        <v>5</v>
      </c>
      <c r="AK165">
        <v>124</v>
      </c>
      <c r="AR165">
        <v>1</v>
      </c>
      <c r="AS165">
        <v>94</v>
      </c>
      <c r="AT165">
        <v>1</v>
      </c>
      <c r="AU165">
        <v>53</v>
      </c>
      <c r="AV165">
        <v>1</v>
      </c>
      <c r="AW165">
        <v>82</v>
      </c>
    </row>
    <row r="166" spans="1:49" x14ac:dyDescent="0.25">
      <c r="A166" t="s">
        <v>155</v>
      </c>
      <c r="B166" t="s">
        <v>49</v>
      </c>
      <c r="C166" t="s">
        <v>156</v>
      </c>
      <c r="D166" t="s">
        <v>157</v>
      </c>
      <c r="E166">
        <v>2</v>
      </c>
      <c r="F166">
        <v>28</v>
      </c>
      <c r="M166">
        <v>1</v>
      </c>
      <c r="N166">
        <v>49</v>
      </c>
      <c r="P166">
        <f t="shared" si="5"/>
        <v>3</v>
      </c>
      <c r="R166">
        <v>13</v>
      </c>
      <c r="S166">
        <v>299</v>
      </c>
      <c r="T166">
        <v>1</v>
      </c>
      <c r="U166">
        <v>14</v>
      </c>
      <c r="X166">
        <v>20</v>
      </c>
      <c r="Y166">
        <v>496</v>
      </c>
      <c r="Z166">
        <v>4</v>
      </c>
      <c r="AA166">
        <v>76</v>
      </c>
      <c r="AB166">
        <v>3</v>
      </c>
      <c r="AC166">
        <v>97</v>
      </c>
      <c r="AJ166">
        <v>4</v>
      </c>
      <c r="AK166">
        <v>138</v>
      </c>
      <c r="AL166">
        <v>1</v>
      </c>
      <c r="AM166">
        <v>5</v>
      </c>
      <c r="AR166">
        <v>1</v>
      </c>
      <c r="AS166">
        <v>106</v>
      </c>
      <c r="AV166">
        <v>1</v>
      </c>
      <c r="AW166">
        <v>94</v>
      </c>
    </row>
    <row r="167" spans="1:49" x14ac:dyDescent="0.25">
      <c r="A167" t="s">
        <v>155</v>
      </c>
      <c r="B167" t="s">
        <v>50</v>
      </c>
      <c r="C167" t="s">
        <v>156</v>
      </c>
      <c r="D167" t="s">
        <v>157</v>
      </c>
      <c r="E167">
        <v>2</v>
      </c>
      <c r="F167">
        <v>38</v>
      </c>
      <c r="M167">
        <v>1</v>
      </c>
      <c r="N167">
        <v>61</v>
      </c>
      <c r="O167">
        <v>1</v>
      </c>
      <c r="P167">
        <f t="shared" si="5"/>
        <v>4</v>
      </c>
      <c r="Q167">
        <v>8</v>
      </c>
      <c r="R167">
        <v>16</v>
      </c>
      <c r="S167">
        <v>382</v>
      </c>
      <c r="T167">
        <v>1</v>
      </c>
      <c r="U167">
        <v>26</v>
      </c>
      <c r="X167">
        <v>22</v>
      </c>
      <c r="Y167">
        <v>669</v>
      </c>
      <c r="Z167">
        <v>4</v>
      </c>
      <c r="AA167">
        <v>106</v>
      </c>
      <c r="AB167">
        <v>4</v>
      </c>
      <c r="AC167">
        <v>118</v>
      </c>
      <c r="AH167">
        <v>1</v>
      </c>
      <c r="AI167">
        <v>9</v>
      </c>
      <c r="AJ167">
        <v>2</v>
      </c>
      <c r="AK167">
        <v>96</v>
      </c>
      <c r="AL167">
        <v>2</v>
      </c>
      <c r="AM167">
        <v>28</v>
      </c>
      <c r="AR167">
        <v>1</v>
      </c>
      <c r="AS167">
        <v>114</v>
      </c>
      <c r="AT167">
        <v>1</v>
      </c>
      <c r="AU167">
        <v>9</v>
      </c>
      <c r="AV167">
        <v>1</v>
      </c>
      <c r="AW167">
        <v>106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8"/>
  <sheetViews>
    <sheetView topLeftCell="A4" workbookViewId="0">
      <selection activeCell="C21" sqref="C21"/>
    </sheetView>
  </sheetViews>
  <sheetFormatPr defaultRowHeight="15" x14ac:dyDescent="0.25"/>
  <cols>
    <col min="1" max="1" width="31.85546875" customWidth="1"/>
    <col min="2" max="2" width="15.85546875" customWidth="1"/>
    <col min="3" max="3" width="12" customWidth="1"/>
    <col min="4" max="4" width="30.42578125" customWidth="1"/>
    <col min="5" max="5" width="24.5703125" customWidth="1"/>
    <col min="6" max="6" width="18" customWidth="1"/>
    <col min="7" max="7" width="18.5703125" customWidth="1"/>
    <col min="8" max="8" width="18.42578125" customWidth="1"/>
    <col min="9" max="9" width="23" customWidth="1"/>
    <col min="10" max="10" width="16.42578125" customWidth="1"/>
    <col min="11" max="11" width="17" customWidth="1"/>
    <col min="12" max="12" width="16.85546875" customWidth="1"/>
    <col min="13" max="13" width="22.85546875" customWidth="1"/>
    <col min="14" max="14" width="16.28515625" customWidth="1"/>
    <col min="15" max="15" width="16.85546875" customWidth="1"/>
    <col min="16" max="16" width="16.7109375" customWidth="1"/>
    <col min="17" max="17" width="24.85546875" customWidth="1"/>
    <col min="18" max="18" width="18.28515625" customWidth="1"/>
    <col min="19" max="19" width="18.85546875" customWidth="1"/>
    <col min="20" max="20" width="18.7109375" customWidth="1"/>
    <col min="21" max="21" width="22" customWidth="1"/>
    <col min="22" max="22" width="15.42578125" customWidth="1"/>
    <col min="23" max="23" width="16" customWidth="1"/>
    <col min="24" max="24" width="15.85546875" customWidth="1"/>
    <col min="25" max="25" width="20.42578125" customWidth="1"/>
    <col min="26" max="26" width="13.85546875" customWidth="1"/>
    <col min="27" max="27" width="14.42578125" customWidth="1"/>
    <col min="28" max="28" width="14.28515625" customWidth="1"/>
    <col min="29" max="29" width="20.28515625" customWidth="1"/>
    <col min="30" max="30" width="13.7109375" customWidth="1"/>
    <col min="31" max="31" width="14.28515625" customWidth="1"/>
    <col min="32" max="32" width="14.140625" customWidth="1"/>
    <col min="33" max="33" width="22.28515625" customWidth="1"/>
    <col min="34" max="34" width="15.7109375" customWidth="1"/>
    <col min="35" max="35" width="16.28515625" customWidth="1"/>
    <col min="36" max="36" width="16.140625" customWidth="1"/>
    <col min="37" max="37" width="28" customWidth="1"/>
    <col min="38" max="38" width="21.42578125" customWidth="1"/>
    <col min="39" max="39" width="22" customWidth="1"/>
    <col min="40" max="40" width="21.85546875" customWidth="1"/>
    <col min="41" max="41" width="28.85546875" customWidth="1"/>
    <col min="42" max="42" width="22.28515625" customWidth="1"/>
    <col min="43" max="43" width="22.85546875" customWidth="1"/>
    <col min="44" max="44" width="22.7109375" customWidth="1"/>
    <col min="45" max="45" width="29.140625" customWidth="1"/>
    <col min="46" max="46" width="22.5703125" customWidth="1"/>
    <col min="47" max="47" width="23.140625" customWidth="1"/>
    <col min="48" max="48" width="23" customWidth="1"/>
    <col min="49" max="49" width="33" customWidth="1"/>
    <col min="50" max="50" width="26.42578125" customWidth="1"/>
    <col min="51" max="51" width="27" customWidth="1"/>
    <col min="52" max="52" width="26.8554687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254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229</v>
      </c>
      <c r="AC1" t="s">
        <v>230</v>
      </c>
      <c r="AD1" t="s">
        <v>231</v>
      </c>
      <c r="AE1" t="s">
        <v>232</v>
      </c>
      <c r="AF1" t="s">
        <v>233</v>
      </c>
      <c r="AG1" t="s">
        <v>234</v>
      </c>
      <c r="AH1" t="s">
        <v>235</v>
      </c>
      <c r="AI1" t="s">
        <v>236</v>
      </c>
      <c r="AJ1" t="s">
        <v>237</v>
      </c>
      <c r="AK1" t="s">
        <v>238</v>
      </c>
      <c r="AL1" t="s">
        <v>239</v>
      </c>
      <c r="AM1" t="s">
        <v>240</v>
      </c>
      <c r="AN1" t="s">
        <v>241</v>
      </c>
      <c r="AO1" t="s">
        <v>242</v>
      </c>
      <c r="AP1" t="s">
        <v>243</v>
      </c>
      <c r="AQ1" t="s">
        <v>244</v>
      </c>
      <c r="AR1" t="s">
        <v>245</v>
      </c>
      <c r="AS1" t="s">
        <v>246</v>
      </c>
      <c r="AT1" t="s">
        <v>247</v>
      </c>
      <c r="AU1" t="s">
        <v>248</v>
      </c>
      <c r="AV1" t="s">
        <v>249</v>
      </c>
      <c r="AW1" t="s">
        <v>250</v>
      </c>
      <c r="AX1" t="s">
        <v>251</v>
      </c>
      <c r="AY1" t="s">
        <v>252</v>
      </c>
      <c r="AZ1" t="s">
        <v>253</v>
      </c>
    </row>
    <row r="2" spans="1:52" x14ac:dyDescent="0.25">
      <c r="A2" t="s">
        <v>43</v>
      </c>
      <c r="B2" t="s">
        <v>51</v>
      </c>
      <c r="C2" t="s">
        <v>45</v>
      </c>
      <c r="D2" t="s">
        <v>46</v>
      </c>
      <c r="E2">
        <v>10</v>
      </c>
      <c r="F2">
        <v>3028</v>
      </c>
      <c r="G2">
        <v>0</v>
      </c>
      <c r="H2">
        <v>1649</v>
      </c>
      <c r="I2">
        <v>14</v>
      </c>
      <c r="J2">
        <v>4052</v>
      </c>
      <c r="K2">
        <v>0</v>
      </c>
      <c r="L2">
        <v>2737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36</v>
      </c>
      <c r="AA2">
        <v>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52</v>
      </c>
      <c r="B3" t="s">
        <v>51</v>
      </c>
      <c r="C3" t="s">
        <v>53</v>
      </c>
      <c r="D3" t="s">
        <v>54</v>
      </c>
      <c r="E3">
        <v>11</v>
      </c>
      <c r="F3">
        <v>8304</v>
      </c>
      <c r="G3">
        <v>0</v>
      </c>
      <c r="H3">
        <v>4484</v>
      </c>
      <c r="I3">
        <v>3</v>
      </c>
      <c r="J3">
        <v>13551</v>
      </c>
      <c r="K3">
        <v>0</v>
      </c>
      <c r="L3">
        <v>6859</v>
      </c>
      <c r="M3">
        <v>1</v>
      </c>
      <c r="N3">
        <v>6</v>
      </c>
      <c r="O3">
        <v>0</v>
      </c>
      <c r="P3">
        <v>6</v>
      </c>
      <c r="Q3">
        <v>0</v>
      </c>
      <c r="R3">
        <v>0</v>
      </c>
      <c r="S3">
        <v>0</v>
      </c>
      <c r="T3">
        <v>0</v>
      </c>
      <c r="U3">
        <v>11</v>
      </c>
      <c r="V3">
        <v>2893</v>
      </c>
      <c r="W3">
        <v>0</v>
      </c>
      <c r="X3">
        <v>1938</v>
      </c>
      <c r="Y3">
        <v>26</v>
      </c>
      <c r="Z3">
        <v>5502</v>
      </c>
      <c r="AA3">
        <v>0</v>
      </c>
      <c r="AB3">
        <v>3476</v>
      </c>
      <c r="AC3">
        <v>1</v>
      </c>
      <c r="AD3">
        <v>9</v>
      </c>
      <c r="AE3">
        <v>0</v>
      </c>
      <c r="AF3">
        <v>7</v>
      </c>
      <c r="AG3">
        <v>0</v>
      </c>
      <c r="AH3">
        <v>0</v>
      </c>
      <c r="AI3">
        <v>0</v>
      </c>
      <c r="AJ3">
        <v>0</v>
      </c>
      <c r="AK3">
        <v>3</v>
      </c>
      <c r="AL3">
        <v>363</v>
      </c>
      <c r="AM3">
        <v>0</v>
      </c>
      <c r="AN3">
        <v>205</v>
      </c>
      <c r="AO3">
        <v>0</v>
      </c>
      <c r="AP3">
        <v>0</v>
      </c>
      <c r="AQ3">
        <v>0</v>
      </c>
      <c r="AR3">
        <v>0</v>
      </c>
      <c r="AS3">
        <v>16</v>
      </c>
      <c r="AT3">
        <v>154</v>
      </c>
      <c r="AU3">
        <v>0</v>
      </c>
      <c r="AV3">
        <v>89</v>
      </c>
      <c r="AW3">
        <v>7</v>
      </c>
      <c r="AX3">
        <v>589</v>
      </c>
      <c r="AY3">
        <v>0</v>
      </c>
      <c r="AZ3">
        <v>212</v>
      </c>
    </row>
    <row r="4" spans="1:52" x14ac:dyDescent="0.25">
      <c r="A4" t="s">
        <v>55</v>
      </c>
      <c r="B4" t="s">
        <v>51</v>
      </c>
      <c r="C4" t="s">
        <v>56</v>
      </c>
      <c r="D4" t="s">
        <v>57</v>
      </c>
      <c r="E4">
        <v>2</v>
      </c>
      <c r="F4">
        <v>96</v>
      </c>
      <c r="G4">
        <v>0</v>
      </c>
      <c r="H4">
        <v>87</v>
      </c>
      <c r="I4">
        <v>8</v>
      </c>
      <c r="J4">
        <v>502</v>
      </c>
      <c r="K4">
        <v>0</v>
      </c>
      <c r="L4">
        <v>422</v>
      </c>
      <c r="M4">
        <v>1</v>
      </c>
      <c r="N4">
        <v>331</v>
      </c>
      <c r="O4">
        <v>0</v>
      </c>
      <c r="P4">
        <v>249</v>
      </c>
      <c r="U4">
        <v>2</v>
      </c>
      <c r="V4">
        <v>59</v>
      </c>
      <c r="W4">
        <v>0</v>
      </c>
      <c r="X4">
        <v>29</v>
      </c>
      <c r="Y4">
        <v>6</v>
      </c>
      <c r="Z4">
        <v>58</v>
      </c>
      <c r="AA4">
        <v>0</v>
      </c>
      <c r="AB4">
        <v>53</v>
      </c>
      <c r="AC4">
        <v>1</v>
      </c>
      <c r="AD4">
        <v>29</v>
      </c>
      <c r="AE4">
        <v>0</v>
      </c>
      <c r="AF4">
        <v>25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6</v>
      </c>
      <c r="AQ4">
        <v>0</v>
      </c>
      <c r="AR4">
        <v>6</v>
      </c>
      <c r="AS4">
        <v>1</v>
      </c>
      <c r="AT4">
        <v>12</v>
      </c>
      <c r="AV4">
        <v>8</v>
      </c>
      <c r="AW4">
        <v>2</v>
      </c>
      <c r="AX4">
        <v>5</v>
      </c>
      <c r="AY4">
        <v>0</v>
      </c>
      <c r="AZ4">
        <v>3</v>
      </c>
    </row>
    <row r="5" spans="1:52" x14ac:dyDescent="0.25">
      <c r="A5" t="s">
        <v>58</v>
      </c>
      <c r="B5" t="s">
        <v>51</v>
      </c>
      <c r="C5" t="s">
        <v>59</v>
      </c>
      <c r="D5" t="s">
        <v>60</v>
      </c>
      <c r="E5">
        <v>5</v>
      </c>
      <c r="F5">
        <v>499</v>
      </c>
      <c r="G5">
        <v>0</v>
      </c>
      <c r="H5">
        <v>356</v>
      </c>
      <c r="I5">
        <v>1</v>
      </c>
      <c r="J5">
        <v>328</v>
      </c>
      <c r="K5">
        <v>1</v>
      </c>
      <c r="L5">
        <v>187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154</v>
      </c>
      <c r="W5">
        <v>0</v>
      </c>
      <c r="X5">
        <v>101</v>
      </c>
      <c r="Y5">
        <v>1</v>
      </c>
      <c r="Z5">
        <v>144</v>
      </c>
      <c r="AA5">
        <v>0</v>
      </c>
      <c r="AB5">
        <v>86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2</v>
      </c>
      <c r="AM5">
        <v>0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61</v>
      </c>
      <c r="B6" t="s">
        <v>51</v>
      </c>
      <c r="C6" t="s">
        <v>62</v>
      </c>
      <c r="D6" t="s">
        <v>63</v>
      </c>
      <c r="E6">
        <v>1</v>
      </c>
      <c r="F6">
        <v>456</v>
      </c>
      <c r="H6">
        <v>273</v>
      </c>
      <c r="I6">
        <v>4</v>
      </c>
      <c r="J6">
        <v>354</v>
      </c>
      <c r="L6">
        <v>229</v>
      </c>
      <c r="U6">
        <v>1</v>
      </c>
      <c r="V6">
        <v>396</v>
      </c>
      <c r="X6">
        <v>216</v>
      </c>
      <c r="Y6">
        <v>4</v>
      </c>
      <c r="Z6">
        <v>70</v>
      </c>
      <c r="AB6">
        <v>57</v>
      </c>
    </row>
    <row r="7" spans="1:52" x14ac:dyDescent="0.25">
      <c r="A7" t="s">
        <v>64</v>
      </c>
      <c r="B7" t="s">
        <v>51</v>
      </c>
      <c r="C7" t="s">
        <v>65</v>
      </c>
      <c r="D7" t="s">
        <v>66</v>
      </c>
      <c r="E7">
        <v>6</v>
      </c>
      <c r="F7">
        <v>1048</v>
      </c>
      <c r="G7">
        <v>0</v>
      </c>
      <c r="H7">
        <v>591</v>
      </c>
      <c r="I7">
        <v>10</v>
      </c>
      <c r="J7">
        <v>2176</v>
      </c>
      <c r="K7">
        <v>0</v>
      </c>
      <c r="L7">
        <v>1130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334</v>
      </c>
      <c r="W7">
        <v>0</v>
      </c>
      <c r="X7">
        <v>251</v>
      </c>
      <c r="Y7">
        <v>8</v>
      </c>
      <c r="Z7">
        <v>442</v>
      </c>
      <c r="AA7">
        <v>0</v>
      </c>
      <c r="AB7">
        <v>351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12</v>
      </c>
      <c r="AM7">
        <v>0</v>
      </c>
      <c r="AN7">
        <v>11</v>
      </c>
      <c r="AO7">
        <v>1</v>
      </c>
      <c r="AP7">
        <v>11</v>
      </c>
      <c r="AQ7">
        <v>0</v>
      </c>
      <c r="AR7">
        <v>7</v>
      </c>
      <c r="AS7">
        <v>6</v>
      </c>
      <c r="AT7">
        <v>269</v>
      </c>
      <c r="AU7">
        <v>0</v>
      </c>
      <c r="AV7">
        <v>116</v>
      </c>
      <c r="AW7">
        <v>1</v>
      </c>
      <c r="AX7">
        <v>22</v>
      </c>
      <c r="AY7">
        <v>0</v>
      </c>
      <c r="AZ7">
        <v>10</v>
      </c>
    </row>
    <row r="8" spans="1:52" x14ac:dyDescent="0.25">
      <c r="A8" t="s">
        <v>67</v>
      </c>
      <c r="B8" t="s">
        <v>51</v>
      </c>
      <c r="C8" t="s">
        <v>68</v>
      </c>
      <c r="D8" t="s">
        <v>69</v>
      </c>
      <c r="E8">
        <v>1</v>
      </c>
      <c r="F8">
        <v>148</v>
      </c>
      <c r="G8">
        <v>0</v>
      </c>
      <c r="H8">
        <v>79</v>
      </c>
      <c r="I8">
        <v>2</v>
      </c>
      <c r="J8">
        <v>121</v>
      </c>
      <c r="K8">
        <v>0</v>
      </c>
      <c r="L8">
        <v>89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81</v>
      </c>
      <c r="W8">
        <v>0</v>
      </c>
      <c r="X8">
        <v>61</v>
      </c>
      <c r="Y8">
        <v>1</v>
      </c>
      <c r="Z8">
        <v>47</v>
      </c>
      <c r="AA8">
        <v>0</v>
      </c>
      <c r="AB8">
        <v>35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70</v>
      </c>
      <c r="B9" t="s">
        <v>51</v>
      </c>
      <c r="C9" t="s">
        <v>71</v>
      </c>
      <c r="D9" t="s">
        <v>72</v>
      </c>
      <c r="E9">
        <v>1</v>
      </c>
      <c r="F9">
        <v>444</v>
      </c>
      <c r="H9">
        <v>198</v>
      </c>
      <c r="I9">
        <v>8</v>
      </c>
      <c r="J9">
        <v>1298</v>
      </c>
      <c r="L9">
        <v>867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36</v>
      </c>
      <c r="X9">
        <v>16</v>
      </c>
      <c r="Y9">
        <v>7</v>
      </c>
      <c r="Z9">
        <v>129</v>
      </c>
      <c r="AB9">
        <v>106</v>
      </c>
      <c r="AW9">
        <v>1</v>
      </c>
      <c r="AX9">
        <v>66</v>
      </c>
      <c r="AZ9">
        <v>38</v>
      </c>
    </row>
    <row r="10" spans="1:52" x14ac:dyDescent="0.25">
      <c r="A10" t="s">
        <v>73</v>
      </c>
      <c r="B10" t="s">
        <v>51</v>
      </c>
      <c r="C10" t="s">
        <v>74</v>
      </c>
      <c r="D10" t="s">
        <v>75</v>
      </c>
      <c r="E10">
        <v>1</v>
      </c>
      <c r="F10">
        <v>421</v>
      </c>
      <c r="H10">
        <v>34</v>
      </c>
      <c r="I10">
        <v>1</v>
      </c>
      <c r="J10">
        <v>17</v>
      </c>
      <c r="L10">
        <v>17</v>
      </c>
      <c r="U10">
        <v>1</v>
      </c>
      <c r="V10">
        <v>110</v>
      </c>
      <c r="X10">
        <v>110</v>
      </c>
      <c r="AS10">
        <v>1</v>
      </c>
      <c r="AT10">
        <v>36</v>
      </c>
      <c r="AV10">
        <v>36</v>
      </c>
    </row>
    <row r="11" spans="1:52" x14ac:dyDescent="0.25">
      <c r="A11" t="s">
        <v>76</v>
      </c>
      <c r="B11" t="s">
        <v>51</v>
      </c>
      <c r="C11" t="s">
        <v>77</v>
      </c>
      <c r="D11" t="s">
        <v>78</v>
      </c>
      <c r="E11">
        <v>3</v>
      </c>
      <c r="F11">
        <v>811</v>
      </c>
      <c r="H11">
        <v>455</v>
      </c>
      <c r="I11">
        <v>14</v>
      </c>
      <c r="J11">
        <v>2214</v>
      </c>
      <c r="L11">
        <v>1275</v>
      </c>
      <c r="U11">
        <v>3</v>
      </c>
      <c r="V11">
        <v>32</v>
      </c>
      <c r="X11">
        <v>30</v>
      </c>
      <c r="Y11">
        <v>11</v>
      </c>
      <c r="Z11">
        <v>242</v>
      </c>
      <c r="AB11">
        <v>197</v>
      </c>
      <c r="AK11">
        <v>1</v>
      </c>
      <c r="AM11">
        <v>23</v>
      </c>
      <c r="AN11">
        <v>13</v>
      </c>
      <c r="AS11">
        <v>1</v>
      </c>
      <c r="AT11">
        <v>9</v>
      </c>
      <c r="AV11">
        <v>7</v>
      </c>
      <c r="AW11">
        <v>4</v>
      </c>
      <c r="AX11">
        <v>55</v>
      </c>
      <c r="AZ11">
        <v>30</v>
      </c>
    </row>
    <row r="12" spans="1:52" x14ac:dyDescent="0.25">
      <c r="A12" t="s">
        <v>79</v>
      </c>
      <c r="B12" t="s">
        <v>51</v>
      </c>
      <c r="C12" t="s">
        <v>80</v>
      </c>
      <c r="D12" t="s">
        <v>81</v>
      </c>
      <c r="E12">
        <v>20</v>
      </c>
      <c r="F12">
        <v>2173</v>
      </c>
      <c r="G12">
        <v>0</v>
      </c>
      <c r="H12">
        <v>927</v>
      </c>
      <c r="I12">
        <v>7</v>
      </c>
      <c r="J12">
        <v>809</v>
      </c>
      <c r="K12">
        <v>0</v>
      </c>
      <c r="L12">
        <v>357</v>
      </c>
      <c r="M12">
        <v>3</v>
      </c>
      <c r="N12">
        <v>982</v>
      </c>
      <c r="O12">
        <v>0</v>
      </c>
      <c r="P12">
        <v>586</v>
      </c>
      <c r="Q12">
        <v>0</v>
      </c>
      <c r="R12">
        <v>0</v>
      </c>
      <c r="S12">
        <v>0</v>
      </c>
      <c r="T12">
        <v>0</v>
      </c>
      <c r="U12">
        <v>16</v>
      </c>
      <c r="V12">
        <v>2173</v>
      </c>
      <c r="W12">
        <v>0</v>
      </c>
      <c r="X12">
        <v>927</v>
      </c>
      <c r="Y12">
        <v>6</v>
      </c>
      <c r="Z12">
        <v>809</v>
      </c>
      <c r="AA12">
        <v>0</v>
      </c>
      <c r="AB12">
        <v>357</v>
      </c>
      <c r="AC12">
        <v>3</v>
      </c>
      <c r="AD12">
        <v>367</v>
      </c>
      <c r="AE12">
        <v>0</v>
      </c>
      <c r="AF12">
        <v>256</v>
      </c>
      <c r="AG12">
        <v>0</v>
      </c>
      <c r="AH12">
        <v>0</v>
      </c>
      <c r="AI12">
        <v>0</v>
      </c>
      <c r="AJ12">
        <v>0</v>
      </c>
      <c r="AK12">
        <v>7</v>
      </c>
      <c r="AL12">
        <v>1461</v>
      </c>
      <c r="AM12">
        <v>0</v>
      </c>
      <c r="AN12">
        <v>428</v>
      </c>
      <c r="AO12">
        <v>2</v>
      </c>
      <c r="AP12">
        <v>12</v>
      </c>
      <c r="AQ12">
        <v>0</v>
      </c>
      <c r="AR12">
        <v>10</v>
      </c>
      <c r="AS12">
        <v>13</v>
      </c>
      <c r="AT12">
        <v>1347</v>
      </c>
      <c r="AU12">
        <v>0</v>
      </c>
      <c r="AV12">
        <v>305</v>
      </c>
      <c r="AW12">
        <v>11</v>
      </c>
      <c r="AX12">
        <v>2459</v>
      </c>
      <c r="AY12">
        <v>0</v>
      </c>
      <c r="AZ12">
        <v>365</v>
      </c>
    </row>
    <row r="13" spans="1:52" x14ac:dyDescent="0.25">
      <c r="A13" t="s">
        <v>82</v>
      </c>
      <c r="B13" t="s">
        <v>51</v>
      </c>
      <c r="C13" t="s">
        <v>83</v>
      </c>
      <c r="D13" t="s">
        <v>84</v>
      </c>
      <c r="F13">
        <v>1199</v>
      </c>
      <c r="H13">
        <v>668</v>
      </c>
      <c r="J13">
        <v>1547</v>
      </c>
      <c r="L13">
        <v>1086</v>
      </c>
      <c r="N13">
        <v>1632</v>
      </c>
      <c r="P13">
        <v>458</v>
      </c>
      <c r="V13">
        <v>111</v>
      </c>
      <c r="X13">
        <v>75</v>
      </c>
      <c r="Z13">
        <v>245</v>
      </c>
      <c r="AB13">
        <v>208</v>
      </c>
      <c r="AD13">
        <v>124</v>
      </c>
      <c r="AF13">
        <v>44</v>
      </c>
      <c r="AH13">
        <v>0</v>
      </c>
      <c r="AJ13">
        <v>0</v>
      </c>
      <c r="AL13">
        <v>78</v>
      </c>
      <c r="AN13">
        <v>30</v>
      </c>
      <c r="AP13">
        <v>0</v>
      </c>
      <c r="AR13">
        <v>0</v>
      </c>
      <c r="AT13">
        <v>0</v>
      </c>
      <c r="AV13">
        <v>0</v>
      </c>
      <c r="AX13">
        <v>27</v>
      </c>
      <c r="AZ13">
        <v>11</v>
      </c>
    </row>
    <row r="14" spans="1:52" x14ac:dyDescent="0.25">
      <c r="A14" t="s">
        <v>85</v>
      </c>
      <c r="B14" t="s">
        <v>51</v>
      </c>
      <c r="C14" t="s">
        <v>86</v>
      </c>
      <c r="D14" t="s">
        <v>87</v>
      </c>
      <c r="E14">
        <v>3</v>
      </c>
      <c r="F14">
        <v>1337</v>
      </c>
      <c r="G14">
        <v>0</v>
      </c>
      <c r="H14">
        <v>603</v>
      </c>
      <c r="I14">
        <v>7</v>
      </c>
      <c r="J14">
        <v>508</v>
      </c>
      <c r="K14">
        <v>0</v>
      </c>
      <c r="L14">
        <v>313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517</v>
      </c>
      <c r="W14">
        <v>0</v>
      </c>
      <c r="X14">
        <v>266</v>
      </c>
      <c r="Y14">
        <v>7</v>
      </c>
      <c r="Z14">
        <v>457</v>
      </c>
      <c r="AA14">
        <v>0</v>
      </c>
      <c r="AB14">
        <v>270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93</v>
      </c>
      <c r="AU14">
        <v>0</v>
      </c>
      <c r="AV14">
        <v>40</v>
      </c>
      <c r="AW14">
        <v>3</v>
      </c>
      <c r="AX14">
        <v>191</v>
      </c>
      <c r="AY14">
        <v>35</v>
      </c>
      <c r="AZ14">
        <v>80</v>
      </c>
    </row>
    <row r="15" spans="1:52" x14ac:dyDescent="0.25">
      <c r="A15" t="s">
        <v>88</v>
      </c>
      <c r="B15" t="s">
        <v>51</v>
      </c>
      <c r="C15" t="s">
        <v>89</v>
      </c>
      <c r="D15" t="s">
        <v>90</v>
      </c>
      <c r="E15">
        <v>28</v>
      </c>
      <c r="F15">
        <v>2813</v>
      </c>
      <c r="H15">
        <v>1773</v>
      </c>
      <c r="I15">
        <v>21</v>
      </c>
      <c r="J15">
        <v>2463</v>
      </c>
      <c r="L15">
        <v>1384</v>
      </c>
      <c r="M15">
        <v>2</v>
      </c>
      <c r="N15">
        <v>109</v>
      </c>
      <c r="P15">
        <v>92</v>
      </c>
      <c r="U15">
        <v>28</v>
      </c>
      <c r="V15">
        <v>287</v>
      </c>
      <c r="X15">
        <v>204</v>
      </c>
      <c r="Y15">
        <v>21</v>
      </c>
      <c r="Z15">
        <v>20</v>
      </c>
      <c r="AB15">
        <v>18</v>
      </c>
      <c r="AG15">
        <v>1</v>
      </c>
      <c r="AH15">
        <v>7</v>
      </c>
      <c r="AJ15">
        <v>7</v>
      </c>
      <c r="AK15">
        <v>2</v>
      </c>
      <c r="AL15">
        <v>385</v>
      </c>
      <c r="AN15">
        <v>109</v>
      </c>
      <c r="AO15">
        <v>2</v>
      </c>
      <c r="AP15">
        <v>149</v>
      </c>
      <c r="AR15">
        <v>9</v>
      </c>
      <c r="AS15">
        <v>8</v>
      </c>
      <c r="AT15">
        <v>1465</v>
      </c>
      <c r="AV15">
        <v>174</v>
      </c>
      <c r="AW15">
        <v>11</v>
      </c>
      <c r="AX15">
        <v>168</v>
      </c>
      <c r="AZ15">
        <v>78</v>
      </c>
    </row>
    <row r="16" spans="1:52" x14ac:dyDescent="0.25">
      <c r="A16" t="s">
        <v>91</v>
      </c>
      <c r="B16" t="s">
        <v>51</v>
      </c>
      <c r="C16" t="s">
        <v>92</v>
      </c>
      <c r="D16" t="s">
        <v>93</v>
      </c>
      <c r="E16">
        <v>11</v>
      </c>
      <c r="F16">
        <v>10720</v>
      </c>
      <c r="H16">
        <v>4360</v>
      </c>
      <c r="I16">
        <v>3</v>
      </c>
      <c r="J16">
        <v>4573</v>
      </c>
      <c r="L16">
        <v>1657</v>
      </c>
      <c r="U16">
        <v>11</v>
      </c>
      <c r="V16">
        <v>545</v>
      </c>
      <c r="X16">
        <v>121</v>
      </c>
      <c r="Y16">
        <v>3</v>
      </c>
      <c r="Z16">
        <v>42</v>
      </c>
      <c r="AB16">
        <v>28</v>
      </c>
      <c r="AK16">
        <v>5</v>
      </c>
      <c r="AL16">
        <v>12</v>
      </c>
      <c r="AN16">
        <v>8</v>
      </c>
      <c r="AS16">
        <v>6</v>
      </c>
      <c r="AT16">
        <v>62</v>
      </c>
      <c r="AV16">
        <v>28</v>
      </c>
      <c r="AW16">
        <v>1</v>
      </c>
      <c r="AX16">
        <v>24</v>
      </c>
      <c r="AZ16">
        <v>13</v>
      </c>
    </row>
    <row r="17" spans="1:52" x14ac:dyDescent="0.25">
      <c r="A17" t="s">
        <v>94</v>
      </c>
      <c r="B17" t="s">
        <v>51</v>
      </c>
      <c r="C17" t="s">
        <v>95</v>
      </c>
      <c r="D17" t="s">
        <v>96</v>
      </c>
      <c r="E17">
        <v>1</v>
      </c>
      <c r="F17">
        <v>15</v>
      </c>
      <c r="G17">
        <v>0</v>
      </c>
      <c r="H17">
        <v>15</v>
      </c>
      <c r="I17">
        <v>2</v>
      </c>
      <c r="J17">
        <v>6</v>
      </c>
      <c r="K17">
        <v>0</v>
      </c>
      <c r="L17">
        <v>6</v>
      </c>
      <c r="U17">
        <v>1</v>
      </c>
      <c r="V17">
        <v>43</v>
      </c>
      <c r="W17">
        <v>0</v>
      </c>
      <c r="X17">
        <v>41</v>
      </c>
      <c r="Y17">
        <v>1</v>
      </c>
      <c r="Z17">
        <v>8</v>
      </c>
      <c r="AA17">
        <v>0</v>
      </c>
      <c r="AB17">
        <v>8</v>
      </c>
      <c r="AS17">
        <v>2</v>
      </c>
      <c r="AT17">
        <v>10</v>
      </c>
      <c r="AU17">
        <v>0</v>
      </c>
      <c r="AV17">
        <v>10</v>
      </c>
    </row>
    <row r="18" spans="1:52" x14ac:dyDescent="0.25">
      <c r="A18" t="s">
        <v>97</v>
      </c>
      <c r="B18" t="s">
        <v>51</v>
      </c>
      <c r="C18" t="s">
        <v>98</v>
      </c>
      <c r="D18" t="s">
        <v>99</v>
      </c>
      <c r="E18">
        <v>15</v>
      </c>
      <c r="F18">
        <v>2698</v>
      </c>
      <c r="G18">
        <v>0</v>
      </c>
      <c r="H18">
        <v>1648</v>
      </c>
      <c r="I18">
        <v>14</v>
      </c>
      <c r="J18">
        <v>3188</v>
      </c>
      <c r="K18">
        <v>0</v>
      </c>
      <c r="L18">
        <v>1658</v>
      </c>
      <c r="M18">
        <v>1</v>
      </c>
      <c r="N18">
        <v>104</v>
      </c>
      <c r="O18">
        <v>0</v>
      </c>
      <c r="P18">
        <v>89</v>
      </c>
      <c r="Q18">
        <v>0</v>
      </c>
      <c r="R18">
        <v>0</v>
      </c>
      <c r="S18">
        <v>0</v>
      </c>
      <c r="T18">
        <v>0</v>
      </c>
      <c r="U18">
        <v>11</v>
      </c>
      <c r="V18">
        <v>674</v>
      </c>
      <c r="W18">
        <v>0</v>
      </c>
      <c r="X18">
        <v>455</v>
      </c>
      <c r="Y18">
        <v>13</v>
      </c>
      <c r="Z18">
        <v>726</v>
      </c>
      <c r="AA18">
        <v>0</v>
      </c>
      <c r="AB18">
        <v>464</v>
      </c>
      <c r="AC18">
        <v>1</v>
      </c>
      <c r="AD18">
        <v>51</v>
      </c>
      <c r="AE18">
        <v>0</v>
      </c>
      <c r="AF18">
        <v>38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3</v>
      </c>
      <c r="AM18">
        <v>0</v>
      </c>
      <c r="AN18">
        <v>2</v>
      </c>
      <c r="AO18">
        <v>1</v>
      </c>
      <c r="AP18">
        <v>34</v>
      </c>
      <c r="AQ18">
        <v>0</v>
      </c>
      <c r="AR18">
        <v>8</v>
      </c>
      <c r="AS18">
        <v>2</v>
      </c>
      <c r="AT18">
        <v>66</v>
      </c>
      <c r="AU18">
        <v>0</v>
      </c>
      <c r="AV18">
        <v>44</v>
      </c>
      <c r="AW18">
        <v>5</v>
      </c>
      <c r="AX18">
        <v>685</v>
      </c>
      <c r="AY18">
        <v>0</v>
      </c>
      <c r="AZ18">
        <v>351</v>
      </c>
    </row>
    <row r="19" spans="1:52" x14ac:dyDescent="0.25">
      <c r="A19" t="s">
        <v>100</v>
      </c>
      <c r="B19" t="s">
        <v>51</v>
      </c>
      <c r="C19" t="s">
        <v>101</v>
      </c>
      <c r="D19" t="s">
        <v>102</v>
      </c>
      <c r="E19">
        <v>13</v>
      </c>
      <c r="F19">
        <v>475</v>
      </c>
      <c r="H19">
        <v>268</v>
      </c>
      <c r="I19">
        <v>6</v>
      </c>
      <c r="J19">
        <v>1062</v>
      </c>
      <c r="L19">
        <v>690</v>
      </c>
      <c r="U19">
        <v>6</v>
      </c>
      <c r="V19">
        <v>62</v>
      </c>
      <c r="X19">
        <v>38</v>
      </c>
      <c r="Y19">
        <v>6</v>
      </c>
      <c r="Z19">
        <v>587</v>
      </c>
      <c r="AB19">
        <v>378</v>
      </c>
      <c r="AK19">
        <v>7</v>
      </c>
      <c r="AL19">
        <v>12</v>
      </c>
      <c r="AN19">
        <v>10</v>
      </c>
    </row>
    <row r="20" spans="1:52" x14ac:dyDescent="0.25">
      <c r="A20" t="s">
        <v>103</v>
      </c>
      <c r="B20" t="s">
        <v>51</v>
      </c>
      <c r="C20" t="s">
        <v>104</v>
      </c>
      <c r="D20" t="s">
        <v>105</v>
      </c>
      <c r="E20">
        <v>2</v>
      </c>
      <c r="F20">
        <v>242</v>
      </c>
      <c r="H20">
        <v>147</v>
      </c>
      <c r="I20">
        <v>3</v>
      </c>
      <c r="J20">
        <v>284</v>
      </c>
      <c r="L20">
        <v>129</v>
      </c>
      <c r="U20">
        <v>2</v>
      </c>
      <c r="V20">
        <v>305</v>
      </c>
      <c r="W20">
        <v>0</v>
      </c>
      <c r="X20">
        <v>300</v>
      </c>
      <c r="Y20">
        <v>3</v>
      </c>
      <c r="Z20">
        <v>172</v>
      </c>
      <c r="AA20">
        <v>0</v>
      </c>
      <c r="AB20">
        <v>172</v>
      </c>
    </row>
    <row r="21" spans="1:52" x14ac:dyDescent="0.25">
      <c r="A21" t="s">
        <v>106</v>
      </c>
      <c r="B21" t="s">
        <v>51</v>
      </c>
      <c r="C21" t="s">
        <v>107</v>
      </c>
      <c r="D21" t="s">
        <v>108</v>
      </c>
      <c r="E21">
        <v>4</v>
      </c>
      <c r="F21">
        <v>339</v>
      </c>
      <c r="G21">
        <v>0</v>
      </c>
      <c r="H21">
        <v>230</v>
      </c>
      <c r="I21">
        <v>6</v>
      </c>
      <c r="J21">
        <v>292</v>
      </c>
      <c r="K21">
        <v>0</v>
      </c>
      <c r="L21">
        <v>210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4</v>
      </c>
      <c r="V21">
        <v>194</v>
      </c>
      <c r="W21">
        <v>0</v>
      </c>
      <c r="X21">
        <v>130</v>
      </c>
      <c r="Y21">
        <v>3</v>
      </c>
      <c r="Z21">
        <v>108</v>
      </c>
      <c r="AA21">
        <v>0</v>
      </c>
      <c r="AB21">
        <v>84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2</v>
      </c>
      <c r="AL21">
        <v>173</v>
      </c>
      <c r="AM21">
        <v>0</v>
      </c>
      <c r="AN21">
        <v>65</v>
      </c>
      <c r="AP21">
        <v>0</v>
      </c>
      <c r="AQ21">
        <v>0</v>
      </c>
      <c r="AR21">
        <v>0</v>
      </c>
      <c r="AS21">
        <v>1</v>
      </c>
      <c r="AT21">
        <v>3</v>
      </c>
      <c r="AU21">
        <v>0</v>
      </c>
      <c r="AV21">
        <v>3</v>
      </c>
      <c r="AW21">
        <v>1</v>
      </c>
      <c r="AX21">
        <v>8</v>
      </c>
      <c r="AY21">
        <v>0</v>
      </c>
      <c r="AZ21">
        <v>5</v>
      </c>
    </row>
    <row r="22" spans="1:52" x14ac:dyDescent="0.25">
      <c r="A22" t="s">
        <v>109</v>
      </c>
      <c r="B22" t="s">
        <v>51</v>
      </c>
      <c r="C22" t="s">
        <v>110</v>
      </c>
      <c r="D22" t="s">
        <v>111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1974</v>
      </c>
      <c r="AA22">
        <v>0</v>
      </c>
      <c r="AB22">
        <v>826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297</v>
      </c>
      <c r="AM22">
        <v>0</v>
      </c>
      <c r="AN22">
        <v>86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 t="s">
        <v>112</v>
      </c>
      <c r="B23" t="s">
        <v>51</v>
      </c>
      <c r="C23" t="s">
        <v>113</v>
      </c>
      <c r="D23" t="s">
        <v>114</v>
      </c>
      <c r="E23">
        <v>4</v>
      </c>
      <c r="F23">
        <v>881</v>
      </c>
      <c r="G23">
        <v>0</v>
      </c>
      <c r="H23">
        <v>277</v>
      </c>
      <c r="I23">
        <v>6</v>
      </c>
      <c r="J23">
        <v>2678</v>
      </c>
      <c r="K23">
        <v>0</v>
      </c>
      <c r="L23">
        <v>917</v>
      </c>
      <c r="M23">
        <v>1</v>
      </c>
      <c r="N23">
        <v>389</v>
      </c>
      <c r="O23">
        <v>0</v>
      </c>
      <c r="P23">
        <v>220</v>
      </c>
      <c r="Q23">
        <v>0</v>
      </c>
      <c r="R23">
        <v>0</v>
      </c>
      <c r="S23">
        <v>0</v>
      </c>
      <c r="T23">
        <v>0</v>
      </c>
      <c r="U23">
        <v>3</v>
      </c>
      <c r="V23">
        <v>291</v>
      </c>
      <c r="W23">
        <v>0</v>
      </c>
      <c r="X23">
        <v>147</v>
      </c>
      <c r="Y23">
        <v>5</v>
      </c>
      <c r="Z23">
        <v>483</v>
      </c>
      <c r="AA23">
        <v>0</v>
      </c>
      <c r="AB23">
        <v>281</v>
      </c>
      <c r="AC23">
        <v>1</v>
      </c>
      <c r="AD23">
        <v>164</v>
      </c>
      <c r="AE23">
        <v>0</v>
      </c>
      <c r="AF23">
        <v>124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75</v>
      </c>
      <c r="AQ23">
        <v>0</v>
      </c>
      <c r="AR23">
        <v>48</v>
      </c>
      <c r="AS23">
        <v>3</v>
      </c>
      <c r="AT23">
        <v>120</v>
      </c>
      <c r="AU23">
        <v>0</v>
      </c>
      <c r="AV23">
        <v>33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 t="s">
        <v>115</v>
      </c>
      <c r="B24" t="s">
        <v>51</v>
      </c>
      <c r="C24" t="s">
        <v>116</v>
      </c>
      <c r="D24" t="s">
        <v>117</v>
      </c>
      <c r="E24">
        <v>3</v>
      </c>
      <c r="F24">
        <v>1534</v>
      </c>
      <c r="H24">
        <v>778</v>
      </c>
      <c r="I24">
        <v>8</v>
      </c>
      <c r="J24">
        <v>2903</v>
      </c>
      <c r="L24">
        <v>1481</v>
      </c>
      <c r="U24">
        <v>3</v>
      </c>
      <c r="V24">
        <v>249</v>
      </c>
      <c r="X24">
        <v>167</v>
      </c>
      <c r="Y24">
        <v>7</v>
      </c>
      <c r="Z24">
        <v>692</v>
      </c>
      <c r="AB24">
        <v>440</v>
      </c>
      <c r="AS24">
        <v>2</v>
      </c>
      <c r="AT24">
        <v>107</v>
      </c>
      <c r="AV24">
        <v>16</v>
      </c>
      <c r="AW24">
        <v>3</v>
      </c>
      <c r="AX24">
        <v>566</v>
      </c>
      <c r="AZ24">
        <v>121</v>
      </c>
    </row>
    <row r="25" spans="1:52" x14ac:dyDescent="0.25">
      <c r="A25" t="s">
        <v>118</v>
      </c>
      <c r="B25" t="s">
        <v>51</v>
      </c>
      <c r="C25" t="s">
        <v>119</v>
      </c>
      <c r="D25" t="s">
        <v>120</v>
      </c>
      <c r="E25">
        <v>0</v>
      </c>
      <c r="F25">
        <v>13</v>
      </c>
      <c r="G25">
        <v>0</v>
      </c>
      <c r="H25">
        <v>13</v>
      </c>
      <c r="I25">
        <v>2</v>
      </c>
      <c r="J25">
        <v>44</v>
      </c>
      <c r="K25">
        <v>0</v>
      </c>
      <c r="L25">
        <v>38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22</v>
      </c>
      <c r="AA25">
        <v>0</v>
      </c>
      <c r="AB25">
        <v>22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10</v>
      </c>
      <c r="AM25">
        <v>0</v>
      </c>
      <c r="AN25">
        <v>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 t="s">
        <v>121</v>
      </c>
      <c r="B26" t="s">
        <v>51</v>
      </c>
      <c r="C26" t="s">
        <v>122</v>
      </c>
      <c r="D26" t="s">
        <v>123</v>
      </c>
      <c r="E26">
        <v>3</v>
      </c>
      <c r="F26">
        <v>10</v>
      </c>
      <c r="G26">
        <v>0</v>
      </c>
      <c r="H26">
        <v>10</v>
      </c>
      <c r="I26">
        <v>10</v>
      </c>
      <c r="J26">
        <v>209</v>
      </c>
      <c r="K26">
        <v>0</v>
      </c>
      <c r="L26">
        <v>209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202</v>
      </c>
      <c r="AN26">
        <v>184</v>
      </c>
      <c r="AW26">
        <v>1</v>
      </c>
      <c r="AX26">
        <v>1982</v>
      </c>
      <c r="AY26">
        <v>0</v>
      </c>
      <c r="AZ26">
        <v>901</v>
      </c>
    </row>
    <row r="27" spans="1:52" x14ac:dyDescent="0.25">
      <c r="A27" t="s">
        <v>124</v>
      </c>
      <c r="B27" t="s">
        <v>51</v>
      </c>
      <c r="C27" t="s">
        <v>125</v>
      </c>
      <c r="D27" t="s">
        <v>126</v>
      </c>
    </row>
    <row r="28" spans="1:52" x14ac:dyDescent="0.25">
      <c r="A28" t="s">
        <v>127</v>
      </c>
      <c r="B28" t="s">
        <v>51</v>
      </c>
      <c r="C28" t="s">
        <v>128</v>
      </c>
      <c r="D28" t="s">
        <v>129</v>
      </c>
      <c r="E28">
        <v>1</v>
      </c>
      <c r="F28">
        <v>1174</v>
      </c>
      <c r="H28">
        <v>523</v>
      </c>
      <c r="AO28">
        <v>1</v>
      </c>
      <c r="AP28">
        <v>284</v>
      </c>
      <c r="AR28">
        <v>125</v>
      </c>
    </row>
    <row r="29" spans="1:52" x14ac:dyDescent="0.25">
      <c r="A29" t="s">
        <v>130</v>
      </c>
      <c r="B29" t="s">
        <v>51</v>
      </c>
      <c r="C29" t="s">
        <v>131</v>
      </c>
      <c r="D29" t="s">
        <v>132</v>
      </c>
      <c r="E29">
        <v>1</v>
      </c>
      <c r="F29">
        <v>3</v>
      </c>
      <c r="G29">
        <v>0</v>
      </c>
      <c r="H29">
        <v>3</v>
      </c>
      <c r="I29">
        <v>30</v>
      </c>
      <c r="J29">
        <v>3048</v>
      </c>
      <c r="K29">
        <v>0</v>
      </c>
      <c r="L29">
        <v>1590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2</v>
      </c>
      <c r="W29">
        <v>0</v>
      </c>
      <c r="X29">
        <v>2</v>
      </c>
      <c r="Y29">
        <v>30</v>
      </c>
      <c r="Z29">
        <v>9397</v>
      </c>
      <c r="AA29">
        <v>0</v>
      </c>
      <c r="AB29">
        <v>3535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35</v>
      </c>
      <c r="AM29">
        <v>5</v>
      </c>
      <c r="AN29">
        <v>15</v>
      </c>
      <c r="AO29">
        <v>1</v>
      </c>
      <c r="AP29">
        <v>1068</v>
      </c>
      <c r="AQ29">
        <v>0</v>
      </c>
      <c r="AR29">
        <v>354</v>
      </c>
      <c r="AS29">
        <v>3</v>
      </c>
      <c r="AT29">
        <v>1356</v>
      </c>
      <c r="AU29">
        <v>0</v>
      </c>
      <c r="AV29">
        <v>156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 t="s">
        <v>133</v>
      </c>
      <c r="B30" t="s">
        <v>51</v>
      </c>
      <c r="C30" t="s">
        <v>134</v>
      </c>
      <c r="D30" t="s">
        <v>135</v>
      </c>
      <c r="E30">
        <v>0</v>
      </c>
      <c r="I30">
        <v>1</v>
      </c>
      <c r="J30">
        <v>99</v>
      </c>
      <c r="L30">
        <v>78</v>
      </c>
      <c r="M30">
        <v>0</v>
      </c>
      <c r="Q30">
        <v>0</v>
      </c>
      <c r="AW30">
        <v>2</v>
      </c>
      <c r="AX30">
        <v>714</v>
      </c>
      <c r="AZ30">
        <v>214</v>
      </c>
    </row>
    <row r="31" spans="1:52" x14ac:dyDescent="0.25">
      <c r="A31" t="s">
        <v>136</v>
      </c>
      <c r="B31" t="s">
        <v>51</v>
      </c>
      <c r="C31" t="s">
        <v>137</v>
      </c>
      <c r="D31" t="s">
        <v>138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5</v>
      </c>
      <c r="Z31">
        <v>3459</v>
      </c>
      <c r="AA31">
        <v>0</v>
      </c>
      <c r="AB31">
        <v>2731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 t="s">
        <v>139</v>
      </c>
      <c r="B32" t="s">
        <v>51</v>
      </c>
      <c r="C32" t="s">
        <v>140</v>
      </c>
      <c r="D32" t="s">
        <v>141</v>
      </c>
      <c r="I32">
        <v>7</v>
      </c>
      <c r="J32">
        <v>3089</v>
      </c>
      <c r="L32">
        <v>2152</v>
      </c>
      <c r="Y32">
        <v>7</v>
      </c>
      <c r="Z32">
        <v>7</v>
      </c>
      <c r="AB32">
        <v>4</v>
      </c>
    </row>
    <row r="33" spans="1:52" x14ac:dyDescent="0.25">
      <c r="A33" t="s">
        <v>142</v>
      </c>
      <c r="B33" t="s">
        <v>51</v>
      </c>
      <c r="C33" t="s">
        <v>143</v>
      </c>
      <c r="D33" t="s">
        <v>144</v>
      </c>
      <c r="E33">
        <v>10</v>
      </c>
      <c r="F33">
        <v>1738</v>
      </c>
      <c r="H33">
        <v>849</v>
      </c>
      <c r="I33">
        <v>16</v>
      </c>
      <c r="J33">
        <v>2605</v>
      </c>
      <c r="L33">
        <v>1701</v>
      </c>
      <c r="M33">
        <v>5</v>
      </c>
      <c r="N33">
        <v>291</v>
      </c>
      <c r="P33">
        <v>224</v>
      </c>
      <c r="Q33">
        <v>0</v>
      </c>
      <c r="R33">
        <v>0</v>
      </c>
      <c r="S33">
        <v>0</v>
      </c>
      <c r="T33">
        <v>0</v>
      </c>
      <c r="U33">
        <v>9</v>
      </c>
      <c r="V33">
        <v>237</v>
      </c>
      <c r="X33">
        <v>192</v>
      </c>
      <c r="Y33">
        <v>15</v>
      </c>
      <c r="Z33">
        <v>381</v>
      </c>
      <c r="AB33">
        <v>312</v>
      </c>
      <c r="AC33">
        <v>4</v>
      </c>
      <c r="AD33">
        <v>113</v>
      </c>
      <c r="AF33">
        <v>81</v>
      </c>
    </row>
    <row r="34" spans="1:52" x14ac:dyDescent="0.25">
      <c r="A34" t="s">
        <v>145</v>
      </c>
      <c r="B34" t="s">
        <v>51</v>
      </c>
      <c r="C34" t="s">
        <v>146</v>
      </c>
      <c r="D34" t="s">
        <v>147</v>
      </c>
      <c r="E34">
        <v>1</v>
      </c>
      <c r="F34">
        <v>954</v>
      </c>
      <c r="G34">
        <v>0</v>
      </c>
      <c r="H34">
        <v>318</v>
      </c>
      <c r="I34">
        <v>8</v>
      </c>
      <c r="J34">
        <v>3075</v>
      </c>
      <c r="K34">
        <v>0</v>
      </c>
      <c r="L34">
        <v>1025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384</v>
      </c>
      <c r="W34">
        <v>0</v>
      </c>
      <c r="X34">
        <v>128</v>
      </c>
      <c r="Y34">
        <v>8</v>
      </c>
      <c r="Z34">
        <v>798</v>
      </c>
      <c r="AA34">
        <v>0</v>
      </c>
      <c r="AB34">
        <v>266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858</v>
      </c>
      <c r="AM34">
        <v>0</v>
      </c>
      <c r="AN34">
        <v>78</v>
      </c>
      <c r="AO34">
        <v>1</v>
      </c>
      <c r="AP34">
        <v>385</v>
      </c>
      <c r="AQ34">
        <v>0</v>
      </c>
      <c r="AR34">
        <v>35</v>
      </c>
      <c r="AS34">
        <v>1</v>
      </c>
      <c r="AT34">
        <v>1472</v>
      </c>
      <c r="AU34">
        <v>0</v>
      </c>
      <c r="AV34">
        <v>413</v>
      </c>
      <c r="AW34">
        <v>1</v>
      </c>
      <c r="AX34">
        <v>1654</v>
      </c>
      <c r="AY34">
        <v>0</v>
      </c>
      <c r="AZ34">
        <v>463</v>
      </c>
    </row>
    <row r="35" spans="1:52" x14ac:dyDescent="0.25">
      <c r="A35" t="s">
        <v>148</v>
      </c>
      <c r="B35" t="s">
        <v>51</v>
      </c>
      <c r="C35" t="s">
        <v>45</v>
      </c>
      <c r="D35" t="s">
        <v>46</v>
      </c>
      <c r="E35">
        <v>10</v>
      </c>
      <c r="F35">
        <v>3028</v>
      </c>
      <c r="G35">
        <v>0</v>
      </c>
      <c r="H35">
        <v>1649</v>
      </c>
      <c r="I35">
        <v>14</v>
      </c>
      <c r="J35">
        <v>4052</v>
      </c>
      <c r="K35">
        <v>0</v>
      </c>
      <c r="L35">
        <v>2737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36</v>
      </c>
      <c r="AA35">
        <v>0</v>
      </c>
      <c r="AB35">
        <v>30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 t="s">
        <v>149</v>
      </c>
      <c r="B36" t="s">
        <v>51</v>
      </c>
      <c r="C36" t="s">
        <v>150</v>
      </c>
      <c r="D36" t="s">
        <v>151</v>
      </c>
      <c r="I36">
        <v>22</v>
      </c>
      <c r="J36">
        <v>3419</v>
      </c>
      <c r="K36">
        <v>0</v>
      </c>
      <c r="L36">
        <v>1771</v>
      </c>
      <c r="AW36">
        <v>2</v>
      </c>
      <c r="AX36">
        <v>1661</v>
      </c>
      <c r="AY36">
        <v>0</v>
      </c>
      <c r="AZ36">
        <v>1158</v>
      </c>
    </row>
    <row r="37" spans="1:52" x14ac:dyDescent="0.25">
      <c r="A37" t="s">
        <v>152</v>
      </c>
      <c r="B37" t="s">
        <v>51</v>
      </c>
      <c r="C37" t="s">
        <v>153</v>
      </c>
      <c r="D37" t="s">
        <v>154</v>
      </c>
      <c r="E37">
        <v>0</v>
      </c>
      <c r="F37">
        <v>0</v>
      </c>
      <c r="G37">
        <v>0</v>
      </c>
      <c r="H37">
        <v>0</v>
      </c>
      <c r="I37">
        <v>3</v>
      </c>
      <c r="J37">
        <v>160</v>
      </c>
      <c r="K37">
        <v>0</v>
      </c>
      <c r="L37">
        <v>25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</v>
      </c>
      <c r="Z37">
        <v>431</v>
      </c>
      <c r="AA37">
        <v>0</v>
      </c>
      <c r="AB37">
        <v>148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 t="s">
        <v>155</v>
      </c>
      <c r="B38" t="s">
        <v>51</v>
      </c>
      <c r="C38" t="s">
        <v>156</v>
      </c>
      <c r="D38" t="s">
        <v>157</v>
      </c>
      <c r="E38">
        <v>8</v>
      </c>
      <c r="F38">
        <v>2313</v>
      </c>
      <c r="H38">
        <v>1109</v>
      </c>
      <c r="I38">
        <v>18</v>
      </c>
      <c r="J38">
        <v>2864</v>
      </c>
      <c r="L38">
        <v>1726</v>
      </c>
      <c r="M38">
        <v>1</v>
      </c>
      <c r="N38">
        <v>4</v>
      </c>
      <c r="P38">
        <v>3</v>
      </c>
      <c r="U38">
        <v>6</v>
      </c>
      <c r="V38">
        <v>187</v>
      </c>
      <c r="W38">
        <v>0</v>
      </c>
      <c r="X38">
        <v>130</v>
      </c>
      <c r="Y38">
        <v>16</v>
      </c>
      <c r="Z38">
        <v>1525</v>
      </c>
      <c r="AA38">
        <v>0</v>
      </c>
      <c r="AB38">
        <v>469</v>
      </c>
      <c r="AC38">
        <v>1</v>
      </c>
      <c r="AD38">
        <v>4</v>
      </c>
      <c r="AF38">
        <v>3</v>
      </c>
      <c r="AO38">
        <v>1</v>
      </c>
      <c r="AP38">
        <v>96</v>
      </c>
      <c r="AR38">
        <v>61</v>
      </c>
      <c r="AS38">
        <v>5</v>
      </c>
      <c r="AT38">
        <v>1956</v>
      </c>
      <c r="AV38">
        <v>1603</v>
      </c>
      <c r="AW38">
        <v>2</v>
      </c>
      <c r="AX38">
        <v>98</v>
      </c>
      <c r="AZ38">
        <v>63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Table5</vt:lpstr>
      <vt:lpstr>Table5a</vt:lpstr>
      <vt:lpstr>Table5 Addendum (2019 only)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2020-08-18T12:41:40Z</dcterms:created>
  <dcterms:modified xsi:type="dcterms:W3CDTF">2020-08-20T18:52:05Z</dcterms:modified>
</cp:coreProperties>
</file>