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GagarinZhao\Documents\Work\UDS\Data Wrangling\"/>
    </mc:Choice>
  </mc:AlternateContent>
  <xr:revisionPtr revIDLastSave="0" documentId="13_ncr:1_{3D9942DD-EE7B-489A-822C-27D40227D34E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Table5" sheetId="1" r:id="rId1"/>
    <sheet name="Table5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" i="2" l="1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</calcChain>
</file>

<file path=xl/sharedStrings.xml><?xml version="1.0" encoding="utf-8"?>
<sst xmlns="http://schemas.openxmlformats.org/spreadsheetml/2006/main" count="6886" uniqueCount="900">
  <si>
    <t>BHCMISID</t>
  </si>
  <si>
    <t>GrantNumber</t>
  </si>
  <si>
    <t>ReportingYear</t>
  </si>
  <si>
    <t>HealthCenterName</t>
  </si>
  <si>
    <t>HealthCenterStreetAddress</t>
  </si>
  <si>
    <t>HealthCenterOtherAddress</t>
  </si>
  <si>
    <t>HealthCenterCity</t>
  </si>
  <si>
    <t>HealthCenterState</t>
  </si>
  <si>
    <t>HealthCenterZIPCode</t>
  </si>
  <si>
    <t>ProjectDirector</t>
  </si>
  <si>
    <t>ProjectDirectorPhone</t>
  </si>
  <si>
    <t>ProjectDirectorPhoneExt</t>
  </si>
  <si>
    <t>ProjectDirectorFax</t>
  </si>
  <si>
    <t>ProjectDirectorEmail</t>
  </si>
  <si>
    <t>CEO</t>
  </si>
  <si>
    <t>CEOPhone</t>
  </si>
  <si>
    <t>CEOPhoneExt</t>
  </si>
  <si>
    <t>CEOFax</t>
  </si>
  <si>
    <t>CEOEmail</t>
  </si>
  <si>
    <t>Chairperson</t>
  </si>
  <si>
    <t>ChairpersonPhone</t>
  </si>
  <si>
    <t>ChairpersonPhoneExt</t>
  </si>
  <si>
    <t>ChairpersonFax</t>
  </si>
  <si>
    <t>ChairpersonEmail</t>
  </si>
  <si>
    <t>ClinicalDirector</t>
  </si>
  <si>
    <t>ClinicalDirectorPhone</t>
  </si>
  <si>
    <t>ClinicalDirectorPhoneExt</t>
  </si>
  <si>
    <t>ClinicalDirectorFax</t>
  </si>
  <si>
    <t>ClinicalDirectorEmail</t>
  </si>
  <si>
    <t>UDSContact</t>
  </si>
  <si>
    <t>UDSContactPhone</t>
  </si>
  <si>
    <t>UDSContactPhoneExt</t>
  </si>
  <si>
    <t>UDSContactFax</t>
  </si>
  <si>
    <t>UDSContactEmail</t>
  </si>
  <si>
    <t>FundingCHC</t>
  </si>
  <si>
    <t>FundingMHC</t>
  </si>
  <si>
    <t>FundingHO</t>
  </si>
  <si>
    <t>FundingPH</t>
  </si>
  <si>
    <t>UrbanRuralFlag</t>
  </si>
  <si>
    <t>NMHCSelfIdentifyFlag</t>
  </si>
  <si>
    <t>total_phys_vis_by_fte</t>
  </si>
  <si>
    <t>total_NP_PA_CNM_vis_by_fte</t>
  </si>
  <si>
    <t>total_med_vis_by_fte</t>
  </si>
  <si>
    <t>total_med_pat_by_fte</t>
  </si>
  <si>
    <t>total_dental_vis_by_fte</t>
  </si>
  <si>
    <t>total_dental_pat_by_fte</t>
  </si>
  <si>
    <t>total_mental_vis_by_fte</t>
  </si>
  <si>
    <t>total_mental_pat_by_fte</t>
  </si>
  <si>
    <t>total_SUD_vis_by_fte</t>
  </si>
  <si>
    <t>total_SUD_pat_by_fte</t>
  </si>
  <si>
    <t>total_otherprof_vis_by_fte</t>
  </si>
  <si>
    <t>total_otherprof_pat_by_fte</t>
  </si>
  <si>
    <t>total_vision_vis_by_fte</t>
  </si>
  <si>
    <t>total_vision_pat_by_fte</t>
  </si>
  <si>
    <t>total_enabling_vis_by_fte</t>
  </si>
  <si>
    <t>total_enabling_pat_by_fte</t>
  </si>
  <si>
    <t>grand_total_vis_by_fte</t>
  </si>
  <si>
    <t>phys_fte</t>
  </si>
  <si>
    <t>phys_vis</t>
  </si>
  <si>
    <t>NP_NPA_CNM_fte</t>
  </si>
  <si>
    <t>NP_NPA_CNM_vis</t>
  </si>
  <si>
    <t>total_med_fte</t>
  </si>
  <si>
    <t>total_med_vis</t>
  </si>
  <si>
    <t>total_med_pat</t>
  </si>
  <si>
    <t>total_dental_fte</t>
  </si>
  <si>
    <t>total_dental_vis</t>
  </si>
  <si>
    <t>total_dental_pat</t>
  </si>
  <si>
    <t>total_mental_fte</t>
  </si>
  <si>
    <t>total_mental_vis</t>
  </si>
  <si>
    <t>total_mental_pat</t>
  </si>
  <si>
    <t>total_SUD_fte</t>
  </si>
  <si>
    <t>total_SUD_vis</t>
  </si>
  <si>
    <t>total_SUD_pat</t>
  </si>
  <si>
    <t>total_otherprof_fte</t>
  </si>
  <si>
    <t>total_otherprof_vis</t>
  </si>
  <si>
    <t>total_otherprof_pat</t>
  </si>
  <si>
    <t>total_vision_fte</t>
  </si>
  <si>
    <t>total_vision_vis</t>
  </si>
  <si>
    <t>total_vision_pat</t>
  </si>
  <si>
    <t>total_enabling_fte</t>
  </si>
  <si>
    <t>total_enabling_vis</t>
  </si>
  <si>
    <t>total_enabling_pat</t>
  </si>
  <si>
    <t>grand_total_fte</t>
  </si>
  <si>
    <t>grand_total_vis</t>
  </si>
  <si>
    <t>060180</t>
  </si>
  <si>
    <t>H80CS00767</t>
  </si>
  <si>
    <t>2016</t>
  </si>
  <si>
    <t>Teche Action Board Inc.</t>
  </si>
  <si>
    <t>1115 Weber St</t>
  </si>
  <si>
    <t>FRANKLIN</t>
  </si>
  <si>
    <t>LA</t>
  </si>
  <si>
    <t>70538</t>
  </si>
  <si>
    <t>Gary M Wiltz</t>
  </si>
  <si>
    <t>(337)828-2550</t>
  </si>
  <si>
    <t>117</t>
  </si>
  <si>
    <t>(337)828-2873</t>
  </si>
  <si>
    <t>gwiltz@tabhealth.org</t>
  </si>
  <si>
    <t>Leroy C Willis</t>
  </si>
  <si>
    <t>2131</t>
  </si>
  <si>
    <t>plofton@tabhealth.org</t>
  </si>
  <si>
    <t>Jennifer  Fabre</t>
  </si>
  <si>
    <t>2116</t>
  </si>
  <si>
    <t>jfabre@tabhealth.org</t>
  </si>
  <si>
    <t>William  Brent, III</t>
  </si>
  <si>
    <t>2146</t>
  </si>
  <si>
    <t>(338)828-2873</t>
  </si>
  <si>
    <t>wbrentiii@tabhealth.org</t>
  </si>
  <si>
    <t>TRUE</t>
  </si>
  <si>
    <t>FALSE</t>
  </si>
  <si>
    <t>Rural</t>
  </si>
  <si>
    <t>No</t>
  </si>
  <si>
    <t>060190</t>
  </si>
  <si>
    <t>H80CS00513</t>
  </si>
  <si>
    <t>Out-Patient Medical Center</t>
  </si>
  <si>
    <t>1640 Breazeale Springs St</t>
  </si>
  <si>
    <t>Natchitoches</t>
  </si>
  <si>
    <t>71457</t>
  </si>
  <si>
    <t>Carl  Walters</t>
  </si>
  <si>
    <t>(318)357-2055</t>
  </si>
  <si>
    <t>cwalters@outpatientmedical.org</t>
  </si>
  <si>
    <t>Ruby   Mitchell</t>
  </si>
  <si>
    <t>(318)214-0655</t>
  </si>
  <si>
    <t>rmitchell@outpatientmedical.org</t>
  </si>
  <si>
    <t>John  Winston</t>
  </si>
  <si>
    <t>(318)228-5792</t>
  </si>
  <si>
    <t>jwinston@outpatientmedical.org</t>
  </si>
  <si>
    <t>Lynda  Roberts</t>
  </si>
  <si>
    <t>(800)268-5872</t>
  </si>
  <si>
    <t>(318)356-9546</t>
  </si>
  <si>
    <t>lroberts@outpatientmedical.org</t>
  </si>
  <si>
    <t>Clarissa  Brown</t>
  </si>
  <si>
    <t>(318)357-2062</t>
  </si>
  <si>
    <t>(318)352-0203</t>
  </si>
  <si>
    <t>cbrown@outpatientmedical.org</t>
  </si>
  <si>
    <t>0610680</t>
  </si>
  <si>
    <t>H80CS00855</t>
  </si>
  <si>
    <t>Innis Community Health Center, Inc.</t>
  </si>
  <si>
    <t>6450 La Highway 1</t>
  </si>
  <si>
    <t>Innis</t>
  </si>
  <si>
    <t>70715</t>
  </si>
  <si>
    <t>Cindy  Peavy</t>
  </si>
  <si>
    <t>(225)492-3775</t>
  </si>
  <si>
    <t>(225)492-3782</t>
  </si>
  <si>
    <t>cpeavy@inchc.org</t>
  </si>
  <si>
    <t>Cindy G Peavy</t>
  </si>
  <si>
    <t>201</t>
  </si>
  <si>
    <t>Juliet  Williams</t>
  </si>
  <si>
    <t>(225)492-2856</t>
  </si>
  <si>
    <t>jwilliams@inchc.org</t>
  </si>
  <si>
    <t>John  Lemoine</t>
  </si>
  <si>
    <t>205</t>
  </si>
  <si>
    <t>jlemoine@inchc.org</t>
  </si>
  <si>
    <t>0613350</t>
  </si>
  <si>
    <t>H80CS00867</t>
  </si>
  <si>
    <t>Access Health Louisiana</t>
  </si>
  <si>
    <t>843 Milling Ave</t>
  </si>
  <si>
    <t>Luling</t>
  </si>
  <si>
    <t>70070</t>
  </si>
  <si>
    <t>Mark  Keiser</t>
  </si>
  <si>
    <t>(504)575-3746</t>
  </si>
  <si>
    <t>(985)785-2104</t>
  </si>
  <si>
    <t>mkeiser@accesshealthla.org</t>
  </si>
  <si>
    <t>Mark F. Keiser</t>
  </si>
  <si>
    <t>(985)785-5871</t>
  </si>
  <si>
    <t>mark.keiser@stcchc.org</t>
  </si>
  <si>
    <t>Timothy J. Vial</t>
  </si>
  <si>
    <t>(985)783-5000</t>
  </si>
  <si>
    <t>tvial@stcharlesgov.net</t>
  </si>
  <si>
    <t>Kevin O. Joseph</t>
  </si>
  <si>
    <t>(985)785-5817</t>
  </si>
  <si>
    <t>kevin.joseph@stcchc.org</t>
  </si>
  <si>
    <t>Ron  Johnson</t>
  </si>
  <si>
    <t>(504)575-3762</t>
  </si>
  <si>
    <t>rjohnson@accesshealthla.org</t>
  </si>
  <si>
    <t>Urban</t>
  </si>
  <si>
    <t>061550</t>
  </si>
  <si>
    <t>H80CS00037</t>
  </si>
  <si>
    <t>New Orleans Health Department</t>
  </si>
  <si>
    <t>1300 Perdido St Bsmt</t>
  </si>
  <si>
    <t>New Orleans</t>
  </si>
  <si>
    <t>70112</t>
  </si>
  <si>
    <t>Alicia  Barthe-Prevost</t>
  </si>
  <si>
    <t>(504)658-2529</t>
  </si>
  <si>
    <t>(504)658-7998</t>
  </si>
  <si>
    <t>aabprevost@nola.gov</t>
  </si>
  <si>
    <t>Ragan P Collins</t>
  </si>
  <si>
    <t>(504)658-2787</t>
  </si>
  <si>
    <t>(504)658-2874</t>
  </si>
  <si>
    <t>rpcollins@nola.gov</t>
  </si>
  <si>
    <t>Joseph  Kanter</t>
  </si>
  <si>
    <t>(504)658-2650</t>
  </si>
  <si>
    <t>(504)658-2739</t>
  </si>
  <si>
    <t>jkanter@nola.gov</t>
  </si>
  <si>
    <t>0618420</t>
  </si>
  <si>
    <t>H80CS02585</t>
  </si>
  <si>
    <t>Baton Rouge Primary Care Collaborative, Inc.</t>
  </si>
  <si>
    <t>220 Saint Vincent De Paul Dr</t>
  </si>
  <si>
    <t>Baton Rouge</t>
  </si>
  <si>
    <t>70802</t>
  </si>
  <si>
    <t>Stacie  Bland</t>
  </si>
  <si>
    <t>(225)354-1914</t>
  </si>
  <si>
    <t>(225)774-1158</t>
  </si>
  <si>
    <t>sbland@brprimarycare.org</t>
  </si>
  <si>
    <t>Patricia  Melson</t>
  </si>
  <si>
    <t>(225)774-1120</t>
  </si>
  <si>
    <t>(225)774-1160</t>
  </si>
  <si>
    <t>patmelson@yahoo.com</t>
  </si>
  <si>
    <t>Corey  Hall</t>
  </si>
  <si>
    <t>chall@brprimarycare.org</t>
  </si>
  <si>
    <t>0618980</t>
  </si>
  <si>
    <t>H80CS06459</t>
  </si>
  <si>
    <t>11990 Jackson St</t>
  </si>
  <si>
    <t>Clinton</t>
  </si>
  <si>
    <t>70722</t>
  </si>
  <si>
    <t>Ginger  Hunt</t>
  </si>
  <si>
    <t>(225)683-5292</t>
  </si>
  <si>
    <t>rkmclinic@yahoo.com</t>
  </si>
  <si>
    <t>Ginger A. Hunt</t>
  </si>
  <si>
    <t>(225)683-3411</t>
  </si>
  <si>
    <t>ghunt@rkmcare.org</t>
  </si>
  <si>
    <t>Richard   Holton</t>
  </si>
  <si>
    <t>(225)683-6725</t>
  </si>
  <si>
    <t>boardpres@rkmcare.org</t>
  </si>
  <si>
    <t>Darie S. Gilliam</t>
  </si>
  <si>
    <t>(225)683-1301</t>
  </si>
  <si>
    <t>dgilliam@rkmcare.org</t>
  </si>
  <si>
    <t>Dawn  Taylor</t>
  </si>
  <si>
    <t>dtaylor@rkmcare.org</t>
  </si>
  <si>
    <t>061920</t>
  </si>
  <si>
    <t>H80CS00720</t>
  </si>
  <si>
    <t>David Raines Comunity Health Center, Inc.</t>
  </si>
  <si>
    <t>3041 Dr Martin Luther King Jr Drive</t>
  </si>
  <si>
    <t>SHREVEPORT</t>
  </si>
  <si>
    <t>71107</t>
  </si>
  <si>
    <t>Willie  White</t>
  </si>
  <si>
    <t>(318)227-3350</t>
  </si>
  <si>
    <t>(318)222-2979</t>
  </si>
  <si>
    <t>wwhite@davidraineschc.org</t>
  </si>
  <si>
    <t>(318)549-2500</t>
  </si>
  <si>
    <t>153</t>
  </si>
  <si>
    <t>(318)227-8510</t>
  </si>
  <si>
    <t>Eursla D Hardy</t>
  </si>
  <si>
    <t>George  Henderson</t>
  </si>
  <si>
    <t>123</t>
  </si>
  <si>
    <t>ghenderson@davidraineschc.org</t>
  </si>
  <si>
    <t>Meosha  Rambo</t>
  </si>
  <si>
    <t>(318)227-3343</t>
  </si>
  <si>
    <t>3167</t>
  </si>
  <si>
    <t>mrambo@davidraineschc.org</t>
  </si>
  <si>
    <t>0622350</t>
  </si>
  <si>
    <t>H80CS06450</t>
  </si>
  <si>
    <t>Tensas Community Health Center, Inc.</t>
  </si>
  <si>
    <t>402 Levee Street</t>
  </si>
  <si>
    <t>Saint Joseph</t>
  </si>
  <si>
    <t>71366</t>
  </si>
  <si>
    <t>Jackie  Schauf</t>
  </si>
  <si>
    <t>(318)766-1967</t>
  </si>
  <si>
    <t>(318)766-9090</t>
  </si>
  <si>
    <t>jschauf@tensashealth.org</t>
  </si>
  <si>
    <t>Jacqueline  Schauf</t>
  </si>
  <si>
    <t>(225)766-1967</t>
  </si>
  <si>
    <t>(225)766-1969</t>
  </si>
  <si>
    <t>Glynis  Cephus</t>
  </si>
  <si>
    <t>(318)766-1968</t>
  </si>
  <si>
    <t>James M Smith</t>
  </si>
  <si>
    <t>Sandra  Lode</t>
  </si>
  <si>
    <t>(985)687-6277</t>
  </si>
  <si>
    <t>sandra@lodecg.com</t>
  </si>
  <si>
    <t>062350</t>
  </si>
  <si>
    <t>H80CS00697</t>
  </si>
  <si>
    <t>Iberia Comprehensive Community Health Center</t>
  </si>
  <si>
    <t>806 Jefferson Terrace</t>
  </si>
  <si>
    <t>New Iberia</t>
  </si>
  <si>
    <t>70560</t>
  </si>
  <si>
    <t>Roderick  Campbell</t>
  </si>
  <si>
    <t>(337)365-4945</t>
  </si>
  <si>
    <t>128</t>
  </si>
  <si>
    <t>(337)560-1012</t>
  </si>
  <si>
    <t>roderickcc@icchc.org</t>
  </si>
  <si>
    <t>Roderick C Campbell</t>
  </si>
  <si>
    <t>Sandra  Moore</t>
  </si>
  <si>
    <t>smoore@dss.state.la.us</t>
  </si>
  <si>
    <t>Keith  Ramsey</t>
  </si>
  <si>
    <t>kramseymd@icchc.org</t>
  </si>
  <si>
    <t>Roger  Istre</t>
  </si>
  <si>
    <t>116</t>
  </si>
  <si>
    <t>roger@icchc.org</t>
  </si>
  <si>
    <t>0623760</t>
  </si>
  <si>
    <t>H80CS06716</t>
  </si>
  <si>
    <t>Jefferson Community Health Care Centers, Inc.</t>
  </si>
  <si>
    <t>4028 Us Hwy 90 W</t>
  </si>
  <si>
    <t>Avondale</t>
  </si>
  <si>
    <t>70094</t>
  </si>
  <si>
    <t>Shondra  Williams</t>
  </si>
  <si>
    <t>(504)452-3622</t>
  </si>
  <si>
    <t>(504)341-0398</t>
  </si>
  <si>
    <t>swilliams@jchcc.org</t>
  </si>
  <si>
    <t>Thaddeus  Valentine</t>
  </si>
  <si>
    <t>(504)450-4710</t>
  </si>
  <si>
    <t>tvavondale@bellsouth.net</t>
  </si>
  <si>
    <t>Jeremy  Dumas</t>
  </si>
  <si>
    <t>(504)436-2223</t>
  </si>
  <si>
    <t>(504)436-2224</t>
  </si>
  <si>
    <t>jdumas@jchcc.org</t>
  </si>
  <si>
    <t>Wanda   Rose</t>
  </si>
  <si>
    <t>(504)206-7738</t>
  </si>
  <si>
    <t>wrose@jchcc.org</t>
  </si>
  <si>
    <t>062480</t>
  </si>
  <si>
    <t>H80CS00206</t>
  </si>
  <si>
    <t>Catahoula Parish Hospital District # 2</t>
  </si>
  <si>
    <t>307 Chisum St</t>
  </si>
  <si>
    <t>SICILY ISLAND</t>
  </si>
  <si>
    <t>71368</t>
  </si>
  <si>
    <t>Debra K Miesch</t>
  </si>
  <si>
    <t>(318)389-5727</t>
  </si>
  <si>
    <t>213</t>
  </si>
  <si>
    <t>dmiesch@cphd2.org</t>
  </si>
  <si>
    <t>Debra  Miesch</t>
  </si>
  <si>
    <t>207</t>
  </si>
  <si>
    <t>(318)389-4028</t>
  </si>
  <si>
    <t>Jackie  Myers</t>
  </si>
  <si>
    <t>jamyers@nexusla.net</t>
  </si>
  <si>
    <t>Roger A Smith</t>
  </si>
  <si>
    <t>(318)724-7008</t>
  </si>
  <si>
    <t>(318)724-7646</t>
  </si>
  <si>
    <t>rsmith@cphd2.org</t>
  </si>
  <si>
    <t>Renee  Ford</t>
  </si>
  <si>
    <t>0</t>
  </si>
  <si>
    <t>rford@cphd2.org</t>
  </si>
  <si>
    <t>0627740</t>
  </si>
  <si>
    <t>H80CS08764</t>
  </si>
  <si>
    <t>Morehouse Community Medical Centers, Inc</t>
  </si>
  <si>
    <t>518 Durham St</t>
  </si>
  <si>
    <t>Bastrop</t>
  </si>
  <si>
    <t>71220</t>
  </si>
  <si>
    <t>Katie  Parnell</t>
  </si>
  <si>
    <t>(318)283-8887</t>
  </si>
  <si>
    <t>(318)281-6339</t>
  </si>
  <si>
    <t>katie.parnell@mcmcinc.org</t>
  </si>
  <si>
    <t>Katie M Parnell</t>
  </si>
  <si>
    <t>107</t>
  </si>
  <si>
    <t>Mamdouh  Mckail</t>
  </si>
  <si>
    <t>mamdouh.mckail@mcmcinc.org</t>
  </si>
  <si>
    <t>062870</t>
  </si>
  <si>
    <t>H80CS00129</t>
  </si>
  <si>
    <t>Excelth Inc.</t>
  </si>
  <si>
    <t>1515 Poydras St Ste 1070</t>
  </si>
  <si>
    <t>Michael  Andry</t>
  </si>
  <si>
    <t>(504)524-1210</t>
  </si>
  <si>
    <t>4123</t>
  </si>
  <si>
    <t>(504)524-1491</t>
  </si>
  <si>
    <t>mandry@excelth.com</t>
  </si>
  <si>
    <t>MICHAEL A. ANDRY</t>
  </si>
  <si>
    <t>Myrna  Cassimere</t>
  </si>
  <si>
    <t>mcassim@mindspring.com</t>
  </si>
  <si>
    <t>MONIR  SHALABY</t>
  </si>
  <si>
    <t>26</t>
  </si>
  <si>
    <t>mshalaby@excelth.com</t>
  </si>
  <si>
    <t>062900</t>
  </si>
  <si>
    <t>H80CS00579</t>
  </si>
  <si>
    <t>Southwest Louisiana Primary Health Care Ctr, Inc.</t>
  </si>
  <si>
    <t>8762 Hwy 182</t>
  </si>
  <si>
    <t>Opelousas</t>
  </si>
  <si>
    <t>70570</t>
  </si>
  <si>
    <t>Dodie  LaMott</t>
  </si>
  <si>
    <t>(337)942-3390</t>
  </si>
  <si>
    <t>(337)942-8644</t>
  </si>
  <si>
    <t>dlamott2@aol.com</t>
  </si>
  <si>
    <t>215</t>
  </si>
  <si>
    <t>Lonnie  Fontenot</t>
  </si>
  <si>
    <t>Leone  Elliot</t>
  </si>
  <si>
    <t>(337)942-2005</t>
  </si>
  <si>
    <t>218</t>
  </si>
  <si>
    <t>lelliot@swlphc.com</t>
  </si>
  <si>
    <t>Melissa  Stears</t>
  </si>
  <si>
    <t>(337)942-5184</t>
  </si>
  <si>
    <t>melissa@swlphc.com</t>
  </si>
  <si>
    <t>063380</t>
  </si>
  <si>
    <t>H80CS00558</t>
  </si>
  <si>
    <t>Swla Center For Health Services</t>
  </si>
  <si>
    <t>2000 Opelousas St</t>
  </si>
  <si>
    <t>Lake Charles</t>
  </si>
  <si>
    <t>70601</t>
  </si>
  <si>
    <t>Tommie  Anderson</t>
  </si>
  <si>
    <t>(337)493-5115</t>
  </si>
  <si>
    <t>(337)439-3224</t>
  </si>
  <si>
    <t>tanderson@swlahealth.org</t>
  </si>
  <si>
    <t>Barbara  Hardy</t>
  </si>
  <si>
    <t>(337)562-1140</t>
  </si>
  <si>
    <t>bhardy22@aol.com</t>
  </si>
  <si>
    <t>John  Colligan</t>
  </si>
  <si>
    <t>(337)439-9983</t>
  </si>
  <si>
    <t>jcolligan@swlahealth.org</t>
  </si>
  <si>
    <t>Jason  Ng</t>
  </si>
  <si>
    <t>(337)488-8008</t>
  </si>
  <si>
    <t>jng@swlahealth.org</t>
  </si>
  <si>
    <t>063710</t>
  </si>
  <si>
    <t>H80CS00370</t>
  </si>
  <si>
    <t>Southeast Community Health Systems</t>
  </si>
  <si>
    <t>6351 Main St</t>
  </si>
  <si>
    <t>Greensburg</t>
  </si>
  <si>
    <t>70791</t>
  </si>
  <si>
    <t>Alecia  Cyprian</t>
  </si>
  <si>
    <t>(225)306-2010</t>
  </si>
  <si>
    <t>(888)880-2374</t>
  </si>
  <si>
    <t>acyprian@shchc.org</t>
  </si>
  <si>
    <t>Michael  Martin</t>
  </si>
  <si>
    <t>(225)226-2834</t>
  </si>
  <si>
    <t>martinays@yahoo.com</t>
  </si>
  <si>
    <t>Dr. Carol  Patin</t>
  </si>
  <si>
    <t>(225)306-2000</t>
  </si>
  <si>
    <t>(225)658-1249</t>
  </si>
  <si>
    <t>cpatin@shchc.org</t>
  </si>
  <si>
    <t>064760</t>
  </si>
  <si>
    <t>H80CS00551</t>
  </si>
  <si>
    <t>St. Gabriel Health Clinic, Inc.</t>
  </si>
  <si>
    <t>5760 Monticello St</t>
  </si>
  <si>
    <t>Saint Gabriel</t>
  </si>
  <si>
    <t>70776</t>
  </si>
  <si>
    <t>Victor  Kirk</t>
  </si>
  <si>
    <t>(225)642-9676</t>
  </si>
  <si>
    <t>(225)642-9696</t>
  </si>
  <si>
    <t>vkirk@stgabrielchc.org</t>
  </si>
  <si>
    <t>Victor C Kirk</t>
  </si>
  <si>
    <t>(318)487-9999</t>
  </si>
  <si>
    <t>Hazel  Schexnayder</t>
  </si>
  <si>
    <t>(225)642-8190</t>
  </si>
  <si>
    <t>hleza90@yahoo.com</t>
  </si>
  <si>
    <t>Shirley  Wade</t>
  </si>
  <si>
    <t>swade@stgabrielchc.org</t>
  </si>
  <si>
    <t>Marilyn B Antwine</t>
  </si>
  <si>
    <t>mantwine@stgabrielchc.org</t>
  </si>
  <si>
    <t>067090</t>
  </si>
  <si>
    <t>H80CS00244</t>
  </si>
  <si>
    <t>Rapides Primary Health Care Center, Inc.</t>
  </si>
  <si>
    <t>1217 Willow Glen River Rd</t>
  </si>
  <si>
    <t>Alexandria</t>
  </si>
  <si>
    <t>71302</t>
  </si>
  <si>
    <t>Patricia  Lewis</t>
  </si>
  <si>
    <t>(318)487-4400</t>
  </si>
  <si>
    <t>3027</t>
  </si>
  <si>
    <t>plewis@rphcc.org</t>
  </si>
  <si>
    <t>Patricia L Lewis</t>
  </si>
  <si>
    <t>1001</t>
  </si>
  <si>
    <t>(318)487-0525</t>
  </si>
  <si>
    <t>Willie C Stewart</t>
  </si>
  <si>
    <t>Joseph A Freeman</t>
  </si>
  <si>
    <t>1010</t>
  </si>
  <si>
    <t>jfreeman@rphcc.org</t>
  </si>
  <si>
    <t>067570</t>
  </si>
  <si>
    <t>H80CS00504</t>
  </si>
  <si>
    <t>Capitol City Family Health Center, Inc., Dba Care South</t>
  </si>
  <si>
    <t>3140 Florida St</t>
  </si>
  <si>
    <t>70806</t>
  </si>
  <si>
    <t>Matthew  Valliere</t>
  </si>
  <si>
    <t>(225)650-2026</t>
  </si>
  <si>
    <t>Mvalliere@caresouth.org</t>
  </si>
  <si>
    <t>(225)650-8212</t>
  </si>
  <si>
    <t>MValliere@ccfhc.org</t>
  </si>
  <si>
    <t>Terrance  Lockett</t>
  </si>
  <si>
    <t>(225)650-2000</t>
  </si>
  <si>
    <t>(225)650-2099</t>
  </si>
  <si>
    <t>Tammy  Mayo</t>
  </si>
  <si>
    <t>tmay@caresouth.org</t>
  </si>
  <si>
    <t>Maimouna  Keita</t>
  </si>
  <si>
    <t>224</t>
  </si>
  <si>
    <t>mdiawara@ccfhc.org</t>
  </si>
  <si>
    <t>068480</t>
  </si>
  <si>
    <t>H80CS00754</t>
  </si>
  <si>
    <t>Primary Health Services Center</t>
  </si>
  <si>
    <t>2914 Betin Ave</t>
  </si>
  <si>
    <t>Monroe</t>
  </si>
  <si>
    <t>71201</t>
  </si>
  <si>
    <t>Catherine  Tonore</t>
  </si>
  <si>
    <t>(318)388-1250</t>
  </si>
  <si>
    <t>(318)388-0948</t>
  </si>
  <si>
    <t>ctonore@phsccenter.org</t>
  </si>
  <si>
    <t>Catherine M Tonore</t>
  </si>
  <si>
    <t>Vanessa  Johnson</t>
  </si>
  <si>
    <t>Tywanna  Chisley</t>
  </si>
  <si>
    <t>tchisley@phsccenter.org</t>
  </si>
  <si>
    <t>06E00020</t>
  </si>
  <si>
    <t>H80CS12863</t>
  </si>
  <si>
    <t>St. Thomas Community Health Center, Inc.</t>
  </si>
  <si>
    <t>1020 Saint Andrew St</t>
  </si>
  <si>
    <t>70130</t>
  </si>
  <si>
    <t>Donald  Erwin</t>
  </si>
  <si>
    <t>(504)529-5558</t>
  </si>
  <si>
    <t>(504)525-3235</t>
  </si>
  <si>
    <t>dterwin@stthomaschc.org</t>
  </si>
  <si>
    <t>Donald T. Erwin</t>
  </si>
  <si>
    <t>216</t>
  </si>
  <si>
    <t>Herschel  Abbott</t>
  </si>
  <si>
    <t>habbott@joneswalker.com</t>
  </si>
  <si>
    <t>Mary M. Abell</t>
  </si>
  <si>
    <t>Phuong N. Tran</t>
  </si>
  <si>
    <t>pntran@stthomaschc.org</t>
  </si>
  <si>
    <t>06E00021</t>
  </si>
  <si>
    <t>H80CS12857</t>
  </si>
  <si>
    <t>Winn Community Health Center, Inc</t>
  </si>
  <si>
    <t>201 Cherokee Dr</t>
  </si>
  <si>
    <t>Winnfield</t>
  </si>
  <si>
    <t>71483</t>
  </si>
  <si>
    <t>Deano  Thornton</t>
  </si>
  <si>
    <t>(318)481-9693</t>
  </si>
  <si>
    <t>cityofwinnfield@bellsouth.net</t>
  </si>
  <si>
    <t>(318)648-0375</t>
  </si>
  <si>
    <t>dthornton@winnchc.org</t>
  </si>
  <si>
    <t>Chuck  Jurek</t>
  </si>
  <si>
    <t>(318)201-0396</t>
  </si>
  <si>
    <t>chuckjurek@specialtyhospital.net</t>
  </si>
  <si>
    <t>Tony  Acosta</t>
  </si>
  <si>
    <t>tacosta@winnchc.org</t>
  </si>
  <si>
    <t>David  Adams</t>
  </si>
  <si>
    <t>dadams@winnchc.org</t>
  </si>
  <si>
    <t>06E00261</t>
  </si>
  <si>
    <t>H80CS24167</t>
  </si>
  <si>
    <t>Hospital Service District No. 1-A Of The Parish Of Richland</t>
  </si>
  <si>
    <t>407 Cincinnati St</t>
  </si>
  <si>
    <t>Delhi</t>
  </si>
  <si>
    <t>71232</t>
  </si>
  <si>
    <t>Barbara  Hutchinson</t>
  </si>
  <si>
    <t>(318)878-6430</t>
  </si>
  <si>
    <t>bhutchinson@delhihospital.com</t>
  </si>
  <si>
    <t>(318)878-6650</t>
  </si>
  <si>
    <t>Clinton  Wayne Smart</t>
  </si>
  <si>
    <t>(318)878-9993</t>
  </si>
  <si>
    <t>waynesmart@bellsouth.net</t>
  </si>
  <si>
    <t>Corey  Albritton</t>
  </si>
  <si>
    <t>calbritton@delhihospital.com</t>
  </si>
  <si>
    <t>slode@delhihospital.com</t>
  </si>
  <si>
    <t>06E00338</t>
  </si>
  <si>
    <t>H80CS26583</t>
  </si>
  <si>
    <t>New Orleans Aids Task Force</t>
  </si>
  <si>
    <t>2601 Tulane Ave Ste 500</t>
  </si>
  <si>
    <t>70119</t>
  </si>
  <si>
    <t>Eleanor  Tinto-Poitier</t>
  </si>
  <si>
    <t>(504)821-2601</t>
  </si>
  <si>
    <t>750</t>
  </si>
  <si>
    <t>(504)267-3014</t>
  </si>
  <si>
    <t>ellie.tintopoitier@crescentcarehealth.org</t>
  </si>
  <si>
    <t>Noel  Twilbeck</t>
  </si>
  <si>
    <t>228</t>
  </si>
  <si>
    <t>noel.twilbeck@crescentcarehealth.org</t>
  </si>
  <si>
    <t>Yue  Huang</t>
  </si>
  <si>
    <t>564</t>
  </si>
  <si>
    <t>yue.huang@crescentcarehealth.org</t>
  </si>
  <si>
    <t>06E00523</t>
  </si>
  <si>
    <t>H80CS24198</t>
  </si>
  <si>
    <t>Marillac Community Health Centers</t>
  </si>
  <si>
    <t>3201 S Carrollton Ave</t>
  </si>
  <si>
    <t>70118</t>
  </si>
  <si>
    <t>Michael  Griffin</t>
  </si>
  <si>
    <t>(504)307-1188</t>
  </si>
  <si>
    <t>(504)483-6016</t>
  </si>
  <si>
    <t>mgriffin@dcsno.org</t>
  </si>
  <si>
    <t>Michael G Griffin</t>
  </si>
  <si>
    <t>Robert  Post</t>
  </si>
  <si>
    <t>(504)207-3060</t>
  </si>
  <si>
    <t>2310</t>
  </si>
  <si>
    <t>RPost@dcsno.org</t>
  </si>
  <si>
    <t>06E01048</t>
  </si>
  <si>
    <t>H80CS26580</t>
  </si>
  <si>
    <t>Common Ground Health Clinic</t>
  </si>
  <si>
    <t>1400 Teche St</t>
  </si>
  <si>
    <t>70114</t>
  </si>
  <si>
    <t>Carleetha  Smith</t>
  </si>
  <si>
    <t>(504)296-0905</t>
  </si>
  <si>
    <t>csmith@commongroundclinic.org</t>
  </si>
  <si>
    <t>06E01062</t>
  </si>
  <si>
    <t>H80CS26581</t>
  </si>
  <si>
    <t>Jefferson Parish Human Services Authority</t>
  </si>
  <si>
    <t>3616 Sth I-10 Service Rd W</t>
  </si>
  <si>
    <t>Metairie</t>
  </si>
  <si>
    <t>70003</t>
  </si>
  <si>
    <t>Julie  Shaw</t>
  </si>
  <si>
    <t>(504)838-5215</t>
  </si>
  <si>
    <t>160</t>
  </si>
  <si>
    <t>(504)838-5714</t>
  </si>
  <si>
    <t>jshaw@jphsa.org</t>
  </si>
  <si>
    <t>Julie M Shaw</t>
  </si>
  <si>
    <t>(504)838-5306</t>
  </si>
  <si>
    <t>Michelle  Charles</t>
  </si>
  <si>
    <t>(504)259-9884</t>
  </si>
  <si>
    <t>lawandnotary@gmail.com</t>
  </si>
  <si>
    <t>Thomas  Hauth, MD</t>
  </si>
  <si>
    <t>(504)838-5257</t>
  </si>
  <si>
    <t>thomhaut@jphsa.org</t>
  </si>
  <si>
    <t>06E01066</t>
  </si>
  <si>
    <t>H80CS26582</t>
  </si>
  <si>
    <t>Mqvn Community Development Corp</t>
  </si>
  <si>
    <t>13085 Chef Menteur Hwy.</t>
  </si>
  <si>
    <t>70129</t>
  </si>
  <si>
    <t>Diem  Nguyen</t>
  </si>
  <si>
    <t>(504)254-2741</t>
  </si>
  <si>
    <t>diemnguyen.mqvncdc@gmail.com</t>
  </si>
  <si>
    <t>(504)254-5741</t>
  </si>
  <si>
    <t>Daesy  Behrhorst</t>
  </si>
  <si>
    <t>(504)568-5700</t>
  </si>
  <si>
    <t>dbehrh@lsuhsc.edu</t>
  </si>
  <si>
    <t>Keith  Winfrey</t>
  </si>
  <si>
    <t>(504)255-8665</t>
  </si>
  <si>
    <t>kwinfreyMD@gmail.com</t>
  </si>
  <si>
    <t>Mily  Nguyen</t>
  </si>
  <si>
    <t>(504)570-6417</t>
  </si>
  <si>
    <t>mnguyen@noelachc.org</t>
  </si>
  <si>
    <t>06E01083</t>
  </si>
  <si>
    <t>H80CS26579</t>
  </si>
  <si>
    <t>C A S S E Dental Health Institute</t>
  </si>
  <si>
    <t>2120 Bert Kouns Industrial Loop Ste A</t>
  </si>
  <si>
    <t>Mansfield</t>
  </si>
  <si>
    <t>71118</t>
  </si>
  <si>
    <t>Mary  Chumley</t>
  </si>
  <si>
    <t>(318)688-3394</t>
  </si>
  <si>
    <t>(318)688-3655</t>
  </si>
  <si>
    <t>bchumley@casseusa.com</t>
  </si>
  <si>
    <t>Mary Elizabeth  Chumley</t>
  </si>
  <si>
    <t>(318)688-3350</t>
  </si>
  <si>
    <t>17</t>
  </si>
  <si>
    <t>Dorothy  Farnell</t>
  </si>
  <si>
    <t>(318)771-3280</t>
  </si>
  <si>
    <t>dorothy.farnell@shreveportla.gov</t>
  </si>
  <si>
    <t>Edward G. Chumley</t>
  </si>
  <si>
    <t>gchumley@casseusa.com</t>
  </si>
  <si>
    <t>Tisha M. Dennis</t>
  </si>
  <si>
    <t>(318)872-1015</t>
  </si>
  <si>
    <t>(318)872-1055</t>
  </si>
  <si>
    <t>tdennis@casseusa.com</t>
  </si>
  <si>
    <t>06E01137</t>
  </si>
  <si>
    <t>H80CS28362</t>
  </si>
  <si>
    <t>Odyssey House Louisiana, Inc.</t>
  </si>
  <si>
    <t>1125 N Tonti St</t>
  </si>
  <si>
    <t>Am'Asa  Baldwin</t>
  </si>
  <si>
    <t>(504)376-9105</t>
  </si>
  <si>
    <t>(504)371-5162</t>
  </si>
  <si>
    <t>abaldwin@ohlinc.org</t>
  </si>
  <si>
    <t>Edward C Carlson</t>
  </si>
  <si>
    <t>(504)494-9628</t>
  </si>
  <si>
    <t>ecarlson@ohlinc.org</t>
  </si>
  <si>
    <t>Robert  Moffett</t>
  </si>
  <si>
    <t>(504)282-2222</t>
  </si>
  <si>
    <t>rkmoffett2003@yahoo.com</t>
  </si>
  <si>
    <t>Leigh Ann  De Monredon</t>
  </si>
  <si>
    <t>(504)261-0266</t>
  </si>
  <si>
    <t>lademonredon@ohlinc.org</t>
  </si>
  <si>
    <t>Disha   Bhattacharya,</t>
  </si>
  <si>
    <t>(301)443-7108</t>
  </si>
  <si>
    <t>DBhattacharya@hrsa.gov</t>
  </si>
  <si>
    <t>06E01178</t>
  </si>
  <si>
    <t>H80CS28962</t>
  </si>
  <si>
    <t>H I V/ A I D S Alliance For Region Two Inc</t>
  </si>
  <si>
    <t>4550 N Blvd Ste 250</t>
  </si>
  <si>
    <t>Timothy  Young</t>
  </si>
  <si>
    <t>(225)424-1800</t>
  </si>
  <si>
    <t>tim.young@ohcc.org</t>
  </si>
  <si>
    <t>Timothy J Young</t>
  </si>
  <si>
    <t>(225)927-1269</t>
  </si>
  <si>
    <t>(225)927-7367</t>
  </si>
  <si>
    <t>tyoung@haartinc.org</t>
  </si>
  <si>
    <t>Dawn  Beasley</t>
  </si>
  <si>
    <t>(225)424-1805</t>
  </si>
  <si>
    <t>dawn.beasley@ohcc.org</t>
  </si>
  <si>
    <t>06E01198</t>
  </si>
  <si>
    <t>H80CS28963</t>
  </si>
  <si>
    <t>Priority Health Care</t>
  </si>
  <si>
    <t>4700 Wichers Dr Ste 300</t>
  </si>
  <si>
    <t>Marrero</t>
  </si>
  <si>
    <t>70072</t>
  </si>
  <si>
    <t>Tamara  Pierre</t>
  </si>
  <si>
    <t>(504)309-6522</t>
  </si>
  <si>
    <t>(504)309-6084</t>
  </si>
  <si>
    <t>tpierre@phc-no.org</t>
  </si>
  <si>
    <t>(504)309-3262</t>
  </si>
  <si>
    <t>(504)309-9307</t>
  </si>
  <si>
    <t>Tyra  Brown</t>
  </si>
  <si>
    <t>tyra_trenise@bellsouth.net</t>
  </si>
  <si>
    <t>Osei  Prempeh</t>
  </si>
  <si>
    <t>oprempeh@phc-no.org</t>
  </si>
  <si>
    <t>Selina  Senegal</t>
  </si>
  <si>
    <t>ssenegal@phc-no.org</t>
  </si>
  <si>
    <t>06E01206</t>
  </si>
  <si>
    <t>H80CS28964</t>
  </si>
  <si>
    <t>Start Corporation</t>
  </si>
  <si>
    <t>420 Magnolia St</t>
  </si>
  <si>
    <t>Houma</t>
  </si>
  <si>
    <t>70360</t>
  </si>
  <si>
    <t>Casey  Guidry</t>
  </si>
  <si>
    <t>(985)446-5244</t>
  </si>
  <si>
    <t>(985)872-4473</t>
  </si>
  <si>
    <t>casey@startcorp.org</t>
  </si>
  <si>
    <t>(985)879-3966</t>
  </si>
  <si>
    <t>420</t>
  </si>
  <si>
    <t>Trudy  Franks</t>
  </si>
  <si>
    <t>413</t>
  </si>
  <si>
    <t>trudy.franks@startcorp.org</t>
  </si>
  <si>
    <t>Brooke  Guidry</t>
  </si>
  <si>
    <t>brooke@startcorp.org</t>
  </si>
  <si>
    <t>2017</t>
  </si>
  <si>
    <t>(225)356-1864</t>
  </si>
  <si>
    <t>Gretchen Renee Helmstetter</t>
  </si>
  <si>
    <t>(504)717-1168</t>
  </si>
  <si>
    <t>(985)331-5206</t>
  </si>
  <si>
    <t>reneehelmstetter@hotmail.com</t>
  </si>
  <si>
    <t>Rani  Whitfield</t>
  </si>
  <si>
    <t>rwhitfield@caresouth.org</t>
  </si>
  <si>
    <t>(504)481-7297</t>
  </si>
  <si>
    <t>Shreveport</t>
  </si>
  <si>
    <t>Robert  Green</t>
  </si>
  <si>
    <t>3160</t>
  </si>
  <si>
    <t>WYLEA  WINFREY</t>
  </si>
  <si>
    <t>wgwinfrey@excelth.com</t>
  </si>
  <si>
    <t>(225)655-6422</t>
  </si>
  <si>
    <t>1325</t>
  </si>
  <si>
    <t>Mildred  Greer</t>
  </si>
  <si>
    <t>(318)237-2171</t>
  </si>
  <si>
    <t>jgreer@delhihospital.com</t>
  </si>
  <si>
    <t>Frank  Foti</t>
  </si>
  <si>
    <t>frank4t@startelco.net</t>
  </si>
  <si>
    <t>Michael  Ramagos</t>
  </si>
  <si>
    <t>mramagos@inchc.org</t>
  </si>
  <si>
    <t>Maureen  Shuh</t>
  </si>
  <si>
    <t>(504)212-9510</t>
  </si>
  <si>
    <t>(504)207-6293</t>
  </si>
  <si>
    <t>mshuh@dcsno.org</t>
  </si>
  <si>
    <t>noel.twilbeck@crescentcare.org</t>
  </si>
  <si>
    <t>yue.huang@crescentcare.org</t>
  </si>
  <si>
    <t>Ragan  Collins</t>
  </si>
  <si>
    <t>Rebecca  Miller</t>
  </si>
  <si>
    <t>(504)715-4333</t>
  </si>
  <si>
    <t>miller.ris@gmail.com</t>
  </si>
  <si>
    <t>Ciara   Douse</t>
  </si>
  <si>
    <t>(301)945-4162</t>
  </si>
  <si>
    <t>cdouse@hrsa.gov</t>
  </si>
  <si>
    <t>sbrooks24@suddenlink.net</t>
  </si>
  <si>
    <t>Anedra  Seawood</t>
  </si>
  <si>
    <t>aseawood@outpatientmedical.org</t>
  </si>
  <si>
    <t>Tamara  Boutte</t>
  </si>
  <si>
    <t>tboutte@phc-no.org</t>
  </si>
  <si>
    <t>Christopher L Lee</t>
  </si>
  <si>
    <t>clee@rphcc.org</t>
  </si>
  <si>
    <t>Yes</t>
  </si>
  <si>
    <t>119</t>
  </si>
  <si>
    <t>Monica  Green</t>
  </si>
  <si>
    <t>mgreen@stgabrielchc.org</t>
  </si>
  <si>
    <t>Suzanne  Foster</t>
  </si>
  <si>
    <t>sfoster@swlahealth.org</t>
  </si>
  <si>
    <t>Franklin</t>
  </si>
  <si>
    <t>Ronald  Marts</t>
  </si>
  <si>
    <t>5118</t>
  </si>
  <si>
    <t>rmarts@tabhealth.org</t>
  </si>
  <si>
    <t>Paulette  Lofton</t>
  </si>
  <si>
    <t>2104</t>
  </si>
  <si>
    <t>Mark  Singleton</t>
  </si>
  <si>
    <t>msingleton@winnchc.org</t>
  </si>
  <si>
    <t>2018</t>
  </si>
  <si>
    <t>Eldridge  Etienne</t>
  </si>
  <si>
    <t>Eldridge54@aol.com</t>
  </si>
  <si>
    <t>(318)824-7329</t>
  </si>
  <si>
    <t>1110</t>
  </si>
  <si>
    <t>(318)300-4439</t>
  </si>
  <si>
    <t>MValliere@caresouth.org</t>
  </si>
  <si>
    <t>Kenneth  Wright</t>
  </si>
  <si>
    <t>Gregory  Garner</t>
  </si>
  <si>
    <t>ggarner@caresouth.org</t>
  </si>
  <si>
    <t>mdiawara@caresouth.org</t>
  </si>
  <si>
    <t>Michele  Kautzman</t>
  </si>
  <si>
    <t>(504)265-0207</t>
  </si>
  <si>
    <t>mkautzman@commongroundclinic.org</t>
  </si>
  <si>
    <t>Cynthia  Harris</t>
  </si>
  <si>
    <t>cynthia.harris@davidraineschc.org</t>
  </si>
  <si>
    <t>(318)878-6163</t>
  </si>
  <si>
    <t>(318)878-6321</t>
  </si>
  <si>
    <t>(318)878-6657</t>
  </si>
  <si>
    <t>3616 S I 10 Service Rd W</t>
  </si>
  <si>
    <t>70001</t>
  </si>
  <si>
    <t>Veoliah  Hawkins</t>
  </si>
  <si>
    <t>(504)340-3463</t>
  </si>
  <si>
    <t>veoliah@aol.com</t>
  </si>
  <si>
    <t>Stephanie  Navarre</t>
  </si>
  <si>
    <t>(504)293-7046</t>
  </si>
  <si>
    <t>snavarre@hotmail.com</t>
  </si>
  <si>
    <t>Grayson  Marloff</t>
  </si>
  <si>
    <t>(504)212-9565</t>
  </si>
  <si>
    <t>gmarloff@dcsno.org</t>
  </si>
  <si>
    <t>Stephenie   Harris</t>
  </si>
  <si>
    <t>stephenie.harris@mcmcinc.org</t>
  </si>
  <si>
    <t>1631 Elysian Fields Ave</t>
  </si>
  <si>
    <t>70117</t>
  </si>
  <si>
    <t>Meghan  Spell</t>
  </si>
  <si>
    <t>meghan.spell@crescentcare.org</t>
  </si>
  <si>
    <t>1000</t>
  </si>
  <si>
    <t>Nicholas  Van Sickels</t>
  </si>
  <si>
    <t>1277</t>
  </si>
  <si>
    <t>Nicholas.VanSickels@crescentcare.org</t>
  </si>
  <si>
    <t>Jade  Zeng</t>
  </si>
  <si>
    <t>1389</t>
  </si>
  <si>
    <t>jade.zeng@crescentcare.org</t>
  </si>
  <si>
    <t>Neil  Nixdorff</t>
  </si>
  <si>
    <t>(504)658-2785</t>
  </si>
  <si>
    <t>nnixdorff@nola.gov</t>
  </si>
  <si>
    <t>Edward  Carlson</t>
  </si>
  <si>
    <t>Ebony   Chambliss</t>
  </si>
  <si>
    <t>(504)821-9211</t>
  </si>
  <si>
    <t>7409</t>
  </si>
  <si>
    <t>echambliss@ohlinc.org</t>
  </si>
  <si>
    <t>(318)521-8014</t>
  </si>
  <si>
    <t>(318)352-9299</t>
  </si>
  <si>
    <t>tchisley@outpatientmedical.org</t>
  </si>
  <si>
    <t>Larry  Maxwell</t>
  </si>
  <si>
    <t>3205</t>
  </si>
  <si>
    <t>lmaxwell@outpatientmedical.org</t>
  </si>
  <si>
    <t>10013</t>
  </si>
  <si>
    <t>Cynthia  Paige</t>
  </si>
  <si>
    <t>cpaige@phsccenter.org</t>
  </si>
  <si>
    <t>Pamela B Chisley</t>
  </si>
  <si>
    <t>(318)388-5797</t>
  </si>
  <si>
    <t>pchisley@phsccenter.org</t>
  </si>
  <si>
    <t>(888)334-9386</t>
  </si>
  <si>
    <t>Patrick  Leday</t>
  </si>
  <si>
    <t>Jackie  Darville</t>
  </si>
  <si>
    <t>(225)664-7711</t>
  </si>
  <si>
    <t>kyali@cox.net</t>
  </si>
  <si>
    <t>(985)333-2020</t>
  </si>
  <si>
    <t>(985)851-0162</t>
  </si>
  <si>
    <t>JayVon  Muhammad</t>
  </si>
  <si>
    <t>jmuhammad@swlahealth.org</t>
  </si>
  <si>
    <t>Jayvon  Muhammad</t>
  </si>
  <si>
    <t>Thomas  Strain</t>
  </si>
  <si>
    <t>tstrain@winnchc.org</t>
  </si>
  <si>
    <t>ftpt_famphys_mo_by_persons</t>
  </si>
  <si>
    <t>ftpt_genprac_mo_by_persons</t>
  </si>
  <si>
    <t>ftpt_internist_mo_by_persons</t>
  </si>
  <si>
    <t>ftpt_OBGYN_mo_by_persons</t>
  </si>
  <si>
    <t>ftpt_ped_mo_by_persons</t>
  </si>
  <si>
    <t>ftpt_otherspecphys_mo_by_persons</t>
  </si>
  <si>
    <t>ftpt_NP_mo_by_persons</t>
  </si>
  <si>
    <t>ftpt_PA_mo_by_persons</t>
  </si>
  <si>
    <t>ftpt_CNM_mo_by_persons</t>
  </si>
  <si>
    <t>ftpt_nurse_mo_by_persons</t>
  </si>
  <si>
    <t>ftpt_dentist_mo_by_persons</t>
  </si>
  <si>
    <t>ftpt_dentalhyg_mo_by_persons</t>
  </si>
  <si>
    <t>ftpt_dentalther_mo_by_persons</t>
  </si>
  <si>
    <t>ftpt_psychiatrist_mo_by_persons</t>
  </si>
  <si>
    <t>ftpt_psychologist_mo_by_persons</t>
  </si>
  <si>
    <t>ftpt_socialworker_mo_by_persons</t>
  </si>
  <si>
    <t>ftpt_othermentalhealth_mo_by_persons</t>
  </si>
  <si>
    <t>ftpt_opthalmologist_mo_by_persons</t>
  </si>
  <si>
    <t>ftpt_optometrist_mo_by_persons</t>
  </si>
  <si>
    <t>ftpt_CEO_mo_by_persons</t>
  </si>
  <si>
    <t>ftpt_CMO_mo_by_persons</t>
  </si>
  <si>
    <t>ftpt_CFO_mo_by_persons</t>
  </si>
  <si>
    <t>ftpt_CIO_mo_by_persons</t>
  </si>
  <si>
    <t>ftpt_famphys_persons</t>
  </si>
  <si>
    <t>ftpt_famphys_mo</t>
  </si>
  <si>
    <t>ftpt_genprac_persons</t>
  </si>
  <si>
    <t>ftpt_genprac_mo</t>
  </si>
  <si>
    <t>ftpt_internist_persons</t>
  </si>
  <si>
    <t>ftpt_internist_mo</t>
  </si>
  <si>
    <t>ftpt_OBGYN_persons</t>
  </si>
  <si>
    <t>ftpt_OBGYN_mo</t>
  </si>
  <si>
    <t>ftpt_ped_persons</t>
  </si>
  <si>
    <t>ftpt_ped_mo</t>
  </si>
  <si>
    <t>ftpt_otherspecphys_persons</t>
  </si>
  <si>
    <t>ftpt_otherspecphys_mo</t>
  </si>
  <si>
    <t>ftpt_NP_persons</t>
  </si>
  <si>
    <t>ftpt_NP_mo</t>
  </si>
  <si>
    <t>ftpt_PA_persons</t>
  </si>
  <si>
    <t>ftpt_PA_mo</t>
  </si>
  <si>
    <t>ftpt_CNM_persons</t>
  </si>
  <si>
    <t>ftpt_CNM_mo</t>
  </si>
  <si>
    <t>ftpt_nurse_persons</t>
  </si>
  <si>
    <t>ftpt_nurse_mo</t>
  </si>
  <si>
    <t>ftpt_dentist_persons</t>
  </si>
  <si>
    <t>ftpt_dentist_mo</t>
  </si>
  <si>
    <t>ftpt_dentalhyg_persons</t>
  </si>
  <si>
    <t>ftpt_dentalhyg_mo</t>
  </si>
  <si>
    <t>ftpt_dentalther_persons</t>
  </si>
  <si>
    <t>ftpt_dentalther_mo</t>
  </si>
  <si>
    <t>ftpt_psychiatrist_persons</t>
  </si>
  <si>
    <t>ftpt_psychiatrist_mo</t>
  </si>
  <si>
    <t>ftpt_psychologist_persons</t>
  </si>
  <si>
    <t>ftpt_psychologist_mo</t>
  </si>
  <si>
    <t>ftpt_socialworker_persons</t>
  </si>
  <si>
    <t>ftpt_socialworker_mo</t>
  </si>
  <si>
    <t>ftpt_othermentalhealth_persons</t>
  </si>
  <si>
    <t>ftpt_othermentalhealth_mo</t>
  </si>
  <si>
    <t>ftpt_opthalmologist_persons</t>
  </si>
  <si>
    <t>ftpt_opthalmologist_mo</t>
  </si>
  <si>
    <t>ftpt_optometrist_persons</t>
  </si>
  <si>
    <t>ftpt_optometrist_mo</t>
  </si>
  <si>
    <t>ftpt_CEO_persons</t>
  </si>
  <si>
    <t>ftpt_CEO_mo</t>
  </si>
  <si>
    <t>ftpt_CMO_persons</t>
  </si>
  <si>
    <t>ftpt_CMO_mo</t>
  </si>
  <si>
    <t>ftpt_CFO_persons</t>
  </si>
  <si>
    <t>ftpt_CFO_mo</t>
  </si>
  <si>
    <t>ftpt_CIO_persons</t>
  </si>
  <si>
    <t>ftpt_CIO_mo</t>
  </si>
  <si>
    <t>Primary Care Providers For a Healthy Feliciana</t>
  </si>
  <si>
    <t>avg_phys_tenure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</si>
</sst>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47C598-EAE5-4A67-9652-454D07CABDE6}" name="Table2" displayName="Table2" ref="A1:CF103" totalsRowShown="0">
  <autoFilter ref="A1:CF103" xr:uid="{8CF82E7D-2F75-4FA7-88D3-10D787B043D8}"/>
  <sortState xmlns:xlrd2="http://schemas.microsoft.com/office/spreadsheetml/2017/richdata2" ref="A2:CF103">
    <sortCondition ref="D1:D103"/>
  </sortState>
  <tableColumns count="84">
    <tableColumn id="1" xr3:uid="{256BA9AB-0A32-42E6-B238-5201B5A10F10}" name="BHCMISID" dataDxfId="1"/>
    <tableColumn id="2" xr3:uid="{38F3AEFE-3A12-4BEF-A490-48C99ECE1C2F}" name="GrantNumber"/>
    <tableColumn id="3" xr3:uid="{E3262282-8F59-4FCE-A644-981035BF5702}" name="ReportingYear"/>
    <tableColumn id="4" xr3:uid="{0F277F28-B52F-464B-A625-0B1E8EB3EC9D}" name="HealthCenterName"/>
    <tableColumn id="5" xr3:uid="{22BDB31D-5F14-4003-8AF1-F8F9F638E7ED}" name="HealthCenterStreetAddress"/>
    <tableColumn id="6" xr3:uid="{4C9E11C9-0DCF-42CC-B8F3-5E3526193AEF}" name="HealthCenterOtherAddress"/>
    <tableColumn id="7" xr3:uid="{B5622728-5267-4B58-AA8A-A4F690A3F070}" name="HealthCenterCity"/>
    <tableColumn id="8" xr3:uid="{6D38A501-3B04-400A-8168-AAEF39E2586A}" name="HealthCenterState"/>
    <tableColumn id="9" xr3:uid="{2D455A9B-7BBB-43AE-910F-52AE57504961}" name="HealthCenterZIPCode"/>
    <tableColumn id="10" xr3:uid="{0B4FB560-106B-4567-8E50-DFBC40EAD795}" name="ProjectDirector"/>
    <tableColumn id="11" xr3:uid="{6099C839-A737-4C87-8609-55A870107F1F}" name="ProjectDirectorPhone"/>
    <tableColumn id="12" xr3:uid="{BE5BF876-70E1-429A-966A-CF44A6966E1F}" name="ProjectDirectorPhoneExt"/>
    <tableColumn id="13" xr3:uid="{D1D5BA65-D140-4DA3-AEBF-750C0D1848D6}" name="ProjectDirectorFax"/>
    <tableColumn id="14" xr3:uid="{D2892E20-A1CE-4DFB-A0DF-4A33F21FC375}" name="ProjectDirectorEmail"/>
    <tableColumn id="15" xr3:uid="{92237846-DDDA-478A-BB8A-34A5B694614D}" name="CEO"/>
    <tableColumn id="16" xr3:uid="{CEA6F929-4D9C-4742-8FA8-4F35071C330F}" name="CEOPhone"/>
    <tableColumn id="17" xr3:uid="{72408892-3BB7-46F3-A939-F02DD11CD951}" name="CEOPhoneExt"/>
    <tableColumn id="18" xr3:uid="{360B25BE-9410-4747-A036-981938A5AD41}" name="CEOFax"/>
    <tableColumn id="19" xr3:uid="{971603B4-DFD0-49E7-BCD6-8C3F9781744B}" name="CEOEmail"/>
    <tableColumn id="20" xr3:uid="{C97D2DB2-DE63-49C8-9215-BC44DA2B343C}" name="Chairperson"/>
    <tableColumn id="21" xr3:uid="{5DAD6BE6-3CBA-4E5A-9EF1-7DC335C1E946}" name="ChairpersonPhone"/>
    <tableColumn id="22" xr3:uid="{FDD01F86-91E3-45E5-951B-1245D97785B4}" name="ChairpersonPhoneExt"/>
    <tableColumn id="23" xr3:uid="{242730FB-E645-438B-8782-54EE751B7A2C}" name="ChairpersonFax"/>
    <tableColumn id="24" xr3:uid="{96845265-BF95-43BD-A763-F010D9780481}" name="ChairpersonEmail"/>
    <tableColumn id="25" xr3:uid="{F411D8A6-467A-4594-A016-53F5F4E6486A}" name="ClinicalDirector"/>
    <tableColumn id="26" xr3:uid="{3AD76F54-8F82-47BD-BD6B-AD6B0766A81D}" name="ClinicalDirectorPhone"/>
    <tableColumn id="27" xr3:uid="{E64E23D2-5555-4A4B-825D-17476B7664BE}" name="ClinicalDirectorPhoneExt"/>
    <tableColumn id="28" xr3:uid="{4CF50C56-5F0B-406B-A688-E210E8FF242E}" name="ClinicalDirectorFax"/>
    <tableColumn id="29" xr3:uid="{F26548B9-B267-4FD6-8E9F-C28916540C66}" name="ClinicalDirectorEmail"/>
    <tableColumn id="30" xr3:uid="{D75E85B4-FDF7-4FD0-B845-D3DD56E486F2}" name="UDSContact"/>
    <tableColumn id="31" xr3:uid="{E6F54EE5-565A-4F3A-9575-4A1A6A6DC02A}" name="UDSContactPhone"/>
    <tableColumn id="32" xr3:uid="{4FDEDAB1-73B7-4FA7-850A-247B00C89C97}" name="UDSContactPhoneExt"/>
    <tableColumn id="33" xr3:uid="{7B0E4C0F-124E-4E84-915D-66EDC46D1117}" name="UDSContactFax"/>
    <tableColumn id="34" xr3:uid="{8045D45C-0526-4260-B4D2-7EB0B8E89B86}" name="UDSContactEmail"/>
    <tableColumn id="35" xr3:uid="{75B2F50D-47C9-4294-81D8-8C6FA691556C}" name="FundingCHC"/>
    <tableColumn id="36" xr3:uid="{C6041FCD-1049-4435-9EEA-063BDB3B797F}" name="FundingMHC"/>
    <tableColumn id="37" xr3:uid="{9FADC601-F648-42AB-8E25-BE3B9EFD83EF}" name="FundingHO"/>
    <tableColumn id="38" xr3:uid="{776FA642-29BA-4B6A-83B6-DE595C8A8E0C}" name="FundingPH"/>
    <tableColumn id="39" xr3:uid="{1C79CBCB-64C4-4234-ADCA-FA35725B68E6}" name="UrbanRuralFlag"/>
    <tableColumn id="40" xr3:uid="{082C0DC4-62E8-4AFF-A1FE-F38496DDA657}" name="NMHCSelfIdentifyFlag"/>
    <tableColumn id="41" xr3:uid="{F42B0802-C6F1-4275-BE39-D2E98C7B99F7}" name="total_phys_vis_by_fte"/>
    <tableColumn id="42" xr3:uid="{B2A2D12A-8D0F-41DA-811F-90BB97A56DE7}" name="total_NP_PA_CNM_vis_by_fte"/>
    <tableColumn id="43" xr3:uid="{4613EE54-0007-41C5-810B-C1BBEB2B4B62}" name="total_med_vis_by_fte"/>
    <tableColumn id="44" xr3:uid="{7CD09EBB-F4B6-4695-AF43-D4268657800F}" name="total_med_pat_by_fte"/>
    <tableColumn id="45" xr3:uid="{0C391F64-4B70-452E-9B50-ECB8EFF1D5FE}" name="total_dental_vis_by_fte"/>
    <tableColumn id="46" xr3:uid="{0A888913-144B-4585-A795-AAB382C1CCC0}" name="total_dental_pat_by_fte"/>
    <tableColumn id="47" xr3:uid="{96BCB4D0-4812-4A7A-A08B-DE243CBE8E2D}" name="total_mental_vis_by_fte"/>
    <tableColumn id="48" xr3:uid="{37476939-0F46-40B9-9F1E-EB116602F702}" name="total_mental_pat_by_fte"/>
    <tableColumn id="49" xr3:uid="{AFBA887B-F7AD-484B-9C89-087206E28C29}" name="total_SUD_vis_by_fte"/>
    <tableColumn id="50" xr3:uid="{484605F6-EFA2-4D32-98DB-F34003F43C62}" name="total_SUD_pat_by_fte"/>
    <tableColumn id="51" xr3:uid="{E4EABAAB-4933-4F12-939C-100A931E7C13}" name="total_otherprof_vis_by_fte"/>
    <tableColumn id="52" xr3:uid="{600BF5BA-33E4-464D-BA5C-1937E123E4ED}" name="total_otherprof_pat_by_fte"/>
    <tableColumn id="53" xr3:uid="{11D982A4-699A-425F-81E7-6C44C0F9078D}" name="total_vision_vis_by_fte"/>
    <tableColumn id="54" xr3:uid="{D80D8964-DC1E-4475-8A7E-5A7A266C3DFF}" name="total_vision_pat_by_fte"/>
    <tableColumn id="55" xr3:uid="{212DD5EC-9DCC-47A6-9BA4-E24391EBA78C}" name="total_enabling_vis_by_fte"/>
    <tableColumn id="56" xr3:uid="{9573830A-7621-4851-8417-4E83D26F0B5A}" name="total_enabling_pat_by_fte"/>
    <tableColumn id="57" xr3:uid="{C13D574A-1BC9-4614-8CE8-BF4FBEF93915}" name="grand_total_vis_by_fte"/>
    <tableColumn id="58" xr3:uid="{328F0BAF-5271-4AE5-AA97-9B7938E789AA}" name="phys_fte"/>
    <tableColumn id="59" xr3:uid="{C70B684A-A39A-4016-9A25-CE1D440DB155}" name="phys_vis"/>
    <tableColumn id="60" xr3:uid="{B8F187EE-332D-4451-BADB-2669FC317FB8}" name="NP_NPA_CNM_fte"/>
    <tableColumn id="61" xr3:uid="{0679BB78-7970-4864-B805-C98CC71656F0}" name="NP_NPA_CNM_vis"/>
    <tableColumn id="62" xr3:uid="{EA4D9BA1-B649-4695-8A53-F24063EE4EC2}" name="total_med_fte"/>
    <tableColumn id="63" xr3:uid="{D317F6E6-444C-49E6-919B-D9E78794AE33}" name="total_med_vis"/>
    <tableColumn id="64" xr3:uid="{FF29961B-7B24-40AB-965A-FCD8EB0C0D3C}" name="total_med_pat"/>
    <tableColumn id="65" xr3:uid="{9C5F2820-8249-4B62-845D-6B0112D2BC7A}" name="total_dental_fte"/>
    <tableColumn id="66" xr3:uid="{79C794F7-E85F-458D-98A2-2E86C32C2A75}" name="total_dental_vis"/>
    <tableColumn id="67" xr3:uid="{3C75885C-1294-475C-A67A-AE16E70F93DF}" name="total_dental_pat"/>
    <tableColumn id="68" xr3:uid="{D1517CF0-1CE7-4A94-B91B-7882680D608C}" name="total_mental_fte"/>
    <tableColumn id="69" xr3:uid="{444AE1D4-08D2-47BC-AE8F-84CF9384D8F6}" name="total_mental_vis"/>
    <tableColumn id="70" xr3:uid="{60EF1F15-12C3-429D-8274-6C2C8DFC6E8A}" name="total_mental_pat"/>
    <tableColumn id="71" xr3:uid="{3655F243-F5AE-4EEF-A300-5DADCCA86194}" name="total_SUD_fte"/>
    <tableColumn id="72" xr3:uid="{2D26CC89-AFC9-4006-B882-16E17BC7EA5E}" name="total_SUD_vis"/>
    <tableColumn id="73" xr3:uid="{FF643D13-EF49-43FC-9387-DC948A81804B}" name="total_SUD_pat"/>
    <tableColumn id="74" xr3:uid="{B29145C9-EF48-42C4-983C-7BE3CBDFD00C}" name="total_otherprof_fte"/>
    <tableColumn id="75" xr3:uid="{2752D8E3-542A-461E-9284-5577C53F4931}" name="total_otherprof_vis"/>
    <tableColumn id="76" xr3:uid="{65295B69-4744-4E18-A24D-C59BF0AAE229}" name="total_otherprof_pat"/>
    <tableColumn id="77" xr3:uid="{50EEC99B-738C-4396-8983-16E58C0F3BFF}" name="total_vision_fte"/>
    <tableColumn id="78" xr3:uid="{DBB14842-539D-4BD3-A8D8-E617EB9E0B46}" name="total_vision_vis"/>
    <tableColumn id="79" xr3:uid="{BCCD9196-983E-4465-B666-86C58C3ED023}" name="total_vision_pat"/>
    <tableColumn id="80" xr3:uid="{B9D8401F-4298-49A1-A917-285AB6ECC52C}" name="total_enabling_fte"/>
    <tableColumn id="81" xr3:uid="{3CC5F85B-006F-4C2F-9178-E8C13CD2FF4A}" name="total_enabling_vis"/>
    <tableColumn id="82" xr3:uid="{F8D84263-8FBD-4E4E-A4EF-DF987DE82DA3}" name="total_enabling_pat"/>
    <tableColumn id="83" xr3:uid="{2920D4C0-03D6-4AB8-9726-30AEB30A3AAB}" name="grand_total_fte"/>
    <tableColumn id="84" xr3:uid="{3739D581-CFF7-4731-8DB9-E0943D70E439}" name="grand_total_vi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27A9F0-6D41-4227-B40B-21AAECA7E3C4}" name="Table1" displayName="Table1" ref="A1:DF103" totalsRowShown="0">
  <autoFilter ref="A1:DF103" xr:uid="{76B93A54-9D46-4519-AE38-4370AFBD21CE}"/>
  <tableColumns count="110">
    <tableColumn id="1" xr3:uid="{B260B7E5-671B-4C77-889E-62BD6252AC29}" name="BHCMISID" dataDxfId="2"/>
    <tableColumn id="2" xr3:uid="{8763ACF6-0335-4BB2-A9C6-28A31EDA2CED}" name="GrantNumber"/>
    <tableColumn id="3" xr3:uid="{A22F68C1-ECD1-46E0-A669-5A2B2057F2E3}" name="ReportingYear"/>
    <tableColumn id="4" xr3:uid="{20635A0B-668B-46E1-A17F-54C71B183542}" name="HealthCenterName"/>
    <tableColumn id="5" xr3:uid="{F5380E88-D7D8-4A2E-A976-2F30B5C004CC}" name="HealthCenterStreetAddress"/>
    <tableColumn id="6" xr3:uid="{67F1EF53-0E84-4B27-99DA-050802F3470B}" name="HealthCenterOtherAddress"/>
    <tableColumn id="7" xr3:uid="{AA87C1A8-A248-49C5-A7F1-A55271EF7FE8}" name="HealthCenterCity"/>
    <tableColumn id="8" xr3:uid="{28C6AAFA-0240-4EBE-AF64-7ED7B7D47D12}" name="HealthCenterState"/>
    <tableColumn id="9" xr3:uid="{6670AA10-A27D-4CC0-A0B0-92B56225112B}" name="HealthCenterZIPCode"/>
    <tableColumn id="10" xr3:uid="{9180C607-E63D-433C-A5AD-31D1EB163E6F}" name="ProjectDirector"/>
    <tableColumn id="11" xr3:uid="{C1EA1A39-8C30-4519-99AC-04E51F0318BE}" name="ProjectDirectorPhone"/>
    <tableColumn id="12" xr3:uid="{6E5E7971-012D-432B-8BDD-7CC71E4AB397}" name="ProjectDirectorPhoneExt"/>
    <tableColumn id="13" xr3:uid="{83CBB7E9-62B1-4841-8161-D922735D80F9}" name="ProjectDirectorFax"/>
    <tableColumn id="14" xr3:uid="{4CB884B8-9B4E-41F6-BF37-7D557D205A40}" name="ProjectDirectorEmail"/>
    <tableColumn id="15" xr3:uid="{3B267DA6-835F-4A35-9034-116B37558BFB}" name="CEO"/>
    <tableColumn id="16" xr3:uid="{D702F534-FA53-4A71-A251-022F23E73C24}" name="CEOPhone"/>
    <tableColumn id="17" xr3:uid="{7BFB5291-28A5-44B2-AED0-8A9D952B6465}" name="CEOPhoneExt"/>
    <tableColumn id="18" xr3:uid="{590A6EEB-50B7-4823-BEC6-E7F3D4440886}" name="CEOFax"/>
    <tableColumn id="19" xr3:uid="{21680598-9CC9-4C83-929E-9437F9DC0940}" name="CEOEmail"/>
    <tableColumn id="20" xr3:uid="{DD74BDBC-64AB-421F-9AAA-033EA69530B1}" name="Chairperson"/>
    <tableColumn id="21" xr3:uid="{0B2DB062-E5FC-4205-88B6-4C00C55A4F81}" name="ChairpersonPhone"/>
    <tableColumn id="22" xr3:uid="{925EC36A-B8D6-47EB-ACEC-768CEB61F703}" name="ChairpersonPhoneExt"/>
    <tableColumn id="23" xr3:uid="{5516E766-EFCF-4AC7-966C-B4946597F1E5}" name="ChairpersonFax"/>
    <tableColumn id="24" xr3:uid="{93C0CF04-880C-4A10-8D98-17D827B41A48}" name="ChairpersonEmail"/>
    <tableColumn id="25" xr3:uid="{F2D4FB86-8122-4423-B21C-83DD0D5F1468}" name="ClinicalDirector"/>
    <tableColumn id="26" xr3:uid="{0994E0BE-12AA-4556-9B53-AC98FC0B5686}" name="ClinicalDirectorPhone"/>
    <tableColumn id="27" xr3:uid="{953B2059-6A35-49A6-A012-3E360AC398E4}" name="ClinicalDirectorPhoneExt"/>
    <tableColumn id="28" xr3:uid="{EC284050-EFDD-4D4F-BFF9-12B6DF856702}" name="ClinicalDirectorFax"/>
    <tableColumn id="29" xr3:uid="{B53D9D62-7707-4119-B221-BBE3EA86FDC5}" name="ClinicalDirectorEmail"/>
    <tableColumn id="30" xr3:uid="{9CC73915-5279-4E31-951D-833D9774F915}" name="UDSContact"/>
    <tableColumn id="31" xr3:uid="{E666037C-D009-43C8-AB28-DBD786B1E403}" name="UDSContactPhone"/>
    <tableColumn id="32" xr3:uid="{74315E50-533F-42C3-B67F-85FEF6720AC8}" name="UDSContactPhoneExt"/>
    <tableColumn id="33" xr3:uid="{1F6E8F2A-DBE3-4DFE-AAA9-D7C091499485}" name="UDSContactFax"/>
    <tableColumn id="34" xr3:uid="{C67BE444-9C5C-4663-BDB4-3185F2164DFB}" name="UDSContactEmail"/>
    <tableColumn id="35" xr3:uid="{2896E7F7-B67D-4C9B-91F1-1CBD7FA621F1}" name="FundingCHC"/>
    <tableColumn id="36" xr3:uid="{F969C098-95E5-4945-98A4-35D0BEC853F1}" name="FundingMHC"/>
    <tableColumn id="37" xr3:uid="{CF7EB9AA-5BB7-445D-A557-B77CE4177B90}" name="FundingHO"/>
    <tableColumn id="38" xr3:uid="{F43270E3-4A33-4455-B760-C832A6455C14}" name="FundingPH"/>
    <tableColumn id="39" xr3:uid="{E5E45D39-C872-43B9-9455-63DEDFAB60A2}" name="UrbanRuralFlag"/>
    <tableColumn id="40" xr3:uid="{93225D01-2BB8-4F8D-B60F-54823DBD40BC}" name="NMHCSelfIdentifyFlag"/>
    <tableColumn id="41" xr3:uid="{E6EB5452-4FF4-4608-A0AB-439C77D011CB}" name="ftpt_famphys_mo_by_persons"/>
    <tableColumn id="42" xr3:uid="{2B47F173-2A98-420A-9A48-8BDDA9E4225F}" name="ftpt_genprac_mo_by_persons"/>
    <tableColumn id="43" xr3:uid="{7328428C-97FE-4975-A4E1-A53E464EC488}" name="ftpt_internist_mo_by_persons"/>
    <tableColumn id="44" xr3:uid="{3AD5F67B-29F5-4ACD-A586-285F080895F1}" name="ftpt_OBGYN_mo_by_persons"/>
    <tableColumn id="45" xr3:uid="{2E7ACB8F-AE8F-4922-84B5-C57DDD70AF50}" name="ftpt_ped_mo_by_persons"/>
    <tableColumn id="46" xr3:uid="{3273E478-67CA-49DF-991A-601B5E702098}" name="ftpt_otherspecphys_mo_by_persons"/>
    <tableColumn id="111" xr3:uid="{5FD8A2EF-4ECB-4BFC-97CD-3414912F02D5}" name="avg_phys_tenure" dataDxfId="0">
      <calculatedColumnFormula>AVERAGE(Table1[[#This Row],[ftpt_famphys_mo_by_persons]:[ftpt_otherspecphys_mo_by_persons]])</calculatedColumnFormula>
    </tableColumn>
    <tableColumn id="47" xr3:uid="{C465818B-7F64-42B7-8FD7-7CA81622596F}" name="ftpt_NP_mo_by_persons"/>
    <tableColumn id="48" xr3:uid="{DFC67436-2FF8-4163-BAC2-688465C5C78C}" name="ftpt_PA_mo_by_persons"/>
    <tableColumn id="49" xr3:uid="{3E13FD32-842A-42C8-ABD9-669262FA07AE}" name="ftpt_CNM_mo_by_persons"/>
    <tableColumn id="50" xr3:uid="{1858A4DD-0EFB-43E4-90CF-45002C6C76E4}" name="ftpt_nurse_mo_by_persons"/>
    <tableColumn id="51" xr3:uid="{864A2A1F-28A8-43DC-BF8B-BA4A7046CE9B}" name="ftpt_dentist_mo_by_persons"/>
    <tableColumn id="52" xr3:uid="{59E76468-7FB4-4A57-BF82-9B4532724D82}" name="ftpt_dentalhyg_mo_by_persons"/>
    <tableColumn id="53" xr3:uid="{D12BE5BC-AD43-4AD7-AE09-E28362EFDE7C}" name="ftpt_dentalther_mo_by_persons"/>
    <tableColumn id="54" xr3:uid="{93B1E275-9856-436E-BE48-783BB83E30F4}" name="ftpt_psychiatrist_mo_by_persons"/>
    <tableColumn id="55" xr3:uid="{B574C1BB-F25C-40D4-9D43-EE941FFA87A7}" name="ftpt_psychologist_mo_by_persons"/>
    <tableColumn id="56" xr3:uid="{BA9FFBA1-221A-4D3C-8878-F756A7121989}" name="ftpt_socialworker_mo_by_persons"/>
    <tableColumn id="57" xr3:uid="{EBA20830-C22C-41E6-AB5B-5EAB430ED868}" name="ftpt_othermentalhealth_mo_by_persons"/>
    <tableColumn id="58" xr3:uid="{2D993D66-9CE0-4265-86B8-6BE293F1DFCD}" name="ftpt_opthalmologist_mo_by_persons"/>
    <tableColumn id="59" xr3:uid="{FA0BC630-1523-41A7-B261-02362B415601}" name="ftpt_optometrist_mo_by_persons"/>
    <tableColumn id="60" xr3:uid="{118D7C4B-1C5B-486D-9881-C24D2CF1713A}" name="ftpt_CEO_mo_by_persons"/>
    <tableColumn id="61" xr3:uid="{578B10D2-88EE-4BF2-A3B0-38548BE2EE86}" name="ftpt_CMO_mo_by_persons"/>
    <tableColumn id="62" xr3:uid="{43D30B7E-4D11-492D-A5C4-87DD98AEFD9E}" name="ftpt_CFO_mo_by_persons"/>
    <tableColumn id="63" xr3:uid="{13EEE1B0-07CE-4E33-8AC9-7C9B2473A67F}" name="ftpt_CIO_mo_by_persons"/>
    <tableColumn id="64" xr3:uid="{3E638BB3-1712-4935-ACBE-9BC171BB4808}" name="ftpt_famphys_persons"/>
    <tableColumn id="65" xr3:uid="{2DF172D2-1B08-466C-8B89-96CE540FE7F5}" name="ftpt_famphys_mo"/>
    <tableColumn id="66" xr3:uid="{D914B5D1-F461-4CB1-9991-AE0843DD973E}" name="ftpt_genprac_persons"/>
    <tableColumn id="67" xr3:uid="{1FCD4DAF-B0F1-45DC-BBC1-C437CA07F57A}" name="ftpt_genprac_mo"/>
    <tableColumn id="68" xr3:uid="{4ECF6D67-1EE8-409F-B4FF-93AF7F049A78}" name="ftpt_internist_persons"/>
    <tableColumn id="69" xr3:uid="{C55D3F42-30D8-4959-9A92-07198BF946B9}" name="ftpt_internist_mo"/>
    <tableColumn id="70" xr3:uid="{FA1BAF91-81DC-4271-BB3A-F7B1263B228B}" name="ftpt_OBGYN_persons"/>
    <tableColumn id="71" xr3:uid="{1C83CDA2-992D-48D0-91B9-3BC729E06ABF}" name="ftpt_OBGYN_mo"/>
    <tableColumn id="72" xr3:uid="{ACB1A04C-4DEA-4BD2-8EFC-C431AFED595F}" name="ftpt_ped_persons"/>
    <tableColumn id="73" xr3:uid="{CECA31FF-0C7E-451B-9042-B679060AE0B1}" name="ftpt_ped_mo"/>
    <tableColumn id="74" xr3:uid="{30B8DFE2-2E06-490E-9B23-C88B04FA811C}" name="ftpt_otherspecphys_persons"/>
    <tableColumn id="75" xr3:uid="{5A5A382C-21FF-4E5C-B73B-0AE55D8BD716}" name="ftpt_otherspecphys_mo"/>
    <tableColumn id="76" xr3:uid="{2C2B457F-4B11-4E6F-82E8-E1A76ECD3764}" name="ftpt_NP_persons"/>
    <tableColumn id="77" xr3:uid="{A94F08CA-5297-4FB7-B59D-EF4BD292EB05}" name="ftpt_NP_mo"/>
    <tableColumn id="78" xr3:uid="{01FF8130-EA73-41E9-A1AA-B76127C192B6}" name="ftpt_PA_persons"/>
    <tableColumn id="79" xr3:uid="{D7B8C94D-E98B-450F-9E9E-992B8BC3174B}" name="ftpt_PA_mo"/>
    <tableColumn id="80" xr3:uid="{2A2F2AD6-2527-4D26-A876-206AB491ACE4}" name="ftpt_CNM_persons"/>
    <tableColumn id="81" xr3:uid="{C89FA0BA-A7F3-4045-8A66-1C49604E2210}" name="ftpt_CNM_mo"/>
    <tableColumn id="82" xr3:uid="{736B6380-09DE-47C6-AD2D-D9B4E62132DA}" name="ftpt_nurse_persons"/>
    <tableColumn id="83" xr3:uid="{B6681A18-3071-4000-9C8E-E9731679845D}" name="ftpt_nurse_mo"/>
    <tableColumn id="84" xr3:uid="{78FC086A-0918-4307-B5BD-916D1DD6DCF6}" name="ftpt_dentist_persons"/>
    <tableColumn id="85" xr3:uid="{88330B23-A8E5-4A47-A6E1-C7A7940997F1}" name="ftpt_dentist_mo"/>
    <tableColumn id="86" xr3:uid="{606DD533-205B-4B1B-9D4D-7A4EEA47576E}" name="ftpt_dentalhyg_persons"/>
    <tableColumn id="87" xr3:uid="{D7C2D648-9967-4295-A7A3-3E38090BBFD1}" name="ftpt_dentalhyg_mo"/>
    <tableColumn id="88" xr3:uid="{94E525FC-3A53-46F4-BFFB-40C289DFE07E}" name="ftpt_dentalther_persons"/>
    <tableColumn id="89" xr3:uid="{ED249EC0-5ECF-4847-A34E-5D9A5D82E1C9}" name="ftpt_dentalther_mo"/>
    <tableColumn id="90" xr3:uid="{174DB366-0C24-409B-B586-F6E374D3802F}" name="ftpt_psychiatrist_persons"/>
    <tableColumn id="91" xr3:uid="{414485C9-80B9-4DA1-9662-4145AEBAAD26}" name="ftpt_psychiatrist_mo"/>
    <tableColumn id="92" xr3:uid="{586727FB-760B-4138-BDF9-3E23ED100AB7}" name="ftpt_psychologist_persons"/>
    <tableColumn id="93" xr3:uid="{CAE14E7F-6F7D-48D4-8138-F64FE1F3740F}" name="ftpt_psychologist_mo"/>
    <tableColumn id="94" xr3:uid="{B121064B-096B-45FA-87E1-5AEEA201601E}" name="ftpt_socialworker_persons"/>
    <tableColumn id="95" xr3:uid="{5605EB37-7303-4353-A34A-E959C1C0C21E}" name="ftpt_socialworker_mo"/>
    <tableColumn id="96" xr3:uid="{28CFFFB8-7BDD-4C1A-9F2F-1B82DFC3C622}" name="ftpt_othermentalhealth_persons"/>
    <tableColumn id="97" xr3:uid="{AA29408B-154A-471F-9E2C-2FCFD2506A87}" name="ftpt_othermentalhealth_mo"/>
    <tableColumn id="98" xr3:uid="{583697FF-E7F7-4380-94BB-9DDE328BAFA2}" name="ftpt_opthalmologist_persons"/>
    <tableColumn id="99" xr3:uid="{EFCC7BBA-13B1-43B8-B943-7868E03616DF}" name="ftpt_opthalmologist_mo"/>
    <tableColumn id="100" xr3:uid="{71E37770-4735-4269-A18B-4F14F9AAAD06}" name="ftpt_optometrist_persons"/>
    <tableColumn id="101" xr3:uid="{B0C4548D-F013-41D1-94AD-A94A51887065}" name="ftpt_optometrist_mo"/>
    <tableColumn id="102" xr3:uid="{75206AC9-5D2C-4CAE-95F2-9B7F49E09D22}" name="ftpt_CEO_persons"/>
    <tableColumn id="103" xr3:uid="{CE96AC52-1736-46D5-BC6B-ABCB804330C2}" name="ftpt_CEO_mo"/>
    <tableColumn id="104" xr3:uid="{61352BEA-7D44-442A-81D8-E84D52DCD21B}" name="ftpt_CMO_persons"/>
    <tableColumn id="105" xr3:uid="{7C2C2C04-E98B-405F-82FA-53B6799EF059}" name="ftpt_CMO_mo"/>
    <tableColumn id="106" xr3:uid="{2C4A23AB-A9CB-490C-B05A-52C93F464874}" name="ftpt_CFO_persons"/>
    <tableColumn id="107" xr3:uid="{90D049A9-F8DC-404E-AC93-816CBAB48CB5}" name="ftpt_CFO_mo"/>
    <tableColumn id="108" xr3:uid="{BD96C2F9-1577-4C33-935D-87C12D79980C}" name="ftpt_CIO_persons"/>
    <tableColumn id="109" xr3:uid="{0DA887F7-4CB3-457B-9369-31BA7008A235}" name="ftpt_CIO_m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09"/>
  <sheetViews>
    <sheetView zoomScale="95" zoomScaleNormal="95" workbookViewId="0">
      <selection activeCell="D11" sqref="D11"/>
    </sheetView>
  </sheetViews>
  <sheetFormatPr defaultRowHeight="15" x14ac:dyDescent="0.25"/>
  <cols>
    <col min="1" max="1" width="12" customWidth="1"/>
    <col min="2" max="2" width="15.42578125" customWidth="1"/>
    <col min="3" max="3" width="15.85546875" customWidth="1"/>
    <col min="4" max="4" width="114.28515625" customWidth="1"/>
    <col min="5" max="5" width="27.5703125" customWidth="1"/>
    <col min="6" max="6" width="27.28515625" customWidth="1"/>
    <col min="7" max="7" width="18.42578125" customWidth="1"/>
    <col min="8" max="8" width="19.5703125" customWidth="1"/>
    <col min="9" max="9" width="22.28515625" customWidth="1"/>
    <col min="10" max="10" width="16.5703125" customWidth="1"/>
    <col min="11" max="11" width="22.28515625" customWidth="1"/>
    <col min="12" max="12" width="25" customWidth="1"/>
    <col min="13" max="13" width="19.5703125" customWidth="1"/>
    <col min="14" max="14" width="21.42578125" customWidth="1"/>
    <col min="16" max="16" width="12.42578125" customWidth="1"/>
    <col min="17" max="17" width="15.140625" customWidth="1"/>
    <col min="18" max="18" width="9.7109375" customWidth="1"/>
    <col min="19" max="19" width="11.5703125" customWidth="1"/>
    <col min="20" max="20" width="13.85546875" customWidth="1"/>
    <col min="21" max="21" width="19.5703125" customWidth="1"/>
    <col min="22" max="22" width="22.28515625" customWidth="1"/>
    <col min="23" max="23" width="16.85546875" customWidth="1"/>
    <col min="24" max="24" width="18.7109375" customWidth="1"/>
    <col min="25" max="25" width="16.7109375" customWidth="1"/>
    <col min="26" max="26" width="22.42578125" customWidth="1"/>
    <col min="27" max="27" width="25.140625" customWidth="1"/>
    <col min="28" max="28" width="19.7109375" customWidth="1"/>
    <col min="29" max="29" width="21.5703125" customWidth="1"/>
    <col min="30" max="30" width="13.5703125" customWidth="1"/>
    <col min="31" max="31" width="19.28515625" customWidth="1"/>
    <col min="32" max="32" width="22" customWidth="1"/>
    <col min="33" max="33" width="16.5703125" customWidth="1"/>
    <col min="34" max="34" width="18.42578125" customWidth="1"/>
    <col min="35" max="35" width="13.85546875" customWidth="1"/>
    <col min="36" max="36" width="14.5703125" customWidth="1"/>
    <col min="37" max="37" width="13" customWidth="1"/>
    <col min="38" max="38" width="12.7109375" customWidth="1"/>
    <col min="39" max="39" width="16.7109375" customWidth="1"/>
    <col min="40" max="40" width="22.85546875" customWidth="1"/>
    <col min="41" max="41" width="22.5703125" customWidth="1"/>
    <col min="42" max="42" width="29.85546875" customWidth="1"/>
    <col min="43" max="43" width="22.42578125" customWidth="1"/>
    <col min="44" max="44" width="22.85546875" customWidth="1"/>
    <col min="45" max="45" width="24.140625" customWidth="1"/>
    <col min="46" max="46" width="24.5703125" customWidth="1"/>
    <col min="47" max="47" width="24.7109375" customWidth="1"/>
    <col min="48" max="48" width="25.140625" customWidth="1"/>
    <col min="49" max="49" width="22.140625" customWidth="1"/>
    <col min="50" max="50" width="22.5703125" customWidth="1"/>
    <col min="51" max="51" width="27" customWidth="1"/>
    <col min="52" max="52" width="27.42578125" customWidth="1"/>
    <col min="53" max="53" width="23.7109375" customWidth="1"/>
    <col min="54" max="54" width="24.140625" customWidth="1"/>
    <col min="55" max="55" width="26.140625" customWidth="1"/>
    <col min="56" max="56" width="26.5703125" customWidth="1"/>
    <col min="57" max="57" width="23.42578125" customWidth="1"/>
    <col min="58" max="58" width="10.85546875" customWidth="1"/>
    <col min="59" max="59" width="10.7109375" customWidth="1"/>
    <col min="60" max="60" width="19.5703125" customWidth="1"/>
    <col min="61" max="61" width="19.42578125" customWidth="1"/>
    <col min="62" max="62" width="15.85546875" customWidth="1"/>
    <col min="63" max="63" width="15.7109375" customWidth="1"/>
    <col min="64" max="64" width="16.140625" customWidth="1"/>
    <col min="65" max="65" width="17.5703125" customWidth="1"/>
    <col min="66" max="66" width="17.42578125" customWidth="1"/>
    <col min="67" max="67" width="17.85546875" customWidth="1"/>
    <col min="68" max="68" width="18.140625" customWidth="1"/>
    <col min="69" max="69" width="18" customWidth="1"/>
    <col min="70" max="70" width="18.42578125" customWidth="1"/>
    <col min="71" max="71" width="15.5703125" customWidth="1"/>
    <col min="72" max="72" width="15.42578125" customWidth="1"/>
    <col min="73" max="73" width="15.85546875" customWidth="1"/>
    <col min="74" max="74" width="20.42578125" customWidth="1"/>
    <col min="75" max="75" width="20.28515625" customWidth="1"/>
    <col min="76" max="76" width="20.7109375" customWidth="1"/>
    <col min="77" max="77" width="17.140625" customWidth="1"/>
    <col min="78" max="78" width="17" customWidth="1"/>
    <col min="79" max="79" width="17.42578125" customWidth="1"/>
    <col min="80" max="80" width="19.5703125" customWidth="1"/>
    <col min="81" max="81" width="19.42578125" customWidth="1"/>
    <col min="82" max="82" width="19.85546875" customWidth="1"/>
    <col min="83" max="83" width="16.85546875" customWidth="1"/>
    <col min="84" max="84" width="16.7109375" customWidth="1"/>
  </cols>
  <sheetData>
    <row r="1" spans="1: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x14ac:dyDescent="0.25">
      <c r="A2" s="1" t="s">
        <v>152</v>
      </c>
      <c r="B2" t="s">
        <v>153</v>
      </c>
      <c r="C2" t="s">
        <v>86</v>
      </c>
      <c r="D2" t="s">
        <v>154</v>
      </c>
      <c r="E2" t="s">
        <v>155</v>
      </c>
      <c r="G2" t="s">
        <v>156</v>
      </c>
      <c r="H2" t="s">
        <v>90</v>
      </c>
      <c r="I2" t="s">
        <v>157</v>
      </c>
      <c r="J2" t="s">
        <v>158</v>
      </c>
      <c r="K2" t="s">
        <v>159</v>
      </c>
      <c r="M2" t="s">
        <v>160</v>
      </c>
      <c r="N2" t="s">
        <v>161</v>
      </c>
      <c r="O2" t="s">
        <v>162</v>
      </c>
      <c r="P2" t="s">
        <v>163</v>
      </c>
      <c r="R2" t="s">
        <v>160</v>
      </c>
      <c r="S2" t="s">
        <v>164</v>
      </c>
      <c r="T2" t="s">
        <v>165</v>
      </c>
      <c r="U2" t="s">
        <v>166</v>
      </c>
      <c r="W2" t="s">
        <v>160</v>
      </c>
      <c r="X2" t="s">
        <v>167</v>
      </c>
      <c r="Y2" t="s">
        <v>168</v>
      </c>
      <c r="Z2" t="s">
        <v>169</v>
      </c>
      <c r="AB2" t="s">
        <v>160</v>
      </c>
      <c r="AC2" t="s">
        <v>170</v>
      </c>
      <c r="AD2" t="s">
        <v>171</v>
      </c>
      <c r="AE2" t="s">
        <v>172</v>
      </c>
      <c r="AG2" t="s">
        <v>160</v>
      </c>
      <c r="AH2" t="s">
        <v>173</v>
      </c>
      <c r="AI2" t="s">
        <v>107</v>
      </c>
      <c r="AJ2" t="s">
        <v>108</v>
      </c>
      <c r="AK2" t="s">
        <v>108</v>
      </c>
      <c r="AL2" t="s">
        <v>108</v>
      </c>
      <c r="AM2" t="s">
        <v>174</v>
      </c>
      <c r="AN2" t="s">
        <v>110</v>
      </c>
      <c r="AO2">
        <v>3311.1294765840198</v>
      </c>
      <c r="AP2">
        <v>2487.76741634668</v>
      </c>
      <c r="AQ2">
        <v>1374.9617346938801</v>
      </c>
      <c r="AR2">
        <v>470.14030612244898</v>
      </c>
      <c r="AS2">
        <v>518.243243243243</v>
      </c>
      <c r="AT2">
        <v>348.98648648648702</v>
      </c>
      <c r="AU2">
        <v>838.44393592677295</v>
      </c>
      <c r="AV2">
        <v>192.26544622425601</v>
      </c>
      <c r="AW2">
        <v>2011.30434782609</v>
      </c>
      <c r="AX2">
        <v>163.47826086956499</v>
      </c>
      <c r="AY2">
        <v>2852</v>
      </c>
      <c r="AZ2">
        <v>1218</v>
      </c>
      <c r="BA2" t="e">
        <v>#NUM!</v>
      </c>
      <c r="BB2" t="e">
        <v>#NUM!</v>
      </c>
      <c r="BC2">
        <v>95.634309193631196</v>
      </c>
      <c r="BD2">
        <v>65.074473549049799</v>
      </c>
      <c r="BE2">
        <v>539.95112530053996</v>
      </c>
      <c r="BF2">
        <v>18.149999999999999</v>
      </c>
      <c r="BG2">
        <v>60097</v>
      </c>
      <c r="BH2">
        <v>18.23</v>
      </c>
      <c r="BI2">
        <v>45352</v>
      </c>
      <c r="BJ2">
        <v>78.400000000000006</v>
      </c>
      <c r="BK2">
        <v>107797</v>
      </c>
      <c r="BL2">
        <v>36859</v>
      </c>
      <c r="BM2">
        <v>2.96</v>
      </c>
      <c r="BN2">
        <v>1534</v>
      </c>
      <c r="BO2">
        <v>1033</v>
      </c>
      <c r="BP2">
        <v>21.85</v>
      </c>
      <c r="BQ2">
        <v>18320</v>
      </c>
      <c r="BR2">
        <v>4201</v>
      </c>
      <c r="BS2">
        <v>2.2999999999999998</v>
      </c>
      <c r="BT2">
        <v>4626</v>
      </c>
      <c r="BU2">
        <v>376</v>
      </c>
      <c r="BV2">
        <v>1</v>
      </c>
      <c r="BW2">
        <v>2852</v>
      </c>
      <c r="BX2">
        <v>1218</v>
      </c>
      <c r="BY2">
        <v>0</v>
      </c>
      <c r="BZ2">
        <v>0</v>
      </c>
      <c r="CA2">
        <v>0</v>
      </c>
      <c r="CB2">
        <v>19.47</v>
      </c>
      <c r="CC2">
        <v>1862</v>
      </c>
      <c r="CD2">
        <v>1267</v>
      </c>
      <c r="CE2">
        <v>253.71</v>
      </c>
      <c r="CF2">
        <v>136991</v>
      </c>
    </row>
    <row r="3" spans="1:84" x14ac:dyDescent="0.25">
      <c r="A3" s="1" t="s">
        <v>152</v>
      </c>
      <c r="B3" t="s">
        <v>153</v>
      </c>
      <c r="C3" t="s">
        <v>697</v>
      </c>
      <c r="D3" t="s">
        <v>154</v>
      </c>
      <c r="E3" t="s">
        <v>155</v>
      </c>
      <c r="G3" t="s">
        <v>156</v>
      </c>
      <c r="H3" t="s">
        <v>90</v>
      </c>
      <c r="I3" t="s">
        <v>157</v>
      </c>
      <c r="J3" t="s">
        <v>158</v>
      </c>
      <c r="K3" t="s">
        <v>159</v>
      </c>
      <c r="M3" t="s">
        <v>160</v>
      </c>
      <c r="N3" t="s">
        <v>161</v>
      </c>
      <c r="O3" t="s">
        <v>162</v>
      </c>
      <c r="P3" t="s">
        <v>163</v>
      </c>
      <c r="R3" t="s">
        <v>160</v>
      </c>
      <c r="S3" t="s">
        <v>161</v>
      </c>
      <c r="T3" t="s">
        <v>165</v>
      </c>
      <c r="U3" t="s">
        <v>166</v>
      </c>
      <c r="W3" t="s">
        <v>160</v>
      </c>
      <c r="X3" t="s">
        <v>167</v>
      </c>
      <c r="Y3" t="s">
        <v>168</v>
      </c>
      <c r="Z3" t="s">
        <v>169</v>
      </c>
      <c r="AB3" t="s">
        <v>160</v>
      </c>
      <c r="AC3" t="s">
        <v>170</v>
      </c>
      <c r="AD3" t="s">
        <v>171</v>
      </c>
      <c r="AE3" t="s">
        <v>172</v>
      </c>
      <c r="AG3" t="s">
        <v>160</v>
      </c>
      <c r="AH3" t="s">
        <v>173</v>
      </c>
      <c r="AI3" t="s">
        <v>107</v>
      </c>
      <c r="AJ3" t="s">
        <v>108</v>
      </c>
      <c r="AK3" t="s">
        <v>108</v>
      </c>
      <c r="AL3" t="s">
        <v>108</v>
      </c>
      <c r="AM3" t="s">
        <v>174</v>
      </c>
      <c r="AN3" t="s">
        <v>110</v>
      </c>
      <c r="AO3">
        <v>3139.3705463182901</v>
      </c>
      <c r="AP3">
        <v>2634.8857644991199</v>
      </c>
      <c r="AQ3">
        <v>1368.4936479128901</v>
      </c>
      <c r="AR3">
        <v>471.39745916515398</v>
      </c>
      <c r="AS3">
        <v>344.53376205787799</v>
      </c>
      <c r="AT3">
        <v>175.72347266880999</v>
      </c>
      <c r="AU3">
        <v>1006.71748451644</v>
      </c>
      <c r="AV3">
        <v>234.20676512625101</v>
      </c>
      <c r="AW3">
        <v>2308.75</v>
      </c>
      <c r="AX3">
        <v>225.625</v>
      </c>
      <c r="AY3">
        <v>2301.25</v>
      </c>
      <c r="AZ3">
        <v>1010</v>
      </c>
      <c r="BA3" t="e">
        <v>#NUM!</v>
      </c>
      <c r="BB3" t="e">
        <v>#NUM!</v>
      </c>
      <c r="BC3">
        <v>109.367681498829</v>
      </c>
      <c r="BD3">
        <v>65.058548009367698</v>
      </c>
      <c r="BE3">
        <v>574.93025109605401</v>
      </c>
      <c r="BF3">
        <v>16.84</v>
      </c>
      <c r="BG3">
        <v>52867</v>
      </c>
      <c r="BH3">
        <v>22.76</v>
      </c>
      <c r="BI3">
        <v>59970</v>
      </c>
      <c r="BJ3">
        <v>82.65</v>
      </c>
      <c r="BK3">
        <v>113106</v>
      </c>
      <c r="BL3">
        <v>38961</v>
      </c>
      <c r="BM3">
        <v>6.22</v>
      </c>
      <c r="BN3">
        <v>2143</v>
      </c>
      <c r="BO3">
        <v>1093</v>
      </c>
      <c r="BP3">
        <v>20.99</v>
      </c>
      <c r="BQ3">
        <v>21131</v>
      </c>
      <c r="BR3">
        <v>4916</v>
      </c>
      <c r="BS3">
        <v>1.6</v>
      </c>
      <c r="BT3">
        <v>3694</v>
      </c>
      <c r="BU3">
        <v>361</v>
      </c>
      <c r="BV3">
        <v>0.8</v>
      </c>
      <c r="BW3">
        <v>1841</v>
      </c>
      <c r="BX3">
        <v>808</v>
      </c>
      <c r="BY3">
        <v>0</v>
      </c>
      <c r="BZ3">
        <v>0</v>
      </c>
      <c r="CA3">
        <v>0</v>
      </c>
      <c r="CB3">
        <v>21.35</v>
      </c>
      <c r="CC3">
        <v>2335</v>
      </c>
      <c r="CD3">
        <v>1389</v>
      </c>
      <c r="CE3">
        <v>250.9</v>
      </c>
      <c r="CF3">
        <v>144250</v>
      </c>
    </row>
    <row r="4" spans="1:84" x14ac:dyDescent="0.25">
      <c r="A4" s="1" t="s">
        <v>152</v>
      </c>
      <c r="B4" t="s">
        <v>153</v>
      </c>
      <c r="C4" t="s">
        <v>754</v>
      </c>
      <c r="D4" t="s">
        <v>154</v>
      </c>
      <c r="E4" t="s">
        <v>155</v>
      </c>
      <c r="G4" t="s">
        <v>156</v>
      </c>
      <c r="H4" t="s">
        <v>90</v>
      </c>
      <c r="I4" t="s">
        <v>157</v>
      </c>
      <c r="J4" t="s">
        <v>158</v>
      </c>
      <c r="K4" t="s">
        <v>159</v>
      </c>
      <c r="M4" t="s">
        <v>160</v>
      </c>
      <c r="N4" t="s">
        <v>161</v>
      </c>
      <c r="O4" t="s">
        <v>162</v>
      </c>
      <c r="P4" t="s">
        <v>163</v>
      </c>
      <c r="R4" t="s">
        <v>160</v>
      </c>
      <c r="S4" t="s">
        <v>161</v>
      </c>
      <c r="T4" t="s">
        <v>165</v>
      </c>
      <c r="U4" t="s">
        <v>166</v>
      </c>
      <c r="W4" t="s">
        <v>160</v>
      </c>
      <c r="X4" t="s">
        <v>167</v>
      </c>
      <c r="Y4" t="s">
        <v>168</v>
      </c>
      <c r="Z4" t="s">
        <v>169</v>
      </c>
      <c r="AB4" t="s">
        <v>160</v>
      </c>
      <c r="AC4" t="s">
        <v>170</v>
      </c>
      <c r="AD4" t="s">
        <v>171</v>
      </c>
      <c r="AE4" t="s">
        <v>172</v>
      </c>
      <c r="AG4" t="s">
        <v>160</v>
      </c>
      <c r="AH4" t="s">
        <v>173</v>
      </c>
      <c r="AI4" t="s">
        <v>107</v>
      </c>
      <c r="AJ4" t="s">
        <v>108</v>
      </c>
      <c r="AK4" t="s">
        <v>108</v>
      </c>
      <c r="AL4" t="s">
        <v>108</v>
      </c>
      <c r="AM4" t="s">
        <v>109</v>
      </c>
      <c r="AN4" t="s">
        <v>110</v>
      </c>
      <c r="AO4">
        <v>3256.328125</v>
      </c>
      <c r="AP4">
        <v>2586.9273301737799</v>
      </c>
      <c r="AQ4">
        <v>1342.98421448259</v>
      </c>
      <c r="AR4">
        <v>501.20270608869998</v>
      </c>
      <c r="AS4">
        <v>484.18862690707402</v>
      </c>
      <c r="AT4">
        <v>252.84327323162299</v>
      </c>
      <c r="AU4">
        <v>1185.1946721311499</v>
      </c>
      <c r="AV4">
        <v>291.54713114754099</v>
      </c>
      <c r="AW4">
        <v>1125.4098360655701</v>
      </c>
      <c r="AX4">
        <v>352.45901639344299</v>
      </c>
      <c r="AY4">
        <v>2281.5384615384601</v>
      </c>
      <c r="AZ4">
        <v>1039.23076923077</v>
      </c>
      <c r="BA4" t="e">
        <v>#NUM!</v>
      </c>
      <c r="BB4" t="e">
        <v>#NUM!</v>
      </c>
      <c r="BC4">
        <v>174.612403100775</v>
      </c>
      <c r="BD4">
        <v>76.453488372093005</v>
      </c>
      <c r="BE4">
        <v>545.96780405145205</v>
      </c>
      <c r="BF4">
        <v>12.8</v>
      </c>
      <c r="BG4">
        <v>41681</v>
      </c>
      <c r="BH4">
        <v>25.32</v>
      </c>
      <c r="BI4">
        <v>65501</v>
      </c>
      <c r="BJ4">
        <v>79.819999999999993</v>
      </c>
      <c r="BK4">
        <v>107197</v>
      </c>
      <c r="BL4">
        <v>40006</v>
      </c>
      <c r="BM4">
        <v>7.21</v>
      </c>
      <c r="BN4">
        <v>3491</v>
      </c>
      <c r="BO4">
        <v>1823</v>
      </c>
      <c r="BP4">
        <v>19.52</v>
      </c>
      <c r="BQ4">
        <v>23135</v>
      </c>
      <c r="BR4">
        <v>5691</v>
      </c>
      <c r="BS4">
        <v>1.22</v>
      </c>
      <c r="BT4">
        <v>1373</v>
      </c>
      <c r="BU4">
        <v>430</v>
      </c>
      <c r="BV4">
        <v>1.3</v>
      </c>
      <c r="BW4">
        <v>2966</v>
      </c>
      <c r="BX4">
        <v>1351</v>
      </c>
      <c r="BY4">
        <v>0</v>
      </c>
      <c r="BZ4">
        <v>0</v>
      </c>
      <c r="CA4">
        <v>0</v>
      </c>
      <c r="CB4">
        <v>20.64</v>
      </c>
      <c r="CC4">
        <v>3604</v>
      </c>
      <c r="CD4">
        <v>1578</v>
      </c>
      <c r="CE4">
        <v>259.66000000000003</v>
      </c>
      <c r="CF4">
        <v>141766</v>
      </c>
    </row>
    <row r="5" spans="1:84" x14ac:dyDescent="0.25">
      <c r="A5" s="1" t="s">
        <v>193</v>
      </c>
      <c r="B5" t="s">
        <v>194</v>
      </c>
      <c r="C5" t="s">
        <v>86</v>
      </c>
      <c r="D5" t="s">
        <v>195</v>
      </c>
      <c r="E5" t="s">
        <v>196</v>
      </c>
      <c r="G5" t="s">
        <v>197</v>
      </c>
      <c r="H5" t="s">
        <v>90</v>
      </c>
      <c r="I5" t="s">
        <v>198</v>
      </c>
      <c r="J5" t="s">
        <v>199</v>
      </c>
      <c r="K5" t="s">
        <v>200</v>
      </c>
      <c r="M5" t="s">
        <v>201</v>
      </c>
      <c r="N5" t="s">
        <v>202</v>
      </c>
      <c r="O5" t="s">
        <v>199</v>
      </c>
      <c r="P5" t="s">
        <v>200</v>
      </c>
      <c r="R5" t="s">
        <v>201</v>
      </c>
      <c r="S5" t="s">
        <v>202</v>
      </c>
      <c r="T5" t="s">
        <v>203</v>
      </c>
      <c r="U5" t="s">
        <v>204</v>
      </c>
      <c r="W5" t="s">
        <v>205</v>
      </c>
      <c r="X5" t="s">
        <v>206</v>
      </c>
      <c r="Y5" t="s">
        <v>207</v>
      </c>
      <c r="Z5" t="s">
        <v>204</v>
      </c>
      <c r="AB5" t="s">
        <v>201</v>
      </c>
      <c r="AC5" t="s">
        <v>208</v>
      </c>
      <c r="AD5" t="s">
        <v>199</v>
      </c>
      <c r="AE5" t="s">
        <v>200</v>
      </c>
      <c r="AG5" t="s">
        <v>201</v>
      </c>
      <c r="AH5" t="s">
        <v>202</v>
      </c>
      <c r="AI5" t="s">
        <v>107</v>
      </c>
      <c r="AJ5" t="s">
        <v>108</v>
      </c>
      <c r="AK5" t="s">
        <v>107</v>
      </c>
      <c r="AL5" t="s">
        <v>108</v>
      </c>
      <c r="AM5" t="s">
        <v>174</v>
      </c>
      <c r="AN5" t="s">
        <v>110</v>
      </c>
      <c r="AO5">
        <v>2425</v>
      </c>
      <c r="AP5">
        <v>1871.9230769230801</v>
      </c>
      <c r="AQ5">
        <v>674.71482889733795</v>
      </c>
      <c r="AR5">
        <v>293.15589353612199</v>
      </c>
      <c r="BE5">
        <v>430.18181818181802</v>
      </c>
      <c r="BF5">
        <v>0.92</v>
      </c>
      <c r="BG5">
        <v>2231</v>
      </c>
      <c r="BH5">
        <v>2.6</v>
      </c>
      <c r="BI5">
        <v>4867</v>
      </c>
      <c r="BJ5">
        <v>10.52</v>
      </c>
      <c r="BK5">
        <v>7098</v>
      </c>
      <c r="BL5">
        <v>3084</v>
      </c>
      <c r="CB5">
        <v>0.3</v>
      </c>
      <c r="CE5">
        <v>16.5</v>
      </c>
      <c r="CF5">
        <v>7098</v>
      </c>
    </row>
    <row r="6" spans="1:84" x14ac:dyDescent="0.25">
      <c r="A6" s="1" t="s">
        <v>193</v>
      </c>
      <c r="B6" t="s">
        <v>194</v>
      </c>
      <c r="C6" t="s">
        <v>697</v>
      </c>
      <c r="D6" t="s">
        <v>195</v>
      </c>
      <c r="E6" t="s">
        <v>196</v>
      </c>
      <c r="G6" t="s">
        <v>197</v>
      </c>
      <c r="H6" t="s">
        <v>90</v>
      </c>
      <c r="I6" t="s">
        <v>198</v>
      </c>
      <c r="J6" t="s">
        <v>199</v>
      </c>
      <c r="K6" t="s">
        <v>698</v>
      </c>
      <c r="M6" t="s">
        <v>201</v>
      </c>
      <c r="N6" t="s">
        <v>202</v>
      </c>
      <c r="O6" t="s">
        <v>199</v>
      </c>
      <c r="P6" t="s">
        <v>698</v>
      </c>
      <c r="R6" t="s">
        <v>201</v>
      </c>
      <c r="S6" t="s">
        <v>202</v>
      </c>
      <c r="T6" t="s">
        <v>203</v>
      </c>
      <c r="U6" t="s">
        <v>204</v>
      </c>
      <c r="W6" t="s">
        <v>205</v>
      </c>
      <c r="X6" t="s">
        <v>206</v>
      </c>
      <c r="Y6" t="s">
        <v>207</v>
      </c>
      <c r="Z6" t="s">
        <v>204</v>
      </c>
      <c r="AB6" t="s">
        <v>201</v>
      </c>
      <c r="AC6" t="s">
        <v>208</v>
      </c>
      <c r="AD6" t="s">
        <v>199</v>
      </c>
      <c r="AE6" t="s">
        <v>698</v>
      </c>
      <c r="AG6" t="s">
        <v>201</v>
      </c>
      <c r="AH6" t="s">
        <v>202</v>
      </c>
      <c r="AI6" t="s">
        <v>107</v>
      </c>
      <c r="AJ6" t="s">
        <v>108</v>
      </c>
      <c r="AK6" t="s">
        <v>107</v>
      </c>
      <c r="AL6" t="s">
        <v>108</v>
      </c>
      <c r="AM6" t="s">
        <v>174</v>
      </c>
      <c r="AN6" t="s">
        <v>110</v>
      </c>
      <c r="AO6">
        <v>2439.1304347826099</v>
      </c>
      <c r="AP6">
        <v>2366.52173913043</v>
      </c>
      <c r="AQ6">
        <v>833.73101952277602</v>
      </c>
      <c r="AR6">
        <v>362.36442516269</v>
      </c>
      <c r="BE6">
        <v>481.94357366771197</v>
      </c>
      <c r="BF6">
        <v>0.92</v>
      </c>
      <c r="BG6">
        <v>2244</v>
      </c>
      <c r="BH6">
        <v>2.2999999999999998</v>
      </c>
      <c r="BI6">
        <v>5443</v>
      </c>
      <c r="BJ6">
        <v>9.2200000000000006</v>
      </c>
      <c r="BK6">
        <v>7687</v>
      </c>
      <c r="BL6">
        <v>3341</v>
      </c>
      <c r="CB6">
        <v>0.3</v>
      </c>
      <c r="CE6">
        <v>15.95</v>
      </c>
      <c r="CF6">
        <v>7687</v>
      </c>
    </row>
    <row r="7" spans="1:84" x14ac:dyDescent="0.25">
      <c r="A7" s="1" t="s">
        <v>193</v>
      </c>
      <c r="B7" t="s">
        <v>194</v>
      </c>
      <c r="C7" t="s">
        <v>754</v>
      </c>
      <c r="D7" t="s">
        <v>195</v>
      </c>
      <c r="E7" t="s">
        <v>196</v>
      </c>
      <c r="G7" t="s">
        <v>197</v>
      </c>
      <c r="H7" t="s">
        <v>90</v>
      </c>
      <c r="I7" t="s">
        <v>198</v>
      </c>
      <c r="J7" t="s">
        <v>199</v>
      </c>
      <c r="K7" t="s">
        <v>200</v>
      </c>
      <c r="M7" t="s">
        <v>201</v>
      </c>
      <c r="N7" t="s">
        <v>202</v>
      </c>
      <c r="O7" t="s">
        <v>199</v>
      </c>
      <c r="P7" t="s">
        <v>698</v>
      </c>
      <c r="R7" t="s">
        <v>201</v>
      </c>
      <c r="S7" t="s">
        <v>202</v>
      </c>
      <c r="T7" t="s">
        <v>755</v>
      </c>
      <c r="U7" t="s">
        <v>204</v>
      </c>
      <c r="W7" t="s">
        <v>205</v>
      </c>
      <c r="X7" t="s">
        <v>756</v>
      </c>
      <c r="Y7" t="s">
        <v>207</v>
      </c>
      <c r="Z7" t="s">
        <v>204</v>
      </c>
      <c r="AB7" t="s">
        <v>201</v>
      </c>
      <c r="AC7" t="s">
        <v>208</v>
      </c>
      <c r="AD7" t="s">
        <v>199</v>
      </c>
      <c r="AE7" t="s">
        <v>698</v>
      </c>
      <c r="AG7" t="s">
        <v>201</v>
      </c>
      <c r="AH7" t="s">
        <v>202</v>
      </c>
      <c r="AI7" t="s">
        <v>107</v>
      </c>
      <c r="AJ7" t="s">
        <v>108</v>
      </c>
      <c r="AK7" t="s">
        <v>107</v>
      </c>
      <c r="AL7" t="s">
        <v>108</v>
      </c>
      <c r="AM7" t="s">
        <v>174</v>
      </c>
      <c r="AN7" t="s">
        <v>110</v>
      </c>
      <c r="AO7">
        <v>2640</v>
      </c>
      <c r="AP7">
        <v>2095.2173913043498</v>
      </c>
      <c r="AQ7">
        <v>761.64835164835199</v>
      </c>
      <c r="AR7">
        <v>339.45054945054898</v>
      </c>
      <c r="BE7">
        <v>434.54545454545502</v>
      </c>
      <c r="BF7">
        <v>0.8</v>
      </c>
      <c r="BG7">
        <v>2112</v>
      </c>
      <c r="BH7">
        <v>2.2999999999999998</v>
      </c>
      <c r="BI7">
        <v>4819</v>
      </c>
      <c r="BJ7">
        <v>9.1</v>
      </c>
      <c r="BK7">
        <v>6931</v>
      </c>
      <c r="BL7">
        <v>3089</v>
      </c>
      <c r="CB7">
        <v>0.3</v>
      </c>
      <c r="CE7">
        <v>15.95</v>
      </c>
      <c r="CF7">
        <v>6931</v>
      </c>
    </row>
    <row r="8" spans="1:84" x14ac:dyDescent="0.25">
      <c r="A8" s="1" t="s">
        <v>606</v>
      </c>
      <c r="B8" t="s">
        <v>607</v>
      </c>
      <c r="C8" t="s">
        <v>86</v>
      </c>
      <c r="D8" t="s">
        <v>608</v>
      </c>
      <c r="E8" t="s">
        <v>609</v>
      </c>
      <c r="G8" t="s">
        <v>610</v>
      </c>
      <c r="H8" t="s">
        <v>90</v>
      </c>
      <c r="I8" t="s">
        <v>611</v>
      </c>
      <c r="J8" t="s">
        <v>612</v>
      </c>
      <c r="K8" t="s">
        <v>613</v>
      </c>
      <c r="M8" t="s">
        <v>614</v>
      </c>
      <c r="N8" t="s">
        <v>615</v>
      </c>
      <c r="O8" t="s">
        <v>616</v>
      </c>
      <c r="P8" t="s">
        <v>617</v>
      </c>
      <c r="Q8" t="s">
        <v>618</v>
      </c>
      <c r="R8" t="s">
        <v>614</v>
      </c>
      <c r="S8" t="s">
        <v>615</v>
      </c>
      <c r="T8" t="s">
        <v>619</v>
      </c>
      <c r="U8" t="s">
        <v>620</v>
      </c>
      <c r="X8" t="s">
        <v>621</v>
      </c>
      <c r="Y8" t="s">
        <v>622</v>
      </c>
      <c r="Z8" t="s">
        <v>617</v>
      </c>
      <c r="AB8" t="s">
        <v>614</v>
      </c>
      <c r="AC8" t="s">
        <v>623</v>
      </c>
      <c r="AD8" t="s">
        <v>624</v>
      </c>
      <c r="AE8" t="s">
        <v>625</v>
      </c>
      <c r="AG8" t="s">
        <v>626</v>
      </c>
      <c r="AH8" t="s">
        <v>627</v>
      </c>
      <c r="AI8" t="s">
        <v>107</v>
      </c>
      <c r="AJ8" t="s">
        <v>108</v>
      </c>
      <c r="AK8" t="s">
        <v>108</v>
      </c>
      <c r="AL8" t="s">
        <v>108</v>
      </c>
      <c r="AM8" t="s">
        <v>109</v>
      </c>
      <c r="AN8" t="s">
        <v>110</v>
      </c>
      <c r="AO8">
        <v>2030</v>
      </c>
      <c r="AP8">
        <v>1552.3333333333301</v>
      </c>
      <c r="AQ8">
        <v>668.42767295597503</v>
      </c>
      <c r="AR8">
        <v>199.811320754717</v>
      </c>
      <c r="AS8">
        <v>1142.4590163934399</v>
      </c>
      <c r="AT8">
        <v>313.44262295082001</v>
      </c>
      <c r="AU8" t="e">
        <v>#NUM!</v>
      </c>
      <c r="AV8" t="e">
        <v>#NUM!</v>
      </c>
      <c r="AW8" t="e">
        <v>#NUM!</v>
      </c>
      <c r="AX8" t="e">
        <v>#NUM!</v>
      </c>
      <c r="AY8" t="e">
        <v>#NUM!</v>
      </c>
      <c r="AZ8" t="e">
        <v>#NUM!</v>
      </c>
      <c r="BA8" t="e">
        <v>#NUM!</v>
      </c>
      <c r="BB8" t="e">
        <v>#NUM!</v>
      </c>
      <c r="BC8">
        <v>548.10810810810801</v>
      </c>
      <c r="BD8">
        <v>222.70270270270299</v>
      </c>
      <c r="BE8">
        <v>531.74285714285702</v>
      </c>
      <c r="BF8">
        <v>2.9</v>
      </c>
      <c r="BG8">
        <v>5887</v>
      </c>
      <c r="BH8">
        <v>3</v>
      </c>
      <c r="BI8">
        <v>4657</v>
      </c>
      <c r="BJ8">
        <v>15.9</v>
      </c>
      <c r="BK8">
        <v>10628</v>
      </c>
      <c r="BL8">
        <v>3177</v>
      </c>
      <c r="BM8">
        <v>6.1</v>
      </c>
      <c r="BN8">
        <v>6969</v>
      </c>
      <c r="BO8">
        <v>1912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1.85</v>
      </c>
      <c r="CC8">
        <v>1014</v>
      </c>
      <c r="CD8">
        <v>412</v>
      </c>
      <c r="CE8">
        <v>35</v>
      </c>
      <c r="CF8">
        <v>18611</v>
      </c>
    </row>
    <row r="9" spans="1:84" x14ac:dyDescent="0.25">
      <c r="A9" s="1" t="s">
        <v>606</v>
      </c>
      <c r="B9" t="s">
        <v>607</v>
      </c>
      <c r="C9" t="s">
        <v>697</v>
      </c>
      <c r="D9" t="s">
        <v>608</v>
      </c>
      <c r="E9" t="s">
        <v>609</v>
      </c>
      <c r="G9" t="s">
        <v>610</v>
      </c>
      <c r="H9" t="s">
        <v>90</v>
      </c>
      <c r="I9" t="s">
        <v>611</v>
      </c>
      <c r="J9" t="s">
        <v>612</v>
      </c>
      <c r="K9" t="s">
        <v>613</v>
      </c>
      <c r="M9" t="s">
        <v>614</v>
      </c>
      <c r="N9" t="s">
        <v>615</v>
      </c>
      <c r="O9" t="s">
        <v>616</v>
      </c>
      <c r="P9" t="s">
        <v>617</v>
      </c>
      <c r="Q9" t="s">
        <v>618</v>
      </c>
      <c r="R9" t="s">
        <v>614</v>
      </c>
      <c r="S9" t="s">
        <v>615</v>
      </c>
      <c r="T9" t="s">
        <v>619</v>
      </c>
      <c r="U9" t="s">
        <v>620</v>
      </c>
      <c r="X9" t="s">
        <v>621</v>
      </c>
      <c r="Y9" t="s">
        <v>622</v>
      </c>
      <c r="Z9" t="s">
        <v>617</v>
      </c>
      <c r="AB9" t="s">
        <v>614</v>
      </c>
      <c r="AC9" t="s">
        <v>623</v>
      </c>
      <c r="AD9" t="s">
        <v>699</v>
      </c>
      <c r="AE9" t="s">
        <v>700</v>
      </c>
      <c r="AG9" t="s">
        <v>701</v>
      </c>
      <c r="AH9" t="s">
        <v>702</v>
      </c>
      <c r="AI9" t="s">
        <v>107</v>
      </c>
      <c r="AJ9" t="s">
        <v>108</v>
      </c>
      <c r="AK9" t="s">
        <v>108</v>
      </c>
      <c r="AL9" t="s">
        <v>108</v>
      </c>
      <c r="AM9" t="s">
        <v>109</v>
      </c>
      <c r="AN9" t="s">
        <v>110</v>
      </c>
      <c r="AO9">
        <v>2030.91922005571</v>
      </c>
      <c r="AP9">
        <v>1678.6666666666699</v>
      </c>
      <c r="AQ9">
        <v>770.91932457786095</v>
      </c>
      <c r="AR9">
        <v>266.604127579737</v>
      </c>
      <c r="AS9">
        <v>1926.8408551068901</v>
      </c>
      <c r="AT9">
        <v>526.84085510688794</v>
      </c>
      <c r="AU9">
        <v>500</v>
      </c>
      <c r="AV9">
        <v>400</v>
      </c>
      <c r="AW9" t="e">
        <v>#NUM!</v>
      </c>
      <c r="AX9" t="e">
        <v>#NUM!</v>
      </c>
      <c r="AY9" t="e">
        <v>#NUM!</v>
      </c>
      <c r="AZ9" t="e">
        <v>#NUM!</v>
      </c>
      <c r="BA9" t="e">
        <v>#NUM!</v>
      </c>
      <c r="BB9" t="e">
        <v>#NUM!</v>
      </c>
      <c r="BC9">
        <v>514.63414634146295</v>
      </c>
      <c r="BD9">
        <v>210.243902439024</v>
      </c>
      <c r="BE9">
        <v>577.93010752688201</v>
      </c>
      <c r="BF9">
        <v>3.59</v>
      </c>
      <c r="BG9">
        <v>7291</v>
      </c>
      <c r="BH9">
        <v>3</v>
      </c>
      <c r="BI9">
        <v>5036</v>
      </c>
      <c r="BJ9">
        <v>15.99</v>
      </c>
      <c r="BK9">
        <v>12327</v>
      </c>
      <c r="BL9">
        <v>4263</v>
      </c>
      <c r="BM9">
        <v>4.21</v>
      </c>
      <c r="BN9">
        <v>8112</v>
      </c>
      <c r="BO9">
        <v>2218</v>
      </c>
      <c r="BP9">
        <v>0.01</v>
      </c>
      <c r="BQ9">
        <v>5</v>
      </c>
      <c r="BR9">
        <v>4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2.0499999999999998</v>
      </c>
      <c r="CC9">
        <v>1055</v>
      </c>
      <c r="CD9">
        <v>431</v>
      </c>
      <c r="CE9">
        <v>37.200000000000003</v>
      </c>
      <c r="CF9">
        <v>21499</v>
      </c>
    </row>
    <row r="10" spans="1:84" x14ac:dyDescent="0.25">
      <c r="A10" s="1" t="s">
        <v>606</v>
      </c>
      <c r="B10" t="s">
        <v>607</v>
      </c>
      <c r="C10" t="s">
        <v>754</v>
      </c>
      <c r="D10" t="s">
        <v>608</v>
      </c>
      <c r="E10" t="s">
        <v>609</v>
      </c>
      <c r="G10" t="s">
        <v>610</v>
      </c>
      <c r="H10" t="s">
        <v>90</v>
      </c>
      <c r="I10" t="s">
        <v>611</v>
      </c>
      <c r="J10" t="s">
        <v>612</v>
      </c>
      <c r="K10" t="s">
        <v>757</v>
      </c>
      <c r="L10" t="s">
        <v>758</v>
      </c>
      <c r="M10" t="s">
        <v>759</v>
      </c>
      <c r="N10" t="s">
        <v>615</v>
      </c>
      <c r="O10" t="s">
        <v>616</v>
      </c>
      <c r="P10" t="s">
        <v>617</v>
      </c>
      <c r="Q10" t="s">
        <v>618</v>
      </c>
      <c r="R10" t="s">
        <v>614</v>
      </c>
      <c r="S10" t="s">
        <v>615</v>
      </c>
      <c r="T10" t="s">
        <v>619</v>
      </c>
      <c r="U10" t="s">
        <v>620</v>
      </c>
      <c r="X10" t="s">
        <v>621</v>
      </c>
      <c r="Y10" t="s">
        <v>622</v>
      </c>
      <c r="Z10" t="s">
        <v>617</v>
      </c>
      <c r="AB10" t="s">
        <v>614</v>
      </c>
      <c r="AC10" t="s">
        <v>623</v>
      </c>
      <c r="AD10" t="s">
        <v>699</v>
      </c>
      <c r="AE10" t="s">
        <v>700</v>
      </c>
      <c r="AG10" t="s">
        <v>701</v>
      </c>
      <c r="AH10" t="s">
        <v>702</v>
      </c>
      <c r="AI10" t="s">
        <v>107</v>
      </c>
      <c r="AJ10" t="s">
        <v>108</v>
      </c>
      <c r="AK10" t="s">
        <v>108</v>
      </c>
      <c r="AL10" t="s">
        <v>108</v>
      </c>
      <c r="AM10" t="s">
        <v>109</v>
      </c>
      <c r="AN10" t="s">
        <v>110</v>
      </c>
      <c r="AO10">
        <v>2669.5652173912999</v>
      </c>
      <c r="AP10">
        <v>1216.4222873900301</v>
      </c>
      <c r="AQ10">
        <v>731.14395183360705</v>
      </c>
      <c r="AR10">
        <v>309.63327859879598</v>
      </c>
      <c r="AS10">
        <v>820.32085561497297</v>
      </c>
      <c r="AT10">
        <v>685.56149732620304</v>
      </c>
      <c r="AU10">
        <v>800</v>
      </c>
      <c r="AV10">
        <v>218.64406779660999</v>
      </c>
      <c r="AW10" t="e">
        <v>#NUM!</v>
      </c>
      <c r="AX10" t="e">
        <v>#NUM!</v>
      </c>
      <c r="AY10" t="e">
        <v>#NUM!</v>
      </c>
      <c r="AZ10" t="e">
        <v>#NUM!</v>
      </c>
      <c r="BA10" t="e">
        <v>#NUM!</v>
      </c>
      <c r="BB10" t="e">
        <v>#NUM!</v>
      </c>
      <c r="BC10">
        <v>500.45454545454498</v>
      </c>
      <c r="BD10">
        <v>200.90909090909099</v>
      </c>
      <c r="BE10">
        <v>412.06501831501799</v>
      </c>
      <c r="BF10">
        <v>3.45</v>
      </c>
      <c r="BG10">
        <v>9210</v>
      </c>
      <c r="BH10">
        <v>3.41</v>
      </c>
      <c r="BI10">
        <v>4148</v>
      </c>
      <c r="BJ10">
        <v>18.27</v>
      </c>
      <c r="BK10">
        <v>13358</v>
      </c>
      <c r="BL10">
        <v>5657</v>
      </c>
      <c r="BM10">
        <v>3.74</v>
      </c>
      <c r="BN10">
        <v>3068</v>
      </c>
      <c r="BO10">
        <v>2564</v>
      </c>
      <c r="BP10">
        <v>0.59</v>
      </c>
      <c r="BQ10">
        <v>472</v>
      </c>
      <c r="BR10">
        <v>129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2.2000000000000002</v>
      </c>
      <c r="CC10">
        <v>1101</v>
      </c>
      <c r="CD10">
        <v>442</v>
      </c>
      <c r="CE10">
        <v>43.68</v>
      </c>
      <c r="CF10">
        <v>17999</v>
      </c>
    </row>
    <row r="11" spans="1:84" x14ac:dyDescent="0.25">
      <c r="A11" s="1" t="s">
        <v>449</v>
      </c>
      <c r="B11" t="s">
        <v>450</v>
      </c>
      <c r="C11" t="s">
        <v>86</v>
      </c>
      <c r="D11" t="s">
        <v>451</v>
      </c>
      <c r="E11" t="s">
        <v>452</v>
      </c>
      <c r="G11" t="s">
        <v>197</v>
      </c>
      <c r="H11" t="s">
        <v>90</v>
      </c>
      <c r="I11" t="s">
        <v>453</v>
      </c>
      <c r="J11" t="s">
        <v>454</v>
      </c>
      <c r="K11" t="s">
        <v>455</v>
      </c>
      <c r="N11" t="s">
        <v>456</v>
      </c>
      <c r="O11" t="s">
        <v>454</v>
      </c>
      <c r="P11" t="s">
        <v>455</v>
      </c>
      <c r="R11" t="s">
        <v>457</v>
      </c>
      <c r="S11" t="s">
        <v>458</v>
      </c>
      <c r="T11" t="s">
        <v>459</v>
      </c>
      <c r="U11" t="s">
        <v>460</v>
      </c>
      <c r="W11" t="s">
        <v>461</v>
      </c>
      <c r="X11" t="s">
        <v>458</v>
      </c>
      <c r="Y11" t="s">
        <v>462</v>
      </c>
      <c r="Z11" t="s">
        <v>460</v>
      </c>
      <c r="AB11" t="s">
        <v>461</v>
      </c>
      <c r="AC11" t="s">
        <v>463</v>
      </c>
      <c r="AD11" t="s">
        <v>464</v>
      </c>
      <c r="AE11" t="s">
        <v>460</v>
      </c>
      <c r="AF11" t="s">
        <v>465</v>
      </c>
      <c r="AG11" t="s">
        <v>461</v>
      </c>
      <c r="AH11" t="s">
        <v>466</v>
      </c>
      <c r="AI11" t="s">
        <v>107</v>
      </c>
      <c r="AJ11" t="s">
        <v>108</v>
      </c>
      <c r="AK11" t="s">
        <v>108</v>
      </c>
      <c r="AL11" t="s">
        <v>108</v>
      </c>
      <c r="AM11" t="s">
        <v>174</v>
      </c>
      <c r="AN11" t="s">
        <v>110</v>
      </c>
      <c r="AO11">
        <v>2349.3103448275901</v>
      </c>
      <c r="AP11">
        <v>2607.1895424836598</v>
      </c>
      <c r="AQ11">
        <v>979.76822790922301</v>
      </c>
      <c r="AR11">
        <v>351.23128923225499</v>
      </c>
      <c r="AS11">
        <v>1049.4892167990899</v>
      </c>
      <c r="AT11">
        <v>434.50624290578901</v>
      </c>
      <c r="AU11">
        <v>504.24929178470302</v>
      </c>
      <c r="AV11">
        <v>166.85552407931999</v>
      </c>
      <c r="AW11" t="e">
        <v>#NUM!</v>
      </c>
      <c r="AX11" t="e">
        <v>#NUM!</v>
      </c>
      <c r="AY11">
        <v>1966.6666666666699</v>
      </c>
      <c r="AZ11">
        <v>1394.7368421052599</v>
      </c>
      <c r="BA11" t="e">
        <v>#NUM!</v>
      </c>
      <c r="BB11" t="e">
        <v>#NUM!</v>
      </c>
      <c r="BC11">
        <v>133.85826771653501</v>
      </c>
      <c r="BD11">
        <v>42.257217847768999</v>
      </c>
      <c r="BE11">
        <v>391.21348848254598</v>
      </c>
      <c r="BF11">
        <v>2.9</v>
      </c>
      <c r="BG11">
        <v>6813</v>
      </c>
      <c r="BH11">
        <v>4.59</v>
      </c>
      <c r="BI11">
        <v>11967</v>
      </c>
      <c r="BJ11">
        <v>20.71</v>
      </c>
      <c r="BK11">
        <v>20291</v>
      </c>
      <c r="BL11">
        <v>7274</v>
      </c>
      <c r="BM11">
        <v>8.81</v>
      </c>
      <c r="BN11">
        <v>9246</v>
      </c>
      <c r="BO11">
        <v>3828</v>
      </c>
      <c r="BP11">
        <v>3.53</v>
      </c>
      <c r="BQ11">
        <v>1780</v>
      </c>
      <c r="BR11">
        <v>589</v>
      </c>
      <c r="BS11">
        <v>0</v>
      </c>
      <c r="BT11">
        <v>0</v>
      </c>
      <c r="BU11">
        <v>0</v>
      </c>
      <c r="BV11">
        <v>0.56999999999999995</v>
      </c>
      <c r="BW11">
        <v>1121</v>
      </c>
      <c r="BX11">
        <v>795</v>
      </c>
      <c r="BY11">
        <v>0</v>
      </c>
      <c r="BZ11">
        <v>0</v>
      </c>
      <c r="CA11">
        <v>0</v>
      </c>
      <c r="CB11">
        <v>3.81</v>
      </c>
      <c r="CC11">
        <v>510</v>
      </c>
      <c r="CD11">
        <v>161</v>
      </c>
      <c r="CE11">
        <v>84.22</v>
      </c>
      <c r="CF11">
        <v>32948</v>
      </c>
    </row>
    <row r="12" spans="1:84" x14ac:dyDescent="0.25">
      <c r="A12" s="1" t="s">
        <v>449</v>
      </c>
      <c r="B12" t="s">
        <v>450</v>
      </c>
      <c r="C12" t="s">
        <v>697</v>
      </c>
      <c r="D12" t="s">
        <v>451</v>
      </c>
      <c r="E12" t="s">
        <v>452</v>
      </c>
      <c r="G12" t="s">
        <v>197</v>
      </c>
      <c r="H12" t="s">
        <v>90</v>
      </c>
      <c r="I12" t="s">
        <v>453</v>
      </c>
      <c r="J12" t="s">
        <v>454</v>
      </c>
      <c r="K12" t="s">
        <v>455</v>
      </c>
      <c r="N12" t="s">
        <v>456</v>
      </c>
      <c r="O12" t="s">
        <v>454</v>
      </c>
      <c r="P12" t="s">
        <v>455</v>
      </c>
      <c r="R12" t="s">
        <v>457</v>
      </c>
      <c r="S12" t="s">
        <v>458</v>
      </c>
      <c r="T12" t="s">
        <v>459</v>
      </c>
      <c r="U12" t="s">
        <v>460</v>
      </c>
      <c r="W12" t="s">
        <v>461</v>
      </c>
      <c r="X12" t="s">
        <v>458</v>
      </c>
      <c r="Y12" t="s">
        <v>703</v>
      </c>
      <c r="Z12" t="s">
        <v>460</v>
      </c>
      <c r="AB12" t="s">
        <v>461</v>
      </c>
      <c r="AC12" t="s">
        <v>704</v>
      </c>
      <c r="AD12" t="s">
        <v>464</v>
      </c>
      <c r="AE12" t="s">
        <v>460</v>
      </c>
      <c r="AF12" t="s">
        <v>465</v>
      </c>
      <c r="AG12" t="s">
        <v>461</v>
      </c>
      <c r="AH12" t="s">
        <v>466</v>
      </c>
      <c r="AI12" t="s">
        <v>107</v>
      </c>
      <c r="AJ12" t="s">
        <v>108</v>
      </c>
      <c r="AK12" t="s">
        <v>108</v>
      </c>
      <c r="AL12" t="s">
        <v>108</v>
      </c>
      <c r="AM12" t="s">
        <v>174</v>
      </c>
      <c r="AN12" t="s">
        <v>110</v>
      </c>
      <c r="AO12">
        <v>2188.4169884169901</v>
      </c>
      <c r="AP12">
        <v>2141.23376623377</v>
      </c>
      <c r="AQ12">
        <v>819.86437973673696</v>
      </c>
      <c r="AR12">
        <v>351.93458316713202</v>
      </c>
      <c r="AS12">
        <v>928.69166029074199</v>
      </c>
      <c r="AT12">
        <v>381.713848508034</v>
      </c>
      <c r="AU12">
        <v>835.20140105078804</v>
      </c>
      <c r="AV12">
        <v>307.35551663747799</v>
      </c>
      <c r="AW12" t="e">
        <v>#NUM!</v>
      </c>
      <c r="AX12" t="e">
        <v>#NUM!</v>
      </c>
      <c r="AY12">
        <v>2528.75</v>
      </c>
      <c r="AZ12">
        <v>1357.5</v>
      </c>
      <c r="BA12" t="e">
        <v>#NUM!</v>
      </c>
      <c r="BB12" t="e">
        <v>#NUM!</v>
      </c>
      <c r="BC12">
        <v>137.5</v>
      </c>
      <c r="BD12">
        <v>39.25</v>
      </c>
      <c r="BE12">
        <v>389.47368421052602</v>
      </c>
      <c r="BF12">
        <v>2.59</v>
      </c>
      <c r="BG12">
        <v>5668</v>
      </c>
      <c r="BH12">
        <v>6.16</v>
      </c>
      <c r="BI12">
        <v>13190</v>
      </c>
      <c r="BJ12">
        <v>25.07</v>
      </c>
      <c r="BK12">
        <v>20554</v>
      </c>
      <c r="BL12">
        <v>8823</v>
      </c>
      <c r="BM12">
        <v>13.07</v>
      </c>
      <c r="BN12">
        <v>12138</v>
      </c>
      <c r="BO12">
        <v>4989</v>
      </c>
      <c r="BP12">
        <v>5.71</v>
      </c>
      <c r="BQ12">
        <v>4769</v>
      </c>
      <c r="BR12">
        <v>1755</v>
      </c>
      <c r="BS12">
        <v>0</v>
      </c>
      <c r="BT12">
        <v>0</v>
      </c>
      <c r="BU12">
        <v>0</v>
      </c>
      <c r="BV12">
        <v>0.8</v>
      </c>
      <c r="BW12">
        <v>2023</v>
      </c>
      <c r="BX12">
        <v>1086</v>
      </c>
      <c r="BY12">
        <v>0</v>
      </c>
      <c r="BZ12">
        <v>0</v>
      </c>
      <c r="CA12">
        <v>0</v>
      </c>
      <c r="CB12">
        <v>4</v>
      </c>
      <c r="CC12">
        <v>550</v>
      </c>
      <c r="CD12">
        <v>157</v>
      </c>
      <c r="CE12">
        <v>102.79</v>
      </c>
      <c r="CF12">
        <v>40034</v>
      </c>
    </row>
    <row r="13" spans="1:84" x14ac:dyDescent="0.25">
      <c r="A13" s="1" t="s">
        <v>449</v>
      </c>
      <c r="B13" t="s">
        <v>450</v>
      </c>
      <c r="C13" t="s">
        <v>754</v>
      </c>
      <c r="D13" t="s">
        <v>451</v>
      </c>
      <c r="E13" t="s">
        <v>452</v>
      </c>
      <c r="G13" t="s">
        <v>197</v>
      </c>
      <c r="H13" t="s">
        <v>90</v>
      </c>
      <c r="I13" t="s">
        <v>453</v>
      </c>
      <c r="J13" t="s">
        <v>454</v>
      </c>
      <c r="K13" t="s">
        <v>455</v>
      </c>
      <c r="N13" t="s">
        <v>456</v>
      </c>
      <c r="O13" t="s">
        <v>454</v>
      </c>
      <c r="P13" t="s">
        <v>455</v>
      </c>
      <c r="R13" t="s">
        <v>457</v>
      </c>
      <c r="S13" t="s">
        <v>760</v>
      </c>
      <c r="T13" t="s">
        <v>761</v>
      </c>
      <c r="U13" t="s">
        <v>460</v>
      </c>
      <c r="W13" t="s">
        <v>461</v>
      </c>
      <c r="X13" t="s">
        <v>760</v>
      </c>
      <c r="Y13" t="s">
        <v>762</v>
      </c>
      <c r="Z13" t="s">
        <v>460</v>
      </c>
      <c r="AB13" t="s">
        <v>461</v>
      </c>
      <c r="AC13" t="s">
        <v>763</v>
      </c>
      <c r="AD13" t="s">
        <v>464</v>
      </c>
      <c r="AE13" t="s">
        <v>460</v>
      </c>
      <c r="AF13" t="s">
        <v>465</v>
      </c>
      <c r="AG13" t="s">
        <v>461</v>
      </c>
      <c r="AH13" t="s">
        <v>764</v>
      </c>
      <c r="AI13" t="s">
        <v>107</v>
      </c>
      <c r="AJ13" t="s">
        <v>108</v>
      </c>
      <c r="AK13" t="s">
        <v>108</v>
      </c>
      <c r="AL13" t="s">
        <v>108</v>
      </c>
      <c r="AM13" t="s">
        <v>109</v>
      </c>
      <c r="AN13" t="s">
        <v>110</v>
      </c>
      <c r="AO13">
        <v>2006.40569395018</v>
      </c>
      <c r="AP13">
        <v>2226.0465116279101</v>
      </c>
      <c r="AQ13">
        <v>798.68372943327199</v>
      </c>
      <c r="AR13">
        <v>333.27239488116999</v>
      </c>
      <c r="AS13">
        <v>843.32406119610596</v>
      </c>
      <c r="AT13">
        <v>326.98191933240599</v>
      </c>
      <c r="AU13">
        <v>1070.0884955752199</v>
      </c>
      <c r="AV13">
        <v>415.75221238938099</v>
      </c>
      <c r="AW13" t="e">
        <v>#NUM!</v>
      </c>
      <c r="AX13" t="e">
        <v>#NUM!</v>
      </c>
      <c r="AY13">
        <v>2396.25</v>
      </c>
      <c r="AZ13">
        <v>1175</v>
      </c>
      <c r="BA13" t="e">
        <v>#NUM!</v>
      </c>
      <c r="BC13">
        <v>105.32544378698201</v>
      </c>
      <c r="BD13">
        <v>68.639053254437897</v>
      </c>
      <c r="BE13">
        <v>409.46940356312899</v>
      </c>
      <c r="BF13">
        <v>2.81</v>
      </c>
      <c r="BG13">
        <v>5638</v>
      </c>
      <c r="BH13">
        <v>6.45</v>
      </c>
      <c r="BI13">
        <v>14358</v>
      </c>
      <c r="BJ13">
        <v>27.35</v>
      </c>
      <c r="BK13">
        <v>21844</v>
      </c>
      <c r="BL13">
        <v>9115</v>
      </c>
      <c r="BM13">
        <v>14.38</v>
      </c>
      <c r="BN13">
        <v>12127</v>
      </c>
      <c r="BO13">
        <v>4702</v>
      </c>
      <c r="BP13">
        <v>5.65</v>
      </c>
      <c r="BQ13">
        <v>6046</v>
      </c>
      <c r="BR13">
        <v>2349</v>
      </c>
      <c r="BS13">
        <v>0</v>
      </c>
      <c r="BT13">
        <v>0</v>
      </c>
      <c r="BU13">
        <v>0</v>
      </c>
      <c r="BV13">
        <v>0.8</v>
      </c>
      <c r="BW13">
        <v>1917</v>
      </c>
      <c r="BX13">
        <v>940</v>
      </c>
      <c r="BY13">
        <v>0</v>
      </c>
      <c r="BZ13">
        <v>0</v>
      </c>
      <c r="CB13">
        <v>3.38</v>
      </c>
      <c r="CC13">
        <v>356</v>
      </c>
      <c r="CD13">
        <v>232</v>
      </c>
      <c r="CE13">
        <v>103.28</v>
      </c>
      <c r="CF13">
        <v>42290</v>
      </c>
    </row>
    <row r="14" spans="1:84" x14ac:dyDescent="0.25">
      <c r="A14" s="1" t="s">
        <v>307</v>
      </c>
      <c r="B14" t="s">
        <v>308</v>
      </c>
      <c r="C14" t="s">
        <v>86</v>
      </c>
      <c r="D14" t="s">
        <v>309</v>
      </c>
      <c r="E14" t="s">
        <v>310</v>
      </c>
      <c r="G14" t="s">
        <v>311</v>
      </c>
      <c r="H14" t="s">
        <v>90</v>
      </c>
      <c r="I14" t="s">
        <v>312</v>
      </c>
      <c r="J14" t="s">
        <v>313</v>
      </c>
      <c r="K14" t="s">
        <v>314</v>
      </c>
      <c r="L14" t="s">
        <v>315</v>
      </c>
      <c r="N14" t="s">
        <v>316</v>
      </c>
      <c r="O14" t="s">
        <v>317</v>
      </c>
      <c r="P14" t="s">
        <v>314</v>
      </c>
      <c r="Q14" t="s">
        <v>318</v>
      </c>
      <c r="R14" t="s">
        <v>319</v>
      </c>
      <c r="S14" t="s">
        <v>316</v>
      </c>
      <c r="T14" t="s">
        <v>320</v>
      </c>
      <c r="U14" t="s">
        <v>314</v>
      </c>
      <c r="W14" t="s">
        <v>319</v>
      </c>
      <c r="X14" t="s">
        <v>321</v>
      </c>
      <c r="Y14" t="s">
        <v>322</v>
      </c>
      <c r="Z14" t="s">
        <v>323</v>
      </c>
      <c r="AB14" t="s">
        <v>324</v>
      </c>
      <c r="AC14" t="s">
        <v>325</v>
      </c>
      <c r="AD14" t="s">
        <v>326</v>
      </c>
      <c r="AE14" t="s">
        <v>314</v>
      </c>
      <c r="AF14" t="s">
        <v>327</v>
      </c>
      <c r="AG14" t="s">
        <v>319</v>
      </c>
      <c r="AH14" t="s">
        <v>328</v>
      </c>
      <c r="AI14" t="s">
        <v>107</v>
      </c>
      <c r="AJ14" t="s">
        <v>108</v>
      </c>
      <c r="AK14" t="s">
        <v>108</v>
      </c>
      <c r="AL14" t="s">
        <v>108</v>
      </c>
      <c r="AM14" t="s">
        <v>109</v>
      </c>
      <c r="AN14" t="s">
        <v>110</v>
      </c>
      <c r="AO14">
        <v>3979.375</v>
      </c>
      <c r="AP14">
        <v>3468.6234817813802</v>
      </c>
      <c r="AQ14">
        <v>1075.5260750228699</v>
      </c>
      <c r="AR14">
        <v>370.03659652332999</v>
      </c>
      <c r="AS14">
        <v>753.84615384615404</v>
      </c>
      <c r="AT14">
        <v>428.10650887574002</v>
      </c>
      <c r="AU14" t="e">
        <v>#NUM!</v>
      </c>
      <c r="AV14" t="e">
        <v>#NUM!</v>
      </c>
      <c r="AW14" t="e">
        <v>#NUM!</v>
      </c>
      <c r="AX14" t="e">
        <v>#NUM!</v>
      </c>
      <c r="AY14" t="e">
        <v>#NUM!</v>
      </c>
      <c r="AZ14" t="e">
        <v>#NUM!</v>
      </c>
      <c r="BA14" t="e">
        <v>#NUM!</v>
      </c>
      <c r="BB14" t="e">
        <v>#NUM!</v>
      </c>
      <c r="BC14">
        <v>0</v>
      </c>
      <c r="BD14">
        <v>0</v>
      </c>
      <c r="BE14">
        <v>517.04365079365095</v>
      </c>
      <c r="BF14">
        <v>1.6</v>
      </c>
      <c r="BG14">
        <v>6367</v>
      </c>
      <c r="BH14">
        <v>4.9400000000000004</v>
      </c>
      <c r="BI14">
        <v>17135</v>
      </c>
      <c r="BJ14">
        <v>21.86</v>
      </c>
      <c r="BK14">
        <v>23511</v>
      </c>
      <c r="BL14">
        <v>8089</v>
      </c>
      <c r="BM14">
        <v>3.38</v>
      </c>
      <c r="BN14">
        <v>2548</v>
      </c>
      <c r="BO14">
        <v>1447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5.28</v>
      </c>
      <c r="CC14">
        <v>0</v>
      </c>
      <c r="CD14">
        <v>0</v>
      </c>
      <c r="CE14">
        <v>50.4</v>
      </c>
      <c r="CF14">
        <v>26059</v>
      </c>
    </row>
    <row r="15" spans="1:84" x14ac:dyDescent="0.25">
      <c r="A15" s="1" t="s">
        <v>307</v>
      </c>
      <c r="B15" t="s">
        <v>308</v>
      </c>
      <c r="C15" t="s">
        <v>697</v>
      </c>
      <c r="D15" t="s">
        <v>309</v>
      </c>
      <c r="E15" t="s">
        <v>310</v>
      </c>
      <c r="G15" t="s">
        <v>311</v>
      </c>
      <c r="H15" t="s">
        <v>90</v>
      </c>
      <c r="I15" t="s">
        <v>312</v>
      </c>
      <c r="J15" t="s">
        <v>313</v>
      </c>
      <c r="K15" t="s">
        <v>314</v>
      </c>
      <c r="L15" t="s">
        <v>315</v>
      </c>
      <c r="N15" t="s">
        <v>316</v>
      </c>
      <c r="O15" t="s">
        <v>317</v>
      </c>
      <c r="P15" t="s">
        <v>314</v>
      </c>
      <c r="Q15" t="s">
        <v>318</v>
      </c>
      <c r="R15" t="s">
        <v>319</v>
      </c>
      <c r="S15" t="s">
        <v>316</v>
      </c>
      <c r="T15" t="s">
        <v>320</v>
      </c>
      <c r="U15" t="s">
        <v>314</v>
      </c>
      <c r="W15" t="s">
        <v>319</v>
      </c>
      <c r="X15" t="s">
        <v>321</v>
      </c>
      <c r="Y15" t="s">
        <v>322</v>
      </c>
      <c r="Z15" t="s">
        <v>323</v>
      </c>
      <c r="AB15" t="s">
        <v>324</v>
      </c>
      <c r="AC15" t="s">
        <v>325</v>
      </c>
      <c r="AD15" t="s">
        <v>326</v>
      </c>
      <c r="AE15" t="s">
        <v>314</v>
      </c>
      <c r="AF15" t="s">
        <v>327</v>
      </c>
      <c r="AG15" t="s">
        <v>319</v>
      </c>
      <c r="AH15" t="s">
        <v>328</v>
      </c>
      <c r="AI15" t="s">
        <v>107</v>
      </c>
      <c r="AJ15" t="s">
        <v>108</v>
      </c>
      <c r="AK15" t="s">
        <v>108</v>
      </c>
      <c r="AL15" t="s">
        <v>108</v>
      </c>
      <c r="AM15" t="s">
        <v>109</v>
      </c>
      <c r="AN15" t="s">
        <v>110</v>
      </c>
      <c r="AO15">
        <v>3960</v>
      </c>
      <c r="AP15">
        <v>3221.8697829716202</v>
      </c>
      <c r="AQ15">
        <v>1097.4381625441699</v>
      </c>
      <c r="AR15">
        <v>371.15724381625398</v>
      </c>
      <c r="AS15">
        <v>789.03654485049799</v>
      </c>
      <c r="AT15">
        <v>396.67774086378699</v>
      </c>
      <c r="AU15" t="e">
        <v>#NUM!</v>
      </c>
      <c r="AV15" t="e">
        <v>#NUM!</v>
      </c>
      <c r="AW15" t="e">
        <v>#NUM!</v>
      </c>
      <c r="AX15" t="e">
        <v>#NUM!</v>
      </c>
      <c r="AY15" t="e">
        <v>#NUM!</v>
      </c>
      <c r="AZ15" t="e">
        <v>#NUM!</v>
      </c>
      <c r="BA15" t="e">
        <v>#NUM!</v>
      </c>
      <c r="BB15" t="e">
        <v>#NUM!</v>
      </c>
      <c r="BC15">
        <v>0</v>
      </c>
      <c r="BD15">
        <v>0</v>
      </c>
      <c r="BE15">
        <v>526.92605497483601</v>
      </c>
      <c r="BF15">
        <v>1.4</v>
      </c>
      <c r="BG15">
        <v>5544</v>
      </c>
      <c r="BH15">
        <v>5.99</v>
      </c>
      <c r="BI15">
        <v>19299</v>
      </c>
      <c r="BJ15">
        <v>22.64</v>
      </c>
      <c r="BK15">
        <v>24846</v>
      </c>
      <c r="BL15">
        <v>8403</v>
      </c>
      <c r="BM15">
        <v>3.01</v>
      </c>
      <c r="BN15">
        <v>2375</v>
      </c>
      <c r="BO15">
        <v>1194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4.37</v>
      </c>
      <c r="CC15">
        <v>0</v>
      </c>
      <c r="CD15">
        <v>0</v>
      </c>
      <c r="CE15">
        <v>51.66</v>
      </c>
      <c r="CF15">
        <v>27221</v>
      </c>
    </row>
    <row r="16" spans="1:84" x14ac:dyDescent="0.25">
      <c r="A16" s="1" t="s">
        <v>307</v>
      </c>
      <c r="B16" t="s">
        <v>308</v>
      </c>
      <c r="C16" t="s">
        <v>754</v>
      </c>
      <c r="D16" t="s">
        <v>309</v>
      </c>
      <c r="E16" t="s">
        <v>310</v>
      </c>
      <c r="G16" t="s">
        <v>311</v>
      </c>
      <c r="H16" t="s">
        <v>90</v>
      </c>
      <c r="I16" t="s">
        <v>312</v>
      </c>
      <c r="J16" t="s">
        <v>313</v>
      </c>
      <c r="K16" t="s">
        <v>314</v>
      </c>
      <c r="L16" t="s">
        <v>315</v>
      </c>
      <c r="N16" t="s">
        <v>316</v>
      </c>
      <c r="O16" t="s">
        <v>317</v>
      </c>
      <c r="P16" t="s">
        <v>314</v>
      </c>
      <c r="Q16" t="s">
        <v>318</v>
      </c>
      <c r="R16" t="s">
        <v>319</v>
      </c>
      <c r="S16" t="s">
        <v>316</v>
      </c>
      <c r="T16" t="s">
        <v>320</v>
      </c>
      <c r="U16" t="s">
        <v>314</v>
      </c>
      <c r="W16" t="s">
        <v>319</v>
      </c>
      <c r="X16" t="s">
        <v>321</v>
      </c>
      <c r="Y16" t="s">
        <v>322</v>
      </c>
      <c r="Z16" t="s">
        <v>323</v>
      </c>
      <c r="AB16" t="s">
        <v>324</v>
      </c>
      <c r="AC16" t="s">
        <v>325</v>
      </c>
      <c r="AD16" t="s">
        <v>326</v>
      </c>
      <c r="AE16" t="s">
        <v>314</v>
      </c>
      <c r="AF16" t="s">
        <v>327</v>
      </c>
      <c r="AG16" t="s">
        <v>319</v>
      </c>
      <c r="AH16" t="s">
        <v>328</v>
      </c>
      <c r="AI16" t="s">
        <v>107</v>
      </c>
      <c r="AJ16" t="s">
        <v>108</v>
      </c>
      <c r="AK16" t="s">
        <v>108</v>
      </c>
      <c r="AL16" t="s">
        <v>108</v>
      </c>
      <c r="AM16" t="s">
        <v>109</v>
      </c>
      <c r="AN16" t="s">
        <v>110</v>
      </c>
      <c r="AO16">
        <v>3140.76923076923</v>
      </c>
      <c r="AP16">
        <v>3207.1047957371202</v>
      </c>
      <c r="AQ16">
        <v>1027.8087279480001</v>
      </c>
      <c r="AR16">
        <v>362.30269266481002</v>
      </c>
      <c r="AS16">
        <v>597.435897435897</v>
      </c>
      <c r="AT16">
        <v>371.79487179487199</v>
      </c>
      <c r="AU16">
        <v>2071.7948717948698</v>
      </c>
      <c r="AV16">
        <v>900</v>
      </c>
      <c r="AW16" t="e">
        <v>#NUM!</v>
      </c>
      <c r="AX16" t="e">
        <v>#NUM!</v>
      </c>
      <c r="AY16" t="e">
        <v>#NUM!</v>
      </c>
      <c r="AZ16" t="e">
        <v>#NUM!</v>
      </c>
      <c r="BA16" t="e">
        <v>#NUM!</v>
      </c>
      <c r="BB16" t="e">
        <v>#NUM!</v>
      </c>
      <c r="BC16">
        <v>0</v>
      </c>
      <c r="BE16">
        <v>485.04615384615403</v>
      </c>
      <c r="BF16">
        <v>1.3</v>
      </c>
      <c r="BG16">
        <v>4083</v>
      </c>
      <c r="BH16">
        <v>5.63</v>
      </c>
      <c r="BI16">
        <v>18056</v>
      </c>
      <c r="BJ16">
        <v>21.54</v>
      </c>
      <c r="BK16">
        <v>22139</v>
      </c>
      <c r="BL16">
        <v>7804</v>
      </c>
      <c r="BM16">
        <v>1.17</v>
      </c>
      <c r="BN16">
        <v>699</v>
      </c>
      <c r="BO16">
        <v>435</v>
      </c>
      <c r="BP16">
        <v>0.39</v>
      </c>
      <c r="BQ16">
        <v>808</v>
      </c>
      <c r="BR16">
        <v>351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3.37</v>
      </c>
      <c r="CC16">
        <v>0</v>
      </c>
      <c r="CE16">
        <v>48.75</v>
      </c>
      <c r="CF16">
        <v>23646</v>
      </c>
    </row>
    <row r="17" spans="1:84" x14ac:dyDescent="0.25">
      <c r="A17" s="1" t="s">
        <v>561</v>
      </c>
      <c r="B17" t="s">
        <v>562</v>
      </c>
      <c r="C17" t="s">
        <v>86</v>
      </c>
      <c r="D17" t="s">
        <v>563</v>
      </c>
      <c r="E17" t="s">
        <v>564</v>
      </c>
      <c r="G17" t="s">
        <v>179</v>
      </c>
      <c r="H17" t="s">
        <v>90</v>
      </c>
      <c r="I17" t="s">
        <v>565</v>
      </c>
      <c r="J17" t="s">
        <v>566</v>
      </c>
      <c r="K17" t="s">
        <v>567</v>
      </c>
      <c r="N17" t="s">
        <v>568</v>
      </c>
      <c r="O17" t="s">
        <v>566</v>
      </c>
      <c r="P17" t="s">
        <v>567</v>
      </c>
      <c r="S17" t="s">
        <v>568</v>
      </c>
      <c r="AD17" t="s">
        <v>566</v>
      </c>
      <c r="AE17" t="s">
        <v>567</v>
      </c>
      <c r="AH17" t="s">
        <v>568</v>
      </c>
      <c r="AI17" t="s">
        <v>107</v>
      </c>
      <c r="AJ17" t="s">
        <v>108</v>
      </c>
      <c r="AK17" t="s">
        <v>108</v>
      </c>
      <c r="AL17" t="s">
        <v>108</v>
      </c>
      <c r="AM17" t="s">
        <v>174</v>
      </c>
      <c r="AN17" t="s">
        <v>110</v>
      </c>
      <c r="AO17">
        <v>2258</v>
      </c>
      <c r="AP17">
        <v>1034.4000000000001</v>
      </c>
      <c r="AQ17">
        <v>1578.2222222222199</v>
      </c>
      <c r="AR17">
        <v>808.88888888888903</v>
      </c>
      <c r="BE17">
        <v>315.64444444444399</v>
      </c>
      <c r="BF17">
        <v>1</v>
      </c>
      <c r="BG17">
        <v>2258</v>
      </c>
      <c r="BH17">
        <v>1.25</v>
      </c>
      <c r="BI17">
        <v>1293</v>
      </c>
      <c r="BJ17">
        <v>2.25</v>
      </c>
      <c r="BK17">
        <v>3551</v>
      </c>
      <c r="BL17">
        <v>1820</v>
      </c>
      <c r="BP17">
        <v>1</v>
      </c>
      <c r="CB17">
        <v>1</v>
      </c>
      <c r="CE17">
        <v>11.25</v>
      </c>
      <c r="CF17">
        <v>3551</v>
      </c>
    </row>
    <row r="18" spans="1:84" x14ac:dyDescent="0.25">
      <c r="A18" s="1" t="s">
        <v>561</v>
      </c>
      <c r="B18" t="s">
        <v>562</v>
      </c>
      <c r="C18" t="s">
        <v>697</v>
      </c>
      <c r="D18" t="s">
        <v>563</v>
      </c>
      <c r="E18" t="s">
        <v>564</v>
      </c>
      <c r="G18" t="s">
        <v>179</v>
      </c>
      <c r="H18" t="s">
        <v>90</v>
      </c>
      <c r="I18" t="s">
        <v>565</v>
      </c>
      <c r="J18" t="s">
        <v>566</v>
      </c>
      <c r="K18" t="s">
        <v>705</v>
      </c>
      <c r="N18" t="s">
        <v>568</v>
      </c>
      <c r="O18" t="s">
        <v>566</v>
      </c>
      <c r="P18" t="s">
        <v>705</v>
      </c>
      <c r="S18" t="s">
        <v>568</v>
      </c>
      <c r="AD18" t="s">
        <v>566</v>
      </c>
      <c r="AE18" t="s">
        <v>705</v>
      </c>
      <c r="AH18" t="s">
        <v>568</v>
      </c>
      <c r="AI18" t="s">
        <v>107</v>
      </c>
      <c r="AJ18" t="s">
        <v>108</v>
      </c>
      <c r="AK18" t="s">
        <v>108</v>
      </c>
      <c r="AL18" t="s">
        <v>108</v>
      </c>
      <c r="AM18" t="s">
        <v>174</v>
      </c>
      <c r="AN18" t="s">
        <v>110</v>
      </c>
      <c r="AO18">
        <v>2139.2857142857101</v>
      </c>
      <c r="AP18">
        <v>3794</v>
      </c>
      <c r="AQ18">
        <v>829.15254237288104</v>
      </c>
      <c r="AR18">
        <v>512.88135593220295</v>
      </c>
      <c r="BD18">
        <v>0</v>
      </c>
      <c r="BE18">
        <v>448.80733944954102</v>
      </c>
      <c r="BF18">
        <v>1.4</v>
      </c>
      <c r="BG18">
        <v>2995</v>
      </c>
      <c r="BH18">
        <v>0.5</v>
      </c>
      <c r="BI18">
        <v>1897</v>
      </c>
      <c r="BJ18">
        <v>5.9</v>
      </c>
      <c r="BK18">
        <v>4892</v>
      </c>
      <c r="BL18">
        <v>3026</v>
      </c>
      <c r="CB18">
        <v>1</v>
      </c>
      <c r="CD18">
        <v>0</v>
      </c>
      <c r="CE18">
        <v>10.9</v>
      </c>
      <c r="CF18">
        <v>4892</v>
      </c>
    </row>
    <row r="19" spans="1:84" x14ac:dyDescent="0.25">
      <c r="A19" s="1" t="s">
        <v>561</v>
      </c>
      <c r="B19" t="s">
        <v>562</v>
      </c>
      <c r="C19" t="s">
        <v>754</v>
      </c>
      <c r="D19" t="s">
        <v>563</v>
      </c>
      <c r="E19" t="s">
        <v>564</v>
      </c>
      <c r="G19" t="s">
        <v>179</v>
      </c>
      <c r="H19" t="s">
        <v>90</v>
      </c>
      <c r="I19" t="s">
        <v>565</v>
      </c>
      <c r="J19" t="s">
        <v>566</v>
      </c>
      <c r="K19" t="s">
        <v>705</v>
      </c>
      <c r="N19" t="s">
        <v>568</v>
      </c>
      <c r="O19" t="s">
        <v>566</v>
      </c>
      <c r="P19" t="s">
        <v>705</v>
      </c>
      <c r="S19" t="s">
        <v>568</v>
      </c>
      <c r="Y19" t="s">
        <v>765</v>
      </c>
      <c r="Z19" t="s">
        <v>766</v>
      </c>
      <c r="AC19" t="s">
        <v>767</v>
      </c>
      <c r="AD19" t="s">
        <v>566</v>
      </c>
      <c r="AE19" t="s">
        <v>705</v>
      </c>
      <c r="AH19" t="s">
        <v>568</v>
      </c>
      <c r="AI19" t="s">
        <v>107</v>
      </c>
      <c r="AJ19" t="s">
        <v>108</v>
      </c>
      <c r="AK19" t="s">
        <v>108</v>
      </c>
      <c r="AL19" t="s">
        <v>108</v>
      </c>
      <c r="AM19" t="s">
        <v>174</v>
      </c>
      <c r="AN19" t="s">
        <v>110</v>
      </c>
      <c r="AO19">
        <v>1342.5</v>
      </c>
      <c r="AP19">
        <v>2036</v>
      </c>
      <c r="AQ19">
        <v>512.00787401574803</v>
      </c>
      <c r="AR19">
        <v>214.566929133858</v>
      </c>
      <c r="AU19">
        <v>730.76923076923094</v>
      </c>
      <c r="AV19">
        <v>346.15384615384602</v>
      </c>
      <c r="BC19">
        <v>23.8095238095238</v>
      </c>
      <c r="BD19">
        <v>23.8095238095238</v>
      </c>
      <c r="BE19">
        <v>216.070007955449</v>
      </c>
      <c r="BF19">
        <v>0.8</v>
      </c>
      <c r="BG19">
        <v>1074</v>
      </c>
      <c r="BH19">
        <v>0.75</v>
      </c>
      <c r="BI19">
        <v>1527</v>
      </c>
      <c r="BJ19">
        <v>5.08</v>
      </c>
      <c r="BK19">
        <v>2601</v>
      </c>
      <c r="BL19">
        <v>1090</v>
      </c>
      <c r="BP19">
        <v>0.13</v>
      </c>
      <c r="BQ19">
        <v>95</v>
      </c>
      <c r="BR19">
        <v>45</v>
      </c>
      <c r="CB19">
        <v>0.84</v>
      </c>
      <c r="CC19">
        <v>20</v>
      </c>
      <c r="CD19">
        <v>20</v>
      </c>
      <c r="CE19">
        <v>12.57</v>
      </c>
      <c r="CF19">
        <v>2716</v>
      </c>
    </row>
    <row r="20" spans="1:84" x14ac:dyDescent="0.25">
      <c r="A20" s="1" t="s">
        <v>228</v>
      </c>
      <c r="B20" t="s">
        <v>229</v>
      </c>
      <c r="C20" t="s">
        <v>86</v>
      </c>
      <c r="D20" t="s">
        <v>230</v>
      </c>
      <c r="E20" t="s">
        <v>231</v>
      </c>
      <c r="G20" t="s">
        <v>232</v>
      </c>
      <c r="H20" t="s">
        <v>90</v>
      </c>
      <c r="I20" t="s">
        <v>233</v>
      </c>
      <c r="J20" t="s">
        <v>234</v>
      </c>
      <c r="K20" t="s">
        <v>235</v>
      </c>
      <c r="M20" t="s">
        <v>236</v>
      </c>
      <c r="N20" t="s">
        <v>237</v>
      </c>
      <c r="O20" t="s">
        <v>234</v>
      </c>
      <c r="P20" t="s">
        <v>238</v>
      </c>
      <c r="Q20" t="s">
        <v>239</v>
      </c>
      <c r="R20" t="s">
        <v>240</v>
      </c>
      <c r="S20" t="s">
        <v>237</v>
      </c>
      <c r="T20" t="s">
        <v>241</v>
      </c>
      <c r="U20" t="s">
        <v>235</v>
      </c>
      <c r="X20" t="s">
        <v>237</v>
      </c>
      <c r="Y20" t="s">
        <v>242</v>
      </c>
      <c r="Z20" t="s">
        <v>235</v>
      </c>
      <c r="AA20" t="s">
        <v>243</v>
      </c>
      <c r="AC20" t="s">
        <v>244</v>
      </c>
      <c r="AD20" t="s">
        <v>245</v>
      </c>
      <c r="AE20" t="s">
        <v>246</v>
      </c>
      <c r="AF20" t="s">
        <v>247</v>
      </c>
      <c r="AG20" t="s">
        <v>236</v>
      </c>
      <c r="AH20" t="s">
        <v>248</v>
      </c>
      <c r="AI20" t="s">
        <v>107</v>
      </c>
      <c r="AJ20" t="s">
        <v>108</v>
      </c>
      <c r="AK20" t="s">
        <v>108</v>
      </c>
      <c r="AL20" t="s">
        <v>108</v>
      </c>
      <c r="AM20" t="s">
        <v>109</v>
      </c>
      <c r="AN20" t="s">
        <v>110</v>
      </c>
      <c r="AO20">
        <v>3233.3333333333298</v>
      </c>
      <c r="AP20">
        <v>2150.15290519878</v>
      </c>
      <c r="AQ20">
        <v>802.60021668472405</v>
      </c>
      <c r="AR20">
        <v>300.10834236186298</v>
      </c>
      <c r="AS20">
        <v>626.76649508656999</v>
      </c>
      <c r="AT20">
        <v>321.33832475432803</v>
      </c>
      <c r="AU20">
        <v>242.080378250591</v>
      </c>
      <c r="AV20">
        <v>96.217494089834503</v>
      </c>
      <c r="BA20" t="e">
        <v>#NUM!</v>
      </c>
      <c r="BB20" t="e">
        <v>#NUM!</v>
      </c>
      <c r="BC20">
        <v>0</v>
      </c>
      <c r="BD20">
        <v>0</v>
      </c>
      <c r="BE20">
        <v>361.45072618363798</v>
      </c>
      <c r="BF20">
        <v>6.99</v>
      </c>
      <c r="BG20">
        <v>22601</v>
      </c>
      <c r="BH20">
        <v>3.27</v>
      </c>
      <c r="BI20">
        <v>7031</v>
      </c>
      <c r="BJ20">
        <v>36.92</v>
      </c>
      <c r="BK20">
        <v>29632</v>
      </c>
      <c r="BL20">
        <v>11080</v>
      </c>
      <c r="BM20">
        <v>21.37</v>
      </c>
      <c r="BN20">
        <v>13394</v>
      </c>
      <c r="BO20">
        <v>6867</v>
      </c>
      <c r="BP20">
        <v>4.2300000000000004</v>
      </c>
      <c r="BQ20">
        <v>1024</v>
      </c>
      <c r="BR20">
        <v>407</v>
      </c>
      <c r="BU20">
        <v>0</v>
      </c>
      <c r="BX20">
        <v>0</v>
      </c>
      <c r="BY20">
        <v>0</v>
      </c>
      <c r="BZ20">
        <v>0</v>
      </c>
      <c r="CA20">
        <v>0</v>
      </c>
      <c r="CB20">
        <v>7.99</v>
      </c>
      <c r="CC20">
        <v>0</v>
      </c>
      <c r="CD20">
        <v>0</v>
      </c>
      <c r="CE20">
        <v>121.87</v>
      </c>
      <c r="CF20">
        <v>44050</v>
      </c>
    </row>
    <row r="21" spans="1:84" x14ac:dyDescent="0.25">
      <c r="A21" s="1" t="s">
        <v>228</v>
      </c>
      <c r="B21" t="s">
        <v>229</v>
      </c>
      <c r="C21" t="s">
        <v>697</v>
      </c>
      <c r="D21" t="s">
        <v>230</v>
      </c>
      <c r="E21" t="s">
        <v>231</v>
      </c>
      <c r="G21" t="s">
        <v>706</v>
      </c>
      <c r="H21" t="s">
        <v>90</v>
      </c>
      <c r="I21" t="s">
        <v>233</v>
      </c>
      <c r="J21" t="s">
        <v>234</v>
      </c>
      <c r="K21" t="s">
        <v>235</v>
      </c>
      <c r="M21" t="s">
        <v>236</v>
      </c>
      <c r="N21" t="s">
        <v>237</v>
      </c>
      <c r="O21" t="s">
        <v>234</v>
      </c>
      <c r="P21" t="s">
        <v>238</v>
      </c>
      <c r="Q21" t="s">
        <v>239</v>
      </c>
      <c r="R21" t="s">
        <v>240</v>
      </c>
      <c r="S21" t="s">
        <v>237</v>
      </c>
      <c r="T21" t="s">
        <v>707</v>
      </c>
      <c r="U21" t="s">
        <v>235</v>
      </c>
      <c r="V21" t="s">
        <v>708</v>
      </c>
      <c r="X21" t="s">
        <v>237</v>
      </c>
      <c r="Y21" t="s">
        <v>242</v>
      </c>
      <c r="Z21" t="s">
        <v>235</v>
      </c>
      <c r="AA21" t="s">
        <v>243</v>
      </c>
      <c r="AC21" t="s">
        <v>244</v>
      </c>
      <c r="AD21" t="s">
        <v>245</v>
      </c>
      <c r="AE21" t="s">
        <v>246</v>
      </c>
      <c r="AF21" t="s">
        <v>247</v>
      </c>
      <c r="AG21" t="s">
        <v>236</v>
      </c>
      <c r="AH21" t="s">
        <v>248</v>
      </c>
      <c r="AI21" t="s">
        <v>107</v>
      </c>
      <c r="AJ21" t="s">
        <v>108</v>
      </c>
      <c r="AK21" t="s">
        <v>108</v>
      </c>
      <c r="AL21" t="s">
        <v>108</v>
      </c>
      <c r="AM21" t="s">
        <v>109</v>
      </c>
      <c r="AN21" t="s">
        <v>110</v>
      </c>
      <c r="AO21">
        <v>2403.6538461538498</v>
      </c>
      <c r="AP21">
        <v>2362.1875</v>
      </c>
      <c r="AQ21">
        <v>680.22167487684703</v>
      </c>
      <c r="AR21">
        <v>274.67980295566502</v>
      </c>
      <c r="AS21">
        <v>552.04761904761904</v>
      </c>
      <c r="AT21">
        <v>291.04761904761898</v>
      </c>
      <c r="AU21">
        <v>1082.44444444444</v>
      </c>
      <c r="AV21">
        <v>210.888888888889</v>
      </c>
      <c r="AW21" t="e">
        <v>#NUM!</v>
      </c>
      <c r="AX21" t="e">
        <v>#NUM!</v>
      </c>
      <c r="AY21" t="e">
        <v>#NUM!</v>
      </c>
      <c r="AZ21" t="e">
        <v>#NUM!</v>
      </c>
      <c r="BA21" t="e">
        <v>#NUM!</v>
      </c>
      <c r="BB21" t="e">
        <v>#NUM!</v>
      </c>
      <c r="BC21">
        <v>0</v>
      </c>
      <c r="BD21">
        <v>0</v>
      </c>
      <c r="BE21">
        <v>331.93524096385499</v>
      </c>
      <c r="BF21">
        <v>5.2</v>
      </c>
      <c r="BG21">
        <v>12499</v>
      </c>
      <c r="BH21">
        <v>6.4</v>
      </c>
      <c r="BI21">
        <v>15118</v>
      </c>
      <c r="BJ21">
        <v>40.6</v>
      </c>
      <c r="BK21">
        <v>27617</v>
      </c>
      <c r="BL21">
        <v>11152</v>
      </c>
      <c r="BM21">
        <v>21</v>
      </c>
      <c r="BN21">
        <v>11593</v>
      </c>
      <c r="BO21">
        <v>6112</v>
      </c>
      <c r="BP21">
        <v>4.5</v>
      </c>
      <c r="BQ21">
        <v>4871</v>
      </c>
      <c r="BR21">
        <v>949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7</v>
      </c>
      <c r="CC21">
        <v>0</v>
      </c>
      <c r="CD21">
        <v>0</v>
      </c>
      <c r="CE21">
        <v>132.80000000000001</v>
      </c>
      <c r="CF21">
        <v>44081</v>
      </c>
    </row>
    <row r="22" spans="1:84" x14ac:dyDescent="0.25">
      <c r="A22" s="1" t="s">
        <v>228</v>
      </c>
      <c r="B22" t="s">
        <v>229</v>
      </c>
      <c r="C22" t="s">
        <v>754</v>
      </c>
      <c r="D22" t="s">
        <v>230</v>
      </c>
      <c r="E22" t="s">
        <v>231</v>
      </c>
      <c r="G22" t="s">
        <v>706</v>
      </c>
      <c r="H22" t="s">
        <v>90</v>
      </c>
      <c r="I22" t="s">
        <v>233</v>
      </c>
      <c r="J22" t="s">
        <v>234</v>
      </c>
      <c r="K22" t="s">
        <v>235</v>
      </c>
      <c r="M22" t="s">
        <v>236</v>
      </c>
      <c r="N22" t="s">
        <v>237</v>
      </c>
      <c r="O22" t="s">
        <v>234</v>
      </c>
      <c r="P22" t="s">
        <v>238</v>
      </c>
      <c r="Q22" t="s">
        <v>239</v>
      </c>
      <c r="R22" t="s">
        <v>240</v>
      </c>
      <c r="S22" t="s">
        <v>237</v>
      </c>
      <c r="T22" t="s">
        <v>707</v>
      </c>
      <c r="U22" t="s">
        <v>235</v>
      </c>
      <c r="V22" t="s">
        <v>708</v>
      </c>
      <c r="X22" t="s">
        <v>237</v>
      </c>
      <c r="AD22" t="s">
        <v>768</v>
      </c>
      <c r="AE22" t="s">
        <v>246</v>
      </c>
      <c r="AF22" t="s">
        <v>247</v>
      </c>
      <c r="AG22" t="s">
        <v>236</v>
      </c>
      <c r="AH22" t="s">
        <v>769</v>
      </c>
      <c r="AI22" t="s">
        <v>107</v>
      </c>
      <c r="AJ22" t="s">
        <v>108</v>
      </c>
      <c r="AK22" t="s">
        <v>108</v>
      </c>
      <c r="AL22" t="s">
        <v>108</v>
      </c>
      <c r="AM22" t="s">
        <v>174</v>
      </c>
      <c r="AN22" t="s">
        <v>110</v>
      </c>
      <c r="AO22">
        <v>2312.55813953488</v>
      </c>
      <c r="AP22">
        <v>2120.4210526315801</v>
      </c>
      <c r="AQ22">
        <v>714.67933491686495</v>
      </c>
      <c r="AR22">
        <v>330.23752969121102</v>
      </c>
      <c r="AS22">
        <v>579.06077348066299</v>
      </c>
      <c r="AT22">
        <v>333.70165745856298</v>
      </c>
      <c r="AU22">
        <v>1762.1875</v>
      </c>
      <c r="AV22">
        <v>682.8125</v>
      </c>
      <c r="AW22" t="e">
        <v>#NUM!</v>
      </c>
      <c r="AX22" t="e">
        <v>#NUM!</v>
      </c>
      <c r="BA22" t="e">
        <v>#NUM!</v>
      </c>
      <c r="BC22">
        <v>0</v>
      </c>
      <c r="BD22">
        <v>0</v>
      </c>
      <c r="BE22">
        <v>381.25412541254099</v>
      </c>
      <c r="BF22">
        <v>4.3</v>
      </c>
      <c r="BG22">
        <v>9944</v>
      </c>
      <c r="BH22">
        <v>9.5</v>
      </c>
      <c r="BI22">
        <v>20144</v>
      </c>
      <c r="BJ22">
        <v>42.1</v>
      </c>
      <c r="BK22">
        <v>30088</v>
      </c>
      <c r="BL22">
        <v>13903</v>
      </c>
      <c r="BM22">
        <v>18.100000000000001</v>
      </c>
      <c r="BN22">
        <v>10481</v>
      </c>
      <c r="BO22">
        <v>6040</v>
      </c>
      <c r="BP22">
        <v>3.2</v>
      </c>
      <c r="BQ22">
        <v>5639</v>
      </c>
      <c r="BR22">
        <v>2185</v>
      </c>
      <c r="BS22">
        <v>0</v>
      </c>
      <c r="BT22">
        <v>0</v>
      </c>
      <c r="BU22">
        <v>0</v>
      </c>
      <c r="BW22">
        <v>0</v>
      </c>
      <c r="BX22">
        <v>0</v>
      </c>
      <c r="BY22">
        <v>0</v>
      </c>
      <c r="BZ22">
        <v>0</v>
      </c>
      <c r="CB22">
        <v>5.9</v>
      </c>
      <c r="CC22">
        <v>0</v>
      </c>
      <c r="CD22">
        <v>0</v>
      </c>
      <c r="CE22">
        <v>121.2</v>
      </c>
      <c r="CF22">
        <v>46208</v>
      </c>
    </row>
    <row r="23" spans="1:84" x14ac:dyDescent="0.25">
      <c r="A23" s="1" t="s">
        <v>343</v>
      </c>
      <c r="B23" t="s">
        <v>344</v>
      </c>
      <c r="C23" t="s">
        <v>86</v>
      </c>
      <c r="D23" t="s">
        <v>345</v>
      </c>
      <c r="E23" t="s">
        <v>346</v>
      </c>
      <c r="G23" t="s">
        <v>179</v>
      </c>
      <c r="H23" t="s">
        <v>90</v>
      </c>
      <c r="I23" t="s">
        <v>180</v>
      </c>
      <c r="J23" t="s">
        <v>347</v>
      </c>
      <c r="K23" t="s">
        <v>348</v>
      </c>
      <c r="L23" t="s">
        <v>349</v>
      </c>
      <c r="M23" t="s">
        <v>350</v>
      </c>
      <c r="N23" t="s">
        <v>351</v>
      </c>
      <c r="O23" t="s">
        <v>352</v>
      </c>
      <c r="P23" t="s">
        <v>348</v>
      </c>
      <c r="Q23" t="s">
        <v>349</v>
      </c>
      <c r="R23" t="s">
        <v>350</v>
      </c>
      <c r="S23" t="s">
        <v>351</v>
      </c>
      <c r="T23" t="s">
        <v>353</v>
      </c>
      <c r="U23" t="s">
        <v>348</v>
      </c>
      <c r="W23" t="s">
        <v>350</v>
      </c>
      <c r="X23" t="s">
        <v>354</v>
      </c>
      <c r="Y23" t="s">
        <v>355</v>
      </c>
      <c r="Z23" t="s">
        <v>348</v>
      </c>
      <c r="AA23" t="s">
        <v>356</v>
      </c>
      <c r="AB23" t="s">
        <v>350</v>
      </c>
      <c r="AC23" t="s">
        <v>357</v>
      </c>
      <c r="AD23" t="s">
        <v>352</v>
      </c>
      <c r="AE23" t="s">
        <v>348</v>
      </c>
      <c r="AF23" t="s">
        <v>349</v>
      </c>
      <c r="AG23" t="s">
        <v>350</v>
      </c>
      <c r="AH23" t="s">
        <v>351</v>
      </c>
      <c r="AI23" t="s">
        <v>107</v>
      </c>
      <c r="AJ23" t="s">
        <v>108</v>
      </c>
      <c r="AK23" t="s">
        <v>108</v>
      </c>
      <c r="AL23" t="s">
        <v>108</v>
      </c>
      <c r="AM23" t="s">
        <v>174</v>
      </c>
      <c r="AN23" t="s">
        <v>110</v>
      </c>
      <c r="AO23">
        <v>3234.14985590778</v>
      </c>
      <c r="AP23">
        <v>1916</v>
      </c>
      <c r="AQ23">
        <v>999.55010224948899</v>
      </c>
      <c r="AR23">
        <v>266.175869120654</v>
      </c>
      <c r="AS23">
        <v>570.07299270072997</v>
      </c>
      <c r="AT23">
        <v>169.46472019464699</v>
      </c>
      <c r="AU23">
        <v>804.21621621621603</v>
      </c>
      <c r="AV23">
        <v>101.29729729729701</v>
      </c>
      <c r="AW23" t="e">
        <v>#NUM!</v>
      </c>
      <c r="AX23" t="e">
        <v>#NUM!</v>
      </c>
      <c r="AY23">
        <v>908</v>
      </c>
      <c r="AZ23">
        <v>477</v>
      </c>
      <c r="BA23" t="e">
        <v>#NUM!</v>
      </c>
      <c r="BB23" t="e">
        <v>#NUM!</v>
      </c>
      <c r="BC23">
        <v>289.00414937759302</v>
      </c>
      <c r="BD23">
        <v>203.94190871369301</v>
      </c>
      <c r="BE23">
        <v>521.18814536676996</v>
      </c>
      <c r="BF23">
        <v>6.94</v>
      </c>
      <c r="BG23">
        <v>22445</v>
      </c>
      <c r="BH23">
        <v>1</v>
      </c>
      <c r="BI23">
        <v>1916</v>
      </c>
      <c r="BJ23">
        <v>24.45</v>
      </c>
      <c r="BK23">
        <v>24439</v>
      </c>
      <c r="BL23">
        <v>6508</v>
      </c>
      <c r="BM23">
        <v>8.2200000000000006</v>
      </c>
      <c r="BN23">
        <v>4686</v>
      </c>
      <c r="BO23">
        <v>1393</v>
      </c>
      <c r="BP23">
        <v>9.25</v>
      </c>
      <c r="BQ23">
        <v>7439</v>
      </c>
      <c r="BR23">
        <v>937</v>
      </c>
      <c r="BS23">
        <v>0</v>
      </c>
      <c r="BT23">
        <v>0</v>
      </c>
      <c r="BU23">
        <v>0</v>
      </c>
      <c r="BV23">
        <v>1</v>
      </c>
      <c r="BW23">
        <v>908</v>
      </c>
      <c r="BX23">
        <v>477</v>
      </c>
      <c r="BY23">
        <v>0</v>
      </c>
      <c r="BZ23">
        <v>0</v>
      </c>
      <c r="CA23">
        <v>0</v>
      </c>
      <c r="CB23">
        <v>4.82</v>
      </c>
      <c r="CC23">
        <v>1393</v>
      </c>
      <c r="CD23">
        <v>983</v>
      </c>
      <c r="CE23">
        <v>74.569999999999993</v>
      </c>
      <c r="CF23">
        <v>38865</v>
      </c>
    </row>
    <row r="24" spans="1:84" x14ac:dyDescent="0.25">
      <c r="A24" s="1" t="s">
        <v>343</v>
      </c>
      <c r="B24" t="s">
        <v>344</v>
      </c>
      <c r="C24" t="s">
        <v>697</v>
      </c>
      <c r="D24" t="s">
        <v>345</v>
      </c>
      <c r="E24" t="s">
        <v>346</v>
      </c>
      <c r="G24" t="s">
        <v>179</v>
      </c>
      <c r="H24" t="s">
        <v>90</v>
      </c>
      <c r="I24" t="s">
        <v>180</v>
      </c>
      <c r="J24" t="s">
        <v>347</v>
      </c>
      <c r="K24" t="s">
        <v>348</v>
      </c>
      <c r="L24" t="s">
        <v>349</v>
      </c>
      <c r="M24" t="s">
        <v>350</v>
      </c>
      <c r="N24" t="s">
        <v>351</v>
      </c>
      <c r="O24" t="s">
        <v>352</v>
      </c>
      <c r="P24" t="s">
        <v>348</v>
      </c>
      <c r="Q24" t="s">
        <v>349</v>
      </c>
      <c r="R24" t="s">
        <v>350</v>
      </c>
      <c r="S24" t="s">
        <v>351</v>
      </c>
      <c r="T24" t="s">
        <v>353</v>
      </c>
      <c r="U24" t="s">
        <v>348</v>
      </c>
      <c r="W24" t="s">
        <v>350</v>
      </c>
      <c r="X24" t="s">
        <v>354</v>
      </c>
      <c r="Y24" t="s">
        <v>709</v>
      </c>
      <c r="Z24" t="s">
        <v>348</v>
      </c>
      <c r="AA24" t="s">
        <v>356</v>
      </c>
      <c r="AB24" t="s">
        <v>350</v>
      </c>
      <c r="AC24" t="s">
        <v>710</v>
      </c>
      <c r="AD24" t="s">
        <v>352</v>
      </c>
      <c r="AE24" t="s">
        <v>348</v>
      </c>
      <c r="AF24" t="s">
        <v>349</v>
      </c>
      <c r="AG24" t="s">
        <v>350</v>
      </c>
      <c r="AH24" t="s">
        <v>351</v>
      </c>
      <c r="AI24" t="s">
        <v>107</v>
      </c>
      <c r="AJ24" t="s">
        <v>108</v>
      </c>
      <c r="AK24" t="s">
        <v>108</v>
      </c>
      <c r="AL24" t="s">
        <v>108</v>
      </c>
      <c r="AM24" t="s">
        <v>174</v>
      </c>
      <c r="AN24" t="s">
        <v>110</v>
      </c>
      <c r="AO24">
        <v>2890.60402684564</v>
      </c>
      <c r="AP24">
        <v>2496</v>
      </c>
      <c r="AQ24">
        <v>973.80566801619398</v>
      </c>
      <c r="AR24">
        <v>263.643724696356</v>
      </c>
      <c r="AS24">
        <v>508.07899461400399</v>
      </c>
      <c r="AT24">
        <v>273.96768402154402</v>
      </c>
      <c r="AU24">
        <v>778.41726618705002</v>
      </c>
      <c r="AV24">
        <v>141.870503597122</v>
      </c>
      <c r="AW24" t="e">
        <v>#NUM!</v>
      </c>
      <c r="AY24">
        <v>754</v>
      </c>
      <c r="AZ24">
        <v>386</v>
      </c>
      <c r="BA24" t="e">
        <v>#NUM!</v>
      </c>
      <c r="BB24" t="e">
        <v>#NUM!</v>
      </c>
      <c r="BC24">
        <v>108.57699805068199</v>
      </c>
      <c r="BD24">
        <v>100.584795321637</v>
      </c>
      <c r="BE24">
        <v>492.01890614449701</v>
      </c>
      <c r="BF24">
        <v>7.45</v>
      </c>
      <c r="BG24">
        <v>21535</v>
      </c>
      <c r="BH24">
        <v>1</v>
      </c>
      <c r="BI24">
        <v>2496</v>
      </c>
      <c r="BJ24">
        <v>24.7</v>
      </c>
      <c r="BK24">
        <v>24053</v>
      </c>
      <c r="BL24">
        <v>6512</v>
      </c>
      <c r="BM24">
        <v>11.14</v>
      </c>
      <c r="BN24">
        <v>5660</v>
      </c>
      <c r="BO24">
        <v>3052</v>
      </c>
      <c r="BP24">
        <v>6.95</v>
      </c>
      <c r="BQ24">
        <v>5410</v>
      </c>
      <c r="BR24">
        <v>986</v>
      </c>
      <c r="BS24">
        <v>0</v>
      </c>
      <c r="BT24">
        <v>0</v>
      </c>
      <c r="BV24">
        <v>1</v>
      </c>
      <c r="BW24">
        <v>754</v>
      </c>
      <c r="BX24">
        <v>386</v>
      </c>
      <c r="BY24">
        <v>0</v>
      </c>
      <c r="BZ24">
        <v>0</v>
      </c>
      <c r="CA24">
        <v>0</v>
      </c>
      <c r="CB24">
        <v>5.13</v>
      </c>
      <c r="CC24">
        <v>557</v>
      </c>
      <c r="CD24">
        <v>516</v>
      </c>
      <c r="CE24">
        <v>74.05</v>
      </c>
      <c r="CF24">
        <v>36434</v>
      </c>
    </row>
    <row r="25" spans="1:84" x14ac:dyDescent="0.25">
      <c r="A25" s="1" t="s">
        <v>343</v>
      </c>
      <c r="B25" t="s">
        <v>344</v>
      </c>
      <c r="C25" t="s">
        <v>754</v>
      </c>
      <c r="D25" t="s">
        <v>345</v>
      </c>
      <c r="E25" t="s">
        <v>346</v>
      </c>
      <c r="G25" t="s">
        <v>179</v>
      </c>
      <c r="H25" t="s">
        <v>90</v>
      </c>
      <c r="I25" t="s">
        <v>180</v>
      </c>
      <c r="J25" t="s">
        <v>347</v>
      </c>
      <c r="K25" t="s">
        <v>348</v>
      </c>
      <c r="L25" t="s">
        <v>349</v>
      </c>
      <c r="M25" t="s">
        <v>350</v>
      </c>
      <c r="N25" t="s">
        <v>351</v>
      </c>
      <c r="O25" t="s">
        <v>352</v>
      </c>
      <c r="P25" t="s">
        <v>348</v>
      </c>
      <c r="Q25" t="s">
        <v>349</v>
      </c>
      <c r="R25" t="s">
        <v>350</v>
      </c>
      <c r="S25" t="s">
        <v>351</v>
      </c>
      <c r="T25" t="s">
        <v>353</v>
      </c>
      <c r="U25" t="s">
        <v>348</v>
      </c>
      <c r="W25" t="s">
        <v>350</v>
      </c>
      <c r="X25" t="s">
        <v>354</v>
      </c>
      <c r="Y25" t="s">
        <v>709</v>
      </c>
      <c r="Z25" t="s">
        <v>348</v>
      </c>
      <c r="AA25" t="s">
        <v>356</v>
      </c>
      <c r="AB25" t="s">
        <v>350</v>
      </c>
      <c r="AC25" t="s">
        <v>710</v>
      </c>
      <c r="AD25" t="s">
        <v>352</v>
      </c>
      <c r="AE25" t="s">
        <v>348</v>
      </c>
      <c r="AF25" t="s">
        <v>349</v>
      </c>
      <c r="AG25" t="s">
        <v>350</v>
      </c>
      <c r="AH25" t="s">
        <v>351</v>
      </c>
      <c r="AI25" t="s">
        <v>107</v>
      </c>
      <c r="AJ25" t="s">
        <v>108</v>
      </c>
      <c r="AK25" t="s">
        <v>108</v>
      </c>
      <c r="AL25" t="s">
        <v>108</v>
      </c>
      <c r="AM25" t="s">
        <v>174</v>
      </c>
      <c r="AN25" t="s">
        <v>110</v>
      </c>
      <c r="AO25">
        <v>2793.7597503900201</v>
      </c>
      <c r="AP25">
        <v>3567.53246753247</v>
      </c>
      <c r="AQ25">
        <v>825.65841979249797</v>
      </c>
      <c r="AR25">
        <v>232.20271348763001</v>
      </c>
      <c r="AS25">
        <v>430.10164190773997</v>
      </c>
      <c r="AT25">
        <v>207.89679437060201</v>
      </c>
      <c r="AU25">
        <v>773.04582210242597</v>
      </c>
      <c r="AV25">
        <v>143.935309973046</v>
      </c>
      <c r="AY25">
        <v>826</v>
      </c>
      <c r="AZ25">
        <v>423</v>
      </c>
      <c r="BC25">
        <v>169.08315565032001</v>
      </c>
      <c r="BD25">
        <v>110.660980810235</v>
      </c>
      <c r="BE25">
        <v>409.40932389553302</v>
      </c>
      <c r="BF25">
        <v>6.41</v>
      </c>
      <c r="BG25">
        <v>17908</v>
      </c>
      <c r="BH25">
        <v>0.77</v>
      </c>
      <c r="BI25">
        <v>2747</v>
      </c>
      <c r="BJ25">
        <v>25.06</v>
      </c>
      <c r="BK25">
        <v>20691</v>
      </c>
      <c r="BL25">
        <v>5819</v>
      </c>
      <c r="BM25">
        <v>12.79</v>
      </c>
      <c r="BN25">
        <v>5501</v>
      </c>
      <c r="BO25">
        <v>2659</v>
      </c>
      <c r="BP25">
        <v>7.42</v>
      </c>
      <c r="BQ25">
        <v>5736</v>
      </c>
      <c r="BR25">
        <v>1068</v>
      </c>
      <c r="BV25">
        <v>1</v>
      </c>
      <c r="BW25">
        <v>826</v>
      </c>
      <c r="BX25">
        <v>423</v>
      </c>
      <c r="BZ25">
        <v>0</v>
      </c>
      <c r="CA25">
        <v>0</v>
      </c>
      <c r="CB25">
        <v>4.6900000000000004</v>
      </c>
      <c r="CC25">
        <v>793</v>
      </c>
      <c r="CD25">
        <v>519</v>
      </c>
      <c r="CE25">
        <v>81.94</v>
      </c>
      <c r="CF25">
        <v>33547</v>
      </c>
    </row>
    <row r="26" spans="1:84" x14ac:dyDescent="0.25">
      <c r="A26" s="1" t="s">
        <v>648</v>
      </c>
      <c r="B26" t="s">
        <v>649</v>
      </c>
      <c r="C26" t="s">
        <v>86</v>
      </c>
      <c r="D26" t="s">
        <v>650</v>
      </c>
      <c r="E26" t="s">
        <v>651</v>
      </c>
      <c r="G26" t="s">
        <v>197</v>
      </c>
      <c r="H26" t="s">
        <v>90</v>
      </c>
      <c r="I26" t="s">
        <v>453</v>
      </c>
      <c r="J26" t="s">
        <v>652</v>
      </c>
      <c r="K26" t="s">
        <v>653</v>
      </c>
      <c r="M26" t="s">
        <v>653</v>
      </c>
      <c r="N26" t="s">
        <v>654</v>
      </c>
      <c r="O26" t="s">
        <v>655</v>
      </c>
      <c r="P26" t="s">
        <v>656</v>
      </c>
      <c r="R26" t="s">
        <v>657</v>
      </c>
      <c r="S26" t="s">
        <v>658</v>
      </c>
      <c r="AD26" t="s">
        <v>659</v>
      </c>
      <c r="AE26" t="s">
        <v>660</v>
      </c>
      <c r="AG26" t="s">
        <v>657</v>
      </c>
      <c r="AH26" t="s">
        <v>661</v>
      </c>
      <c r="AI26" t="s">
        <v>107</v>
      </c>
      <c r="AJ26" t="s">
        <v>108</v>
      </c>
      <c r="AK26" t="s">
        <v>108</v>
      </c>
      <c r="AL26" t="s">
        <v>108</v>
      </c>
      <c r="AM26" t="s">
        <v>174</v>
      </c>
      <c r="AN26" t="s">
        <v>110</v>
      </c>
      <c r="AO26">
        <v>2038.36734693878</v>
      </c>
      <c r="AP26">
        <v>934.375</v>
      </c>
      <c r="AQ26">
        <v>644.15127528584003</v>
      </c>
      <c r="AR26">
        <v>181.26649076517199</v>
      </c>
      <c r="AS26">
        <v>167.241379310345</v>
      </c>
      <c r="AT26">
        <v>87.931034482758605</v>
      </c>
      <c r="AU26">
        <v>467.088607594937</v>
      </c>
      <c r="AV26">
        <v>189.87341772151899</v>
      </c>
      <c r="AW26">
        <v>241.304347826087</v>
      </c>
      <c r="AX26">
        <v>45.652173913043498</v>
      </c>
      <c r="AY26" t="e">
        <v>#NUM!</v>
      </c>
      <c r="AZ26" t="e">
        <v>#NUM!</v>
      </c>
      <c r="BA26" t="e">
        <v>#NUM!</v>
      </c>
      <c r="BB26" t="e">
        <v>#NUM!</v>
      </c>
      <c r="BC26">
        <v>254.905660377358</v>
      </c>
      <c r="BD26">
        <v>80</v>
      </c>
      <c r="BE26">
        <v>291.42768079800499</v>
      </c>
      <c r="BF26">
        <v>2.4500000000000002</v>
      </c>
      <c r="BG26">
        <v>4994</v>
      </c>
      <c r="BH26">
        <v>1.92</v>
      </c>
      <c r="BI26">
        <v>1794</v>
      </c>
      <c r="BJ26">
        <v>11.37</v>
      </c>
      <c r="BK26">
        <v>7324</v>
      </c>
      <c r="BL26">
        <v>2061</v>
      </c>
      <c r="BM26">
        <v>1.1599999999999999</v>
      </c>
      <c r="BN26">
        <v>194</v>
      </c>
      <c r="BO26">
        <v>102</v>
      </c>
      <c r="BP26">
        <v>0.79</v>
      </c>
      <c r="BQ26">
        <v>369</v>
      </c>
      <c r="BR26">
        <v>150</v>
      </c>
      <c r="BS26">
        <v>0.46</v>
      </c>
      <c r="BT26">
        <v>111</v>
      </c>
      <c r="BU26">
        <v>21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5.3</v>
      </c>
      <c r="CC26">
        <v>1351</v>
      </c>
      <c r="CD26">
        <v>424</v>
      </c>
      <c r="CE26">
        <v>32.08</v>
      </c>
      <c r="CF26">
        <v>9349</v>
      </c>
    </row>
    <row r="27" spans="1:84" x14ac:dyDescent="0.25">
      <c r="A27" s="1" t="s">
        <v>648</v>
      </c>
      <c r="B27" t="s">
        <v>649</v>
      </c>
      <c r="C27" t="s">
        <v>697</v>
      </c>
      <c r="D27" t="s">
        <v>650</v>
      </c>
      <c r="E27" t="s">
        <v>651</v>
      </c>
      <c r="G27" t="s">
        <v>197</v>
      </c>
      <c r="H27" t="s">
        <v>90</v>
      </c>
      <c r="I27" t="s">
        <v>453</v>
      </c>
      <c r="J27" t="s">
        <v>652</v>
      </c>
      <c r="K27" t="s">
        <v>653</v>
      </c>
      <c r="M27" t="s">
        <v>653</v>
      </c>
      <c r="N27" t="s">
        <v>654</v>
      </c>
      <c r="O27" t="s">
        <v>655</v>
      </c>
      <c r="P27" t="s">
        <v>653</v>
      </c>
      <c r="R27" t="s">
        <v>657</v>
      </c>
      <c r="S27" t="s">
        <v>654</v>
      </c>
      <c r="AD27" t="s">
        <v>659</v>
      </c>
      <c r="AE27" t="s">
        <v>711</v>
      </c>
      <c r="AF27" t="s">
        <v>712</v>
      </c>
      <c r="AG27" t="s">
        <v>657</v>
      </c>
      <c r="AH27" t="s">
        <v>661</v>
      </c>
      <c r="AI27" t="s">
        <v>107</v>
      </c>
      <c r="AJ27" t="s">
        <v>108</v>
      </c>
      <c r="AK27" t="s">
        <v>108</v>
      </c>
      <c r="AL27" t="s">
        <v>108</v>
      </c>
      <c r="AM27" t="s">
        <v>174</v>
      </c>
      <c r="AN27" t="s">
        <v>110</v>
      </c>
      <c r="AO27">
        <v>2430.90379008746</v>
      </c>
      <c r="AP27">
        <v>2160</v>
      </c>
      <c r="AQ27">
        <v>1001.71206225681</v>
      </c>
      <c r="AR27">
        <v>347.85992217898797</v>
      </c>
      <c r="AS27">
        <v>686.84210526315803</v>
      </c>
      <c r="AT27">
        <v>351.87969924812</v>
      </c>
      <c r="AU27">
        <v>850.60240963855404</v>
      </c>
      <c r="AV27">
        <v>395.18072289156601</v>
      </c>
      <c r="AW27">
        <v>242</v>
      </c>
      <c r="AX27">
        <v>28</v>
      </c>
      <c r="AY27" t="e">
        <v>#NUM!</v>
      </c>
      <c r="AZ27" t="e">
        <v>#NUM!</v>
      </c>
      <c r="BA27" t="e">
        <v>#NUM!</v>
      </c>
      <c r="BB27" t="e">
        <v>#NUM!</v>
      </c>
      <c r="BC27">
        <v>112.11778029445099</v>
      </c>
      <c r="BD27">
        <v>33.408833522083803</v>
      </c>
      <c r="BE27">
        <v>332.38076071644201</v>
      </c>
      <c r="BF27">
        <v>3.43</v>
      </c>
      <c r="BG27">
        <v>8338</v>
      </c>
      <c r="BH27">
        <v>2</v>
      </c>
      <c r="BI27">
        <v>4320</v>
      </c>
      <c r="BJ27">
        <v>12.85</v>
      </c>
      <c r="BK27">
        <v>12872</v>
      </c>
      <c r="BL27">
        <v>4470</v>
      </c>
      <c r="BM27">
        <v>2.66</v>
      </c>
      <c r="BN27">
        <v>1827</v>
      </c>
      <c r="BO27">
        <v>936</v>
      </c>
      <c r="BP27">
        <v>0.83</v>
      </c>
      <c r="BQ27">
        <v>706</v>
      </c>
      <c r="BR27">
        <v>328</v>
      </c>
      <c r="BS27">
        <v>0.5</v>
      </c>
      <c r="BT27">
        <v>121</v>
      </c>
      <c r="BU27">
        <v>14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8.83</v>
      </c>
      <c r="CC27">
        <v>990</v>
      </c>
      <c r="CD27">
        <v>295</v>
      </c>
      <c r="CE27">
        <v>49.69</v>
      </c>
      <c r="CF27">
        <v>16516</v>
      </c>
    </row>
    <row r="28" spans="1:84" x14ac:dyDescent="0.25">
      <c r="A28" s="1" t="s">
        <v>648</v>
      </c>
      <c r="B28" t="s">
        <v>649</v>
      </c>
      <c r="C28" t="s">
        <v>754</v>
      </c>
      <c r="D28" t="s">
        <v>650</v>
      </c>
      <c r="E28" t="s">
        <v>651</v>
      </c>
      <c r="G28" t="s">
        <v>197</v>
      </c>
      <c r="H28" t="s">
        <v>90</v>
      </c>
      <c r="I28" t="s">
        <v>453</v>
      </c>
      <c r="J28" t="s">
        <v>652</v>
      </c>
      <c r="K28" t="s">
        <v>653</v>
      </c>
      <c r="M28" t="s">
        <v>653</v>
      </c>
      <c r="N28" t="s">
        <v>654</v>
      </c>
      <c r="O28" t="s">
        <v>655</v>
      </c>
      <c r="P28" t="s">
        <v>653</v>
      </c>
      <c r="R28" t="s">
        <v>657</v>
      </c>
      <c r="S28" t="s">
        <v>654</v>
      </c>
      <c r="AD28" t="s">
        <v>659</v>
      </c>
      <c r="AE28" t="s">
        <v>711</v>
      </c>
      <c r="AF28" t="s">
        <v>712</v>
      </c>
      <c r="AG28" t="s">
        <v>657</v>
      </c>
      <c r="AH28" t="s">
        <v>661</v>
      </c>
      <c r="AI28" t="s">
        <v>107</v>
      </c>
      <c r="AJ28" t="s">
        <v>108</v>
      </c>
      <c r="AK28" t="s">
        <v>108</v>
      </c>
      <c r="AL28" t="s">
        <v>108</v>
      </c>
      <c r="AM28" t="s">
        <v>174</v>
      </c>
      <c r="AN28" t="s">
        <v>110</v>
      </c>
      <c r="AO28">
        <v>2683.0578512396701</v>
      </c>
      <c r="AP28">
        <v>2416.23529411765</v>
      </c>
      <c r="AQ28">
        <v>1114.99339498018</v>
      </c>
      <c r="AR28">
        <v>432.10039630118899</v>
      </c>
      <c r="AS28">
        <v>626.66666666666697</v>
      </c>
      <c r="AT28">
        <v>343.61904761904799</v>
      </c>
      <c r="AU28">
        <v>401.74418604651203</v>
      </c>
      <c r="AV28">
        <v>177.32558139534899</v>
      </c>
      <c r="AW28">
        <v>201.85185185185199</v>
      </c>
      <c r="AX28">
        <v>29.629629629629601</v>
      </c>
      <c r="AY28">
        <v>1240</v>
      </c>
      <c r="AZ28">
        <v>816</v>
      </c>
      <c r="BA28" t="e">
        <v>#NUM!</v>
      </c>
      <c r="BB28" t="e">
        <v>#NUM!</v>
      </c>
      <c r="BC28">
        <v>95.080645161290306</v>
      </c>
      <c r="BD28">
        <v>27.177419354838701</v>
      </c>
      <c r="BE28">
        <v>354.76228084030998</v>
      </c>
      <c r="BF28">
        <v>2.42</v>
      </c>
      <c r="BG28">
        <v>6493</v>
      </c>
      <c r="BH28">
        <v>4.25</v>
      </c>
      <c r="BI28">
        <v>10269</v>
      </c>
      <c r="BJ28">
        <v>15.14</v>
      </c>
      <c r="BK28">
        <v>16881</v>
      </c>
      <c r="BL28">
        <v>6542</v>
      </c>
      <c r="BM28">
        <v>5.25</v>
      </c>
      <c r="BN28">
        <v>3290</v>
      </c>
      <c r="BO28">
        <v>1804</v>
      </c>
      <c r="BP28">
        <v>1.72</v>
      </c>
      <c r="BQ28">
        <v>691</v>
      </c>
      <c r="BR28">
        <v>305</v>
      </c>
      <c r="BS28">
        <v>0.54</v>
      </c>
      <c r="BT28">
        <v>109</v>
      </c>
      <c r="BU28">
        <v>16</v>
      </c>
      <c r="BV28">
        <v>0.25</v>
      </c>
      <c r="BW28">
        <v>310</v>
      </c>
      <c r="BX28">
        <v>204</v>
      </c>
      <c r="BY28">
        <v>0</v>
      </c>
      <c r="BZ28">
        <v>0</v>
      </c>
      <c r="CA28">
        <v>0</v>
      </c>
      <c r="CB28">
        <v>12.4</v>
      </c>
      <c r="CC28">
        <v>1179</v>
      </c>
      <c r="CD28">
        <v>337</v>
      </c>
      <c r="CE28">
        <v>63.31</v>
      </c>
      <c r="CF28">
        <v>22460</v>
      </c>
    </row>
    <row r="29" spans="1:84" x14ac:dyDescent="0.25">
      <c r="A29" s="1" t="s">
        <v>515</v>
      </c>
      <c r="B29" t="s">
        <v>516</v>
      </c>
      <c r="C29" t="s">
        <v>86</v>
      </c>
      <c r="D29" t="s">
        <v>517</v>
      </c>
      <c r="E29" t="s">
        <v>518</v>
      </c>
      <c r="G29" t="s">
        <v>519</v>
      </c>
      <c r="H29" t="s">
        <v>90</v>
      </c>
      <c r="I29" t="s">
        <v>520</v>
      </c>
      <c r="J29" t="s">
        <v>521</v>
      </c>
      <c r="K29" t="s">
        <v>522</v>
      </c>
      <c r="N29" t="s">
        <v>523</v>
      </c>
      <c r="O29" t="s">
        <v>521</v>
      </c>
      <c r="P29" t="s">
        <v>524</v>
      </c>
      <c r="S29" t="s">
        <v>523</v>
      </c>
      <c r="T29" t="s">
        <v>525</v>
      </c>
      <c r="U29" t="s">
        <v>526</v>
      </c>
      <c r="X29" t="s">
        <v>527</v>
      </c>
      <c r="Y29" t="s">
        <v>528</v>
      </c>
      <c r="Z29" t="s">
        <v>524</v>
      </c>
      <c r="AC29" t="s">
        <v>529</v>
      </c>
      <c r="AD29" t="s">
        <v>265</v>
      </c>
      <c r="AE29" t="s">
        <v>266</v>
      </c>
      <c r="AH29" t="s">
        <v>530</v>
      </c>
      <c r="AI29" t="s">
        <v>107</v>
      </c>
      <c r="AJ29" t="s">
        <v>108</v>
      </c>
      <c r="AK29" t="s">
        <v>108</v>
      </c>
      <c r="AL29" t="s">
        <v>108</v>
      </c>
      <c r="AM29" t="s">
        <v>109</v>
      </c>
      <c r="AN29" t="s">
        <v>110</v>
      </c>
      <c r="AO29">
        <v>3842.5373134328402</v>
      </c>
      <c r="AP29">
        <v>1919.9430199430201</v>
      </c>
      <c r="AQ29">
        <v>1065.1605231866799</v>
      </c>
      <c r="AR29">
        <v>282.877526753864</v>
      </c>
      <c r="AS29">
        <v>342.384105960265</v>
      </c>
      <c r="AT29">
        <v>246.35761589404001</v>
      </c>
      <c r="AU29">
        <v>423.45132743362802</v>
      </c>
      <c r="AV29">
        <v>109.439528023599</v>
      </c>
      <c r="AW29" t="e">
        <v>#NUM!</v>
      </c>
      <c r="AX29" t="e">
        <v>#NUM!</v>
      </c>
      <c r="AY29" t="e">
        <v>#NUM!</v>
      </c>
      <c r="AZ29" t="e">
        <v>#NUM!</v>
      </c>
      <c r="BA29" t="e">
        <v>#NUM!</v>
      </c>
      <c r="BB29" t="e">
        <v>#NUM!</v>
      </c>
      <c r="BC29">
        <v>1126.49006622517</v>
      </c>
      <c r="BD29">
        <v>766.55629139072801</v>
      </c>
      <c r="BE29">
        <v>681.16901020126795</v>
      </c>
      <c r="BF29">
        <v>2.68</v>
      </c>
      <c r="BG29">
        <v>10298</v>
      </c>
      <c r="BH29">
        <v>3.51</v>
      </c>
      <c r="BI29">
        <v>6739</v>
      </c>
      <c r="BJ29">
        <v>16.82</v>
      </c>
      <c r="BK29">
        <v>17916</v>
      </c>
      <c r="BL29">
        <v>4758</v>
      </c>
      <c r="BM29">
        <v>1.51</v>
      </c>
      <c r="BN29">
        <v>517</v>
      </c>
      <c r="BO29">
        <v>372</v>
      </c>
      <c r="BP29">
        <v>6.78</v>
      </c>
      <c r="BQ29">
        <v>2871</v>
      </c>
      <c r="BR29">
        <v>742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3.02</v>
      </c>
      <c r="CC29">
        <v>3402</v>
      </c>
      <c r="CD29">
        <v>2315</v>
      </c>
      <c r="CE29">
        <v>36.270000000000003</v>
      </c>
      <c r="CF29">
        <v>24706</v>
      </c>
    </row>
    <row r="30" spans="1:84" x14ac:dyDescent="0.25">
      <c r="A30" s="1" t="s">
        <v>515</v>
      </c>
      <c r="B30" t="s">
        <v>516</v>
      </c>
      <c r="C30" t="s">
        <v>697</v>
      </c>
      <c r="D30" t="s">
        <v>517</v>
      </c>
      <c r="E30" t="s">
        <v>518</v>
      </c>
      <c r="G30" t="s">
        <v>519</v>
      </c>
      <c r="H30" t="s">
        <v>90</v>
      </c>
      <c r="I30" t="s">
        <v>520</v>
      </c>
      <c r="J30" t="s">
        <v>521</v>
      </c>
      <c r="K30" t="s">
        <v>522</v>
      </c>
      <c r="N30" t="s">
        <v>523</v>
      </c>
      <c r="O30" t="s">
        <v>521</v>
      </c>
      <c r="P30" t="s">
        <v>524</v>
      </c>
      <c r="S30" t="s">
        <v>523</v>
      </c>
      <c r="T30" t="s">
        <v>525</v>
      </c>
      <c r="U30" t="s">
        <v>526</v>
      </c>
      <c r="X30" t="s">
        <v>527</v>
      </c>
      <c r="Y30" t="s">
        <v>528</v>
      </c>
      <c r="Z30" t="s">
        <v>524</v>
      </c>
      <c r="AC30" t="s">
        <v>529</v>
      </c>
      <c r="AD30" t="s">
        <v>713</v>
      </c>
      <c r="AE30" t="s">
        <v>714</v>
      </c>
      <c r="AH30" t="s">
        <v>715</v>
      </c>
      <c r="AI30" t="s">
        <v>107</v>
      </c>
      <c r="AJ30" t="s">
        <v>108</v>
      </c>
      <c r="AK30" t="s">
        <v>108</v>
      </c>
      <c r="AL30" t="s">
        <v>108</v>
      </c>
      <c r="AM30" t="s">
        <v>109</v>
      </c>
      <c r="AN30" t="s">
        <v>110</v>
      </c>
      <c r="AO30">
        <v>3270.3571428571399</v>
      </c>
      <c r="AP30">
        <v>1370.4347826087001</v>
      </c>
      <c r="AQ30">
        <v>842.395149065184</v>
      </c>
      <c r="AR30">
        <v>220.212228398181</v>
      </c>
      <c r="AS30">
        <v>425.60747663551399</v>
      </c>
      <c r="AT30">
        <v>199.81308411214999</v>
      </c>
      <c r="AU30">
        <v>574.15254237288104</v>
      </c>
      <c r="AV30">
        <v>129.943502824859</v>
      </c>
      <c r="AW30" t="e">
        <v>#NUM!</v>
      </c>
      <c r="AX30" t="e">
        <v>#NUM!</v>
      </c>
      <c r="AY30" t="e">
        <v>#NUM!</v>
      </c>
      <c r="AZ30" t="e">
        <v>#NUM!</v>
      </c>
      <c r="BA30" t="e">
        <v>#NUM!</v>
      </c>
      <c r="BB30" t="e">
        <v>#NUM!</v>
      </c>
      <c r="BC30">
        <v>1830.55555555556</v>
      </c>
      <c r="BD30">
        <v>977.22222222222194</v>
      </c>
      <c r="BE30">
        <v>635.25751072961395</v>
      </c>
      <c r="BF30">
        <v>2.8</v>
      </c>
      <c r="BG30">
        <v>9157</v>
      </c>
      <c r="BH30">
        <v>4.5999999999999996</v>
      </c>
      <c r="BI30">
        <v>6304</v>
      </c>
      <c r="BJ30">
        <v>19.79</v>
      </c>
      <c r="BK30">
        <v>16671</v>
      </c>
      <c r="BL30">
        <v>4358</v>
      </c>
      <c r="BM30">
        <v>5.35</v>
      </c>
      <c r="BN30">
        <v>2277</v>
      </c>
      <c r="BO30">
        <v>1069</v>
      </c>
      <c r="BP30">
        <v>7.08</v>
      </c>
      <c r="BQ30">
        <v>4065</v>
      </c>
      <c r="BR30">
        <v>920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3.6</v>
      </c>
      <c r="CC30">
        <v>6590</v>
      </c>
      <c r="CD30">
        <v>3518</v>
      </c>
      <c r="CE30">
        <v>46.6</v>
      </c>
      <c r="CF30">
        <v>29603</v>
      </c>
    </row>
    <row r="31" spans="1:84" x14ac:dyDescent="0.25">
      <c r="A31" s="1" t="s">
        <v>515</v>
      </c>
      <c r="B31" t="s">
        <v>516</v>
      </c>
      <c r="C31" t="s">
        <v>754</v>
      </c>
      <c r="D31" t="s">
        <v>517</v>
      </c>
      <c r="E31" t="s">
        <v>518</v>
      </c>
      <c r="G31" t="s">
        <v>519</v>
      </c>
      <c r="H31" t="s">
        <v>90</v>
      </c>
      <c r="I31" t="s">
        <v>520</v>
      </c>
      <c r="J31" t="s">
        <v>521</v>
      </c>
      <c r="K31" t="s">
        <v>770</v>
      </c>
      <c r="M31" t="s">
        <v>771</v>
      </c>
      <c r="N31" t="s">
        <v>523</v>
      </c>
      <c r="O31" t="s">
        <v>521</v>
      </c>
      <c r="P31" t="s">
        <v>524</v>
      </c>
      <c r="S31" t="s">
        <v>523</v>
      </c>
      <c r="T31" t="s">
        <v>525</v>
      </c>
      <c r="U31" t="s">
        <v>526</v>
      </c>
      <c r="X31" t="s">
        <v>527</v>
      </c>
      <c r="Y31" t="s">
        <v>528</v>
      </c>
      <c r="Z31" t="s">
        <v>524</v>
      </c>
      <c r="AC31" t="s">
        <v>529</v>
      </c>
      <c r="AD31" t="s">
        <v>521</v>
      </c>
      <c r="AE31" t="s">
        <v>770</v>
      </c>
      <c r="AG31" t="s">
        <v>772</v>
      </c>
      <c r="AH31" t="s">
        <v>523</v>
      </c>
      <c r="AI31" t="s">
        <v>107</v>
      </c>
      <c r="AJ31" t="s">
        <v>108</v>
      </c>
      <c r="AK31" t="s">
        <v>108</v>
      </c>
      <c r="AL31" t="s">
        <v>108</v>
      </c>
      <c r="AM31" t="s">
        <v>109</v>
      </c>
      <c r="AN31" t="s">
        <v>110</v>
      </c>
      <c r="AO31">
        <v>3046.1904761904798</v>
      </c>
      <c r="AP31">
        <v>1889.2857142857099</v>
      </c>
      <c r="AQ31">
        <v>738.25136612021902</v>
      </c>
      <c r="AR31">
        <v>203.77545951316401</v>
      </c>
      <c r="AS31">
        <v>476.50897226753699</v>
      </c>
      <c r="AT31">
        <v>306.36215334420899</v>
      </c>
      <c r="AU31">
        <v>689.660056657224</v>
      </c>
      <c r="AV31">
        <v>149.85835694050999</v>
      </c>
      <c r="AW31">
        <v>473.91304347826099</v>
      </c>
      <c r="AX31">
        <v>160.869565217391</v>
      </c>
      <c r="AY31" t="e">
        <v>#NUM!</v>
      </c>
      <c r="BA31" t="e">
        <v>#NUM!</v>
      </c>
      <c r="BB31" t="e">
        <v>#NUM!</v>
      </c>
      <c r="BC31">
        <v>614.74201474201504</v>
      </c>
      <c r="BD31">
        <v>365.60196560196601</v>
      </c>
      <c r="BE31">
        <v>532.89224952740994</v>
      </c>
      <c r="BF31">
        <v>2.1</v>
      </c>
      <c r="BG31">
        <v>6397</v>
      </c>
      <c r="BH31">
        <v>4.4800000000000004</v>
      </c>
      <c r="BI31">
        <v>8464</v>
      </c>
      <c r="BJ31">
        <v>20.13</v>
      </c>
      <c r="BK31">
        <v>14861</v>
      </c>
      <c r="BL31">
        <v>4102</v>
      </c>
      <c r="BM31">
        <v>6.13</v>
      </c>
      <c r="BN31">
        <v>2921</v>
      </c>
      <c r="BO31">
        <v>1878</v>
      </c>
      <c r="BP31">
        <v>7.06</v>
      </c>
      <c r="BQ31">
        <v>4869</v>
      </c>
      <c r="BR31">
        <v>1058</v>
      </c>
      <c r="BS31">
        <v>0.46</v>
      </c>
      <c r="BT31">
        <v>218</v>
      </c>
      <c r="BU31">
        <v>74</v>
      </c>
      <c r="BV31">
        <v>0</v>
      </c>
      <c r="BW31">
        <v>0</v>
      </c>
      <c r="BY31">
        <v>0</v>
      </c>
      <c r="BZ31">
        <v>0</v>
      </c>
      <c r="CA31">
        <v>0</v>
      </c>
      <c r="CB31">
        <v>4.07</v>
      </c>
      <c r="CC31">
        <v>2502</v>
      </c>
      <c r="CD31">
        <v>1488</v>
      </c>
      <c r="CE31">
        <v>47.61</v>
      </c>
      <c r="CF31">
        <v>25371</v>
      </c>
    </row>
    <row r="32" spans="1:84" x14ac:dyDescent="0.25">
      <c r="A32" s="1" t="s">
        <v>268</v>
      </c>
      <c r="B32" t="s">
        <v>269</v>
      </c>
      <c r="C32" t="s">
        <v>86</v>
      </c>
      <c r="D32" t="s">
        <v>270</v>
      </c>
      <c r="E32" t="s">
        <v>271</v>
      </c>
      <c r="G32" t="s">
        <v>272</v>
      </c>
      <c r="H32" t="s">
        <v>90</v>
      </c>
      <c r="I32" t="s">
        <v>273</v>
      </c>
      <c r="J32" t="s">
        <v>274</v>
      </c>
      <c r="K32" t="s">
        <v>275</v>
      </c>
      <c r="L32" t="s">
        <v>276</v>
      </c>
      <c r="M32" t="s">
        <v>277</v>
      </c>
      <c r="N32" t="s">
        <v>278</v>
      </c>
      <c r="O32" t="s">
        <v>279</v>
      </c>
      <c r="P32" t="s">
        <v>275</v>
      </c>
      <c r="Q32" t="s">
        <v>276</v>
      </c>
      <c r="R32" t="s">
        <v>277</v>
      </c>
      <c r="S32" t="s">
        <v>278</v>
      </c>
      <c r="T32" t="s">
        <v>280</v>
      </c>
      <c r="U32" t="s">
        <v>275</v>
      </c>
      <c r="W32" t="s">
        <v>277</v>
      </c>
      <c r="X32" t="s">
        <v>281</v>
      </c>
      <c r="Y32" t="s">
        <v>282</v>
      </c>
      <c r="Z32" t="s">
        <v>275</v>
      </c>
      <c r="AB32" t="s">
        <v>277</v>
      </c>
      <c r="AC32" t="s">
        <v>283</v>
      </c>
      <c r="AD32" t="s">
        <v>284</v>
      </c>
      <c r="AE32" t="s">
        <v>275</v>
      </c>
      <c r="AF32" t="s">
        <v>285</v>
      </c>
      <c r="AG32" t="s">
        <v>277</v>
      </c>
      <c r="AH32" t="s">
        <v>286</v>
      </c>
      <c r="AI32" t="s">
        <v>107</v>
      </c>
      <c r="AJ32" t="s">
        <v>108</v>
      </c>
      <c r="AK32" t="s">
        <v>108</v>
      </c>
      <c r="AL32" t="s">
        <v>108</v>
      </c>
      <c r="AM32" t="s">
        <v>109</v>
      </c>
      <c r="AN32" t="s">
        <v>110</v>
      </c>
      <c r="AO32">
        <v>2405.0314465408801</v>
      </c>
      <c r="AP32">
        <v>3027.1428571428601</v>
      </c>
      <c r="AQ32">
        <v>1086.9339111592601</v>
      </c>
      <c r="AR32">
        <v>367.518959913326</v>
      </c>
      <c r="AS32">
        <v>620</v>
      </c>
      <c r="AT32">
        <v>289.80152671755701</v>
      </c>
      <c r="AU32">
        <v>1975.36723163842</v>
      </c>
      <c r="AV32">
        <v>524.74576271186402</v>
      </c>
      <c r="AW32" t="e">
        <v>#NUM!</v>
      </c>
      <c r="AX32" t="e">
        <v>#NUM!</v>
      </c>
      <c r="AY32" t="e">
        <v>#NUM!</v>
      </c>
      <c r="AZ32" t="e">
        <v>#NUM!</v>
      </c>
      <c r="BA32" t="e">
        <v>#NUM!</v>
      </c>
      <c r="BB32" t="e">
        <v>#NUM!</v>
      </c>
      <c r="BC32">
        <v>0</v>
      </c>
      <c r="BE32">
        <v>584.76728723404301</v>
      </c>
      <c r="BF32">
        <v>7.95</v>
      </c>
      <c r="BG32">
        <v>19120</v>
      </c>
      <c r="BH32">
        <v>9.8000000000000007</v>
      </c>
      <c r="BI32">
        <v>29666</v>
      </c>
      <c r="BJ32">
        <v>46.15</v>
      </c>
      <c r="BK32">
        <v>50162</v>
      </c>
      <c r="BL32">
        <v>16961</v>
      </c>
      <c r="BM32">
        <v>32.75</v>
      </c>
      <c r="BN32">
        <v>20305</v>
      </c>
      <c r="BO32">
        <v>9491</v>
      </c>
      <c r="BP32">
        <v>8.85</v>
      </c>
      <c r="BQ32">
        <v>17482</v>
      </c>
      <c r="BR32">
        <v>4644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3.25</v>
      </c>
      <c r="CC32">
        <v>0</v>
      </c>
      <c r="CE32">
        <v>150.4</v>
      </c>
      <c r="CF32">
        <v>87949</v>
      </c>
    </row>
    <row r="33" spans="1:84" x14ac:dyDescent="0.25">
      <c r="A33" s="1" t="s">
        <v>268</v>
      </c>
      <c r="B33" t="s">
        <v>269</v>
      </c>
      <c r="C33" t="s">
        <v>697</v>
      </c>
      <c r="D33" t="s">
        <v>270</v>
      </c>
      <c r="E33" t="s">
        <v>271</v>
      </c>
      <c r="G33" t="s">
        <v>272</v>
      </c>
      <c r="H33" t="s">
        <v>90</v>
      </c>
      <c r="I33" t="s">
        <v>273</v>
      </c>
      <c r="J33" t="s">
        <v>274</v>
      </c>
      <c r="K33" t="s">
        <v>275</v>
      </c>
      <c r="L33" t="s">
        <v>276</v>
      </c>
      <c r="M33" t="s">
        <v>277</v>
      </c>
      <c r="N33" t="s">
        <v>278</v>
      </c>
      <c r="O33" t="s">
        <v>279</v>
      </c>
      <c r="P33" t="s">
        <v>275</v>
      </c>
      <c r="Q33" t="s">
        <v>276</v>
      </c>
      <c r="R33" t="s">
        <v>277</v>
      </c>
      <c r="S33" t="s">
        <v>278</v>
      </c>
      <c r="T33" t="s">
        <v>280</v>
      </c>
      <c r="U33" t="s">
        <v>275</v>
      </c>
      <c r="W33" t="s">
        <v>277</v>
      </c>
      <c r="X33" t="s">
        <v>281</v>
      </c>
      <c r="Y33" t="s">
        <v>282</v>
      </c>
      <c r="Z33" t="s">
        <v>275</v>
      </c>
      <c r="AB33" t="s">
        <v>277</v>
      </c>
      <c r="AC33" t="s">
        <v>283</v>
      </c>
      <c r="AD33" t="s">
        <v>284</v>
      </c>
      <c r="AE33" t="s">
        <v>275</v>
      </c>
      <c r="AF33" t="s">
        <v>285</v>
      </c>
      <c r="AG33" t="s">
        <v>277</v>
      </c>
      <c r="AH33" t="s">
        <v>286</v>
      </c>
      <c r="AI33" t="s">
        <v>107</v>
      </c>
      <c r="AJ33" t="s">
        <v>108</v>
      </c>
      <c r="AK33" t="s">
        <v>108</v>
      </c>
      <c r="AL33" t="s">
        <v>108</v>
      </c>
      <c r="AM33" t="s">
        <v>109</v>
      </c>
      <c r="AN33" t="s">
        <v>110</v>
      </c>
      <c r="AO33">
        <v>2800</v>
      </c>
      <c r="AP33">
        <v>2807.15596330275</v>
      </c>
      <c r="AQ33">
        <v>962.57867633034505</v>
      </c>
      <c r="AR33">
        <v>318.74880793438899</v>
      </c>
      <c r="AS33">
        <v>677.47111681643105</v>
      </c>
      <c r="AT33">
        <v>304.68549422336298</v>
      </c>
      <c r="AU33">
        <v>2451.52317880795</v>
      </c>
      <c r="AV33">
        <v>651.92052980132496</v>
      </c>
      <c r="AW33" t="e">
        <v>#NUM!</v>
      </c>
      <c r="AX33" t="e">
        <v>#NUM!</v>
      </c>
      <c r="AY33" t="e">
        <v>#NUM!</v>
      </c>
      <c r="AZ33" t="e">
        <v>#NUM!</v>
      </c>
      <c r="BA33" t="e">
        <v>#NUM!</v>
      </c>
      <c r="BB33" t="e">
        <v>#NUM!</v>
      </c>
      <c r="BC33">
        <v>0</v>
      </c>
      <c r="BD33">
        <v>0</v>
      </c>
      <c r="BE33">
        <v>572.96317496660902</v>
      </c>
      <c r="BF33">
        <v>6.43</v>
      </c>
      <c r="BG33">
        <v>18004</v>
      </c>
      <c r="BH33">
        <v>10.9</v>
      </c>
      <c r="BI33">
        <v>30598</v>
      </c>
      <c r="BJ33">
        <v>52.43</v>
      </c>
      <c r="BK33">
        <v>50468</v>
      </c>
      <c r="BL33">
        <v>16712</v>
      </c>
      <c r="BM33">
        <v>31.16</v>
      </c>
      <c r="BN33">
        <v>21110</v>
      </c>
      <c r="BO33">
        <v>9494</v>
      </c>
      <c r="BP33">
        <v>7.55</v>
      </c>
      <c r="BQ33">
        <v>18509</v>
      </c>
      <c r="BR33">
        <v>4922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2</v>
      </c>
      <c r="CC33">
        <v>0</v>
      </c>
      <c r="CD33">
        <v>0</v>
      </c>
      <c r="CE33">
        <v>157.22999999999999</v>
      </c>
      <c r="CF33">
        <v>90087</v>
      </c>
    </row>
    <row r="34" spans="1:84" x14ac:dyDescent="0.25">
      <c r="A34" s="1" t="s">
        <v>268</v>
      </c>
      <c r="B34" t="s">
        <v>269</v>
      </c>
      <c r="C34" t="s">
        <v>754</v>
      </c>
      <c r="D34" t="s">
        <v>270</v>
      </c>
      <c r="E34" t="s">
        <v>271</v>
      </c>
      <c r="G34" t="s">
        <v>272</v>
      </c>
      <c r="H34" t="s">
        <v>90</v>
      </c>
      <c r="I34" t="s">
        <v>273</v>
      </c>
      <c r="J34" t="s">
        <v>274</v>
      </c>
      <c r="K34" t="s">
        <v>275</v>
      </c>
      <c r="L34" t="s">
        <v>276</v>
      </c>
      <c r="M34" t="s">
        <v>277</v>
      </c>
      <c r="N34" t="s">
        <v>278</v>
      </c>
      <c r="O34" t="s">
        <v>279</v>
      </c>
      <c r="P34" t="s">
        <v>275</v>
      </c>
      <c r="Q34" t="s">
        <v>276</v>
      </c>
      <c r="R34" t="s">
        <v>277</v>
      </c>
      <c r="S34" t="s">
        <v>278</v>
      </c>
      <c r="T34" t="s">
        <v>280</v>
      </c>
      <c r="U34" t="s">
        <v>275</v>
      </c>
      <c r="W34" t="s">
        <v>277</v>
      </c>
      <c r="X34" t="s">
        <v>281</v>
      </c>
      <c r="Y34" t="s">
        <v>282</v>
      </c>
      <c r="Z34" t="s">
        <v>275</v>
      </c>
      <c r="AB34" t="s">
        <v>277</v>
      </c>
      <c r="AC34" t="s">
        <v>283</v>
      </c>
      <c r="AD34" t="s">
        <v>284</v>
      </c>
      <c r="AE34" t="s">
        <v>275</v>
      </c>
      <c r="AF34" t="s">
        <v>285</v>
      </c>
      <c r="AG34" t="s">
        <v>277</v>
      </c>
      <c r="AH34" t="s">
        <v>286</v>
      </c>
      <c r="AI34" t="s">
        <v>107</v>
      </c>
      <c r="AJ34" t="s">
        <v>108</v>
      </c>
      <c r="AK34" t="s">
        <v>108</v>
      </c>
      <c r="AL34" t="s">
        <v>108</v>
      </c>
      <c r="AM34" t="s">
        <v>109</v>
      </c>
      <c r="AN34" t="s">
        <v>110</v>
      </c>
      <c r="AO34">
        <v>2742.0110192837501</v>
      </c>
      <c r="AP34">
        <v>2487.2888888888901</v>
      </c>
      <c r="AQ34">
        <v>956.90184049079801</v>
      </c>
      <c r="AR34">
        <v>317.86809815950897</v>
      </c>
      <c r="AS34">
        <v>743.07692307692298</v>
      </c>
      <c r="AT34">
        <v>331.31623931623898</v>
      </c>
      <c r="AU34">
        <v>2508.5751978891799</v>
      </c>
      <c r="AV34">
        <v>661.34564643799501</v>
      </c>
      <c r="AW34" t="e">
        <v>#NUM!</v>
      </c>
      <c r="AX34" t="e">
        <v>#NUM!</v>
      </c>
      <c r="AY34">
        <v>95.8333333333333</v>
      </c>
      <c r="AZ34">
        <v>83.3333333333333</v>
      </c>
      <c r="BA34" t="e">
        <v>#NUM!</v>
      </c>
      <c r="BB34" t="e">
        <v>#NUM!</v>
      </c>
      <c r="BC34">
        <v>0</v>
      </c>
      <c r="BE34">
        <v>592.20923398419598</v>
      </c>
      <c r="BF34">
        <v>7.26</v>
      </c>
      <c r="BG34">
        <v>19907</v>
      </c>
      <c r="BH34">
        <v>11.25</v>
      </c>
      <c r="BI34">
        <v>27982</v>
      </c>
      <c r="BJ34">
        <v>52.16</v>
      </c>
      <c r="BK34">
        <v>49912</v>
      </c>
      <c r="BL34">
        <v>16580</v>
      </c>
      <c r="BM34">
        <v>29.25</v>
      </c>
      <c r="BN34">
        <v>21735</v>
      </c>
      <c r="BO34">
        <v>9691</v>
      </c>
      <c r="BP34">
        <v>7.58</v>
      </c>
      <c r="BQ34">
        <v>19015</v>
      </c>
      <c r="BR34">
        <v>5013</v>
      </c>
      <c r="BS34">
        <v>0</v>
      </c>
      <c r="BT34">
        <v>0</v>
      </c>
      <c r="BU34">
        <v>0</v>
      </c>
      <c r="BV34">
        <v>0.24</v>
      </c>
      <c r="BW34">
        <v>23</v>
      </c>
      <c r="BX34">
        <v>20</v>
      </c>
      <c r="BY34">
        <v>0</v>
      </c>
      <c r="BZ34">
        <v>0</v>
      </c>
      <c r="CA34">
        <v>0</v>
      </c>
      <c r="CB34">
        <v>4.17</v>
      </c>
      <c r="CC34">
        <v>0</v>
      </c>
      <c r="CE34">
        <v>153.13</v>
      </c>
      <c r="CF34">
        <v>90685</v>
      </c>
    </row>
    <row r="35" spans="1:84" x14ac:dyDescent="0.25">
      <c r="A35" s="1" t="s">
        <v>134</v>
      </c>
      <c r="B35" t="s">
        <v>135</v>
      </c>
      <c r="C35" t="s">
        <v>86</v>
      </c>
      <c r="D35" t="s">
        <v>136</v>
      </c>
      <c r="E35" t="s">
        <v>137</v>
      </c>
      <c r="G35" t="s">
        <v>138</v>
      </c>
      <c r="H35" t="s">
        <v>90</v>
      </c>
      <c r="I35" t="s">
        <v>139</v>
      </c>
      <c r="J35" t="s">
        <v>140</v>
      </c>
      <c r="K35" t="s">
        <v>141</v>
      </c>
      <c r="M35" t="s">
        <v>142</v>
      </c>
      <c r="N35" t="s">
        <v>143</v>
      </c>
      <c r="O35" t="s">
        <v>144</v>
      </c>
      <c r="P35" t="s">
        <v>141</v>
      </c>
      <c r="Q35" t="s">
        <v>145</v>
      </c>
      <c r="R35" t="s">
        <v>142</v>
      </c>
      <c r="S35" t="s">
        <v>143</v>
      </c>
      <c r="T35" t="s">
        <v>146</v>
      </c>
      <c r="U35" t="s">
        <v>147</v>
      </c>
      <c r="W35" t="s">
        <v>142</v>
      </c>
      <c r="X35" t="s">
        <v>148</v>
      </c>
      <c r="Y35" t="s">
        <v>149</v>
      </c>
      <c r="Z35" t="s">
        <v>141</v>
      </c>
      <c r="AA35" t="s">
        <v>150</v>
      </c>
      <c r="AB35" t="s">
        <v>142</v>
      </c>
      <c r="AC35" t="s">
        <v>151</v>
      </c>
      <c r="AD35" t="s">
        <v>144</v>
      </c>
      <c r="AE35" t="s">
        <v>141</v>
      </c>
      <c r="AF35" t="s">
        <v>145</v>
      </c>
      <c r="AG35" t="s">
        <v>142</v>
      </c>
      <c r="AH35" t="s">
        <v>143</v>
      </c>
      <c r="AI35" t="s">
        <v>107</v>
      </c>
      <c r="AJ35" t="s">
        <v>108</v>
      </c>
      <c r="AK35" t="s">
        <v>108</v>
      </c>
      <c r="AL35" t="s">
        <v>108</v>
      </c>
      <c r="AM35" t="s">
        <v>109</v>
      </c>
      <c r="AN35" t="s">
        <v>110</v>
      </c>
      <c r="AO35">
        <v>1494.6902654867299</v>
      </c>
      <c r="AP35">
        <v>2175.4742547425499</v>
      </c>
      <c r="AQ35">
        <v>1191.28553770087</v>
      </c>
      <c r="AR35">
        <v>407.16934487021001</v>
      </c>
      <c r="AS35">
        <v>791.38381201044399</v>
      </c>
      <c r="AT35">
        <v>441.25326370757199</v>
      </c>
      <c r="AU35">
        <v>1057.6271186440699</v>
      </c>
      <c r="AV35">
        <v>351.694915254237</v>
      </c>
      <c r="AW35" t="e">
        <v>#NUM!</v>
      </c>
      <c r="AX35" t="e">
        <v>#NUM!</v>
      </c>
      <c r="AY35" t="e">
        <v>#NUM!</v>
      </c>
      <c r="AZ35" t="e">
        <v>#NUM!</v>
      </c>
      <c r="BD35">
        <v>0</v>
      </c>
      <c r="BE35">
        <v>463.38776313200901</v>
      </c>
      <c r="BF35">
        <v>1.1299999999999999</v>
      </c>
      <c r="BG35">
        <v>1689</v>
      </c>
      <c r="BH35">
        <v>7.38</v>
      </c>
      <c r="BI35">
        <v>16055</v>
      </c>
      <c r="BJ35">
        <v>16.18</v>
      </c>
      <c r="BK35">
        <v>19275</v>
      </c>
      <c r="BL35">
        <v>6588</v>
      </c>
      <c r="BM35">
        <v>3.83</v>
      </c>
      <c r="BN35">
        <v>3031</v>
      </c>
      <c r="BO35">
        <v>1690</v>
      </c>
      <c r="BP35">
        <v>1.18</v>
      </c>
      <c r="BQ35">
        <v>1248</v>
      </c>
      <c r="BR35">
        <v>415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CA35">
        <v>0</v>
      </c>
      <c r="CB35">
        <v>5.8</v>
      </c>
      <c r="CD35">
        <v>0</v>
      </c>
      <c r="CE35">
        <v>50.83</v>
      </c>
      <c r="CF35">
        <v>23554</v>
      </c>
    </row>
    <row r="36" spans="1:84" x14ac:dyDescent="0.25">
      <c r="A36" s="1" t="s">
        <v>134</v>
      </c>
      <c r="B36" t="s">
        <v>135</v>
      </c>
      <c r="C36" t="s">
        <v>697</v>
      </c>
      <c r="D36" t="s">
        <v>136</v>
      </c>
      <c r="E36" t="s">
        <v>137</v>
      </c>
      <c r="G36" t="s">
        <v>138</v>
      </c>
      <c r="H36" t="s">
        <v>90</v>
      </c>
      <c r="I36" t="s">
        <v>139</v>
      </c>
      <c r="J36" t="s">
        <v>140</v>
      </c>
      <c r="K36" t="s">
        <v>141</v>
      </c>
      <c r="M36" t="s">
        <v>142</v>
      </c>
      <c r="N36" t="s">
        <v>143</v>
      </c>
      <c r="O36" t="s">
        <v>144</v>
      </c>
      <c r="P36" t="s">
        <v>141</v>
      </c>
      <c r="Q36" t="s">
        <v>145</v>
      </c>
      <c r="R36" t="s">
        <v>142</v>
      </c>
      <c r="S36" t="s">
        <v>143</v>
      </c>
      <c r="T36" t="s">
        <v>716</v>
      </c>
      <c r="U36" t="s">
        <v>147</v>
      </c>
      <c r="W36" t="s">
        <v>142</v>
      </c>
      <c r="X36" t="s">
        <v>717</v>
      </c>
      <c r="Y36" t="s">
        <v>718</v>
      </c>
      <c r="Z36" t="s">
        <v>141</v>
      </c>
      <c r="AA36" t="s">
        <v>150</v>
      </c>
      <c r="AB36" t="s">
        <v>142</v>
      </c>
      <c r="AC36" t="s">
        <v>719</v>
      </c>
      <c r="AD36" t="s">
        <v>144</v>
      </c>
      <c r="AE36" t="s">
        <v>141</v>
      </c>
      <c r="AF36" t="s">
        <v>145</v>
      </c>
      <c r="AG36" t="s">
        <v>142</v>
      </c>
      <c r="AH36" t="s">
        <v>143</v>
      </c>
      <c r="AI36" t="s">
        <v>107</v>
      </c>
      <c r="AJ36" t="s">
        <v>108</v>
      </c>
      <c r="AK36" t="s">
        <v>108</v>
      </c>
      <c r="AL36" t="s">
        <v>108</v>
      </c>
      <c r="AM36" t="s">
        <v>109</v>
      </c>
      <c r="AN36" t="s">
        <v>110</v>
      </c>
      <c r="AO36">
        <v>925.33333333333303</v>
      </c>
      <c r="AP36">
        <v>2418.31168831169</v>
      </c>
      <c r="AQ36">
        <v>1110.86294416244</v>
      </c>
      <c r="AR36">
        <v>348.32487309644699</v>
      </c>
      <c r="AS36">
        <v>695.91836734693902</v>
      </c>
      <c r="AT36">
        <v>364.48979591836701</v>
      </c>
      <c r="AU36">
        <v>696.19883040935702</v>
      </c>
      <c r="AV36">
        <v>212.86549707602299</v>
      </c>
      <c r="AW36" t="e">
        <v>#NUM!</v>
      </c>
      <c r="AX36" t="e">
        <v>#NUM!</v>
      </c>
      <c r="AY36">
        <v>2660</v>
      </c>
      <c r="AZ36">
        <v>1830</v>
      </c>
      <c r="BA36" t="e">
        <v>#NUM!</v>
      </c>
      <c r="BB36" t="e">
        <v>#NUM!</v>
      </c>
      <c r="BC36">
        <v>0</v>
      </c>
      <c r="BD36">
        <v>0</v>
      </c>
      <c r="BE36">
        <v>456.40313622999003</v>
      </c>
      <c r="BF36">
        <v>1.5</v>
      </c>
      <c r="BG36">
        <v>1388</v>
      </c>
      <c r="BH36">
        <v>7.7</v>
      </c>
      <c r="BI36">
        <v>18621</v>
      </c>
      <c r="BJ36">
        <v>19.7</v>
      </c>
      <c r="BK36">
        <v>21884</v>
      </c>
      <c r="BL36">
        <v>6862</v>
      </c>
      <c r="BM36">
        <v>4.9000000000000004</v>
      </c>
      <c r="BN36">
        <v>3410</v>
      </c>
      <c r="BO36">
        <v>1786</v>
      </c>
      <c r="BP36">
        <v>3.42</v>
      </c>
      <c r="BQ36">
        <v>2381</v>
      </c>
      <c r="BR36">
        <v>728</v>
      </c>
      <c r="BS36">
        <v>0</v>
      </c>
      <c r="BT36">
        <v>0</v>
      </c>
      <c r="BU36">
        <v>0</v>
      </c>
      <c r="BV36">
        <v>0.1</v>
      </c>
      <c r="BW36">
        <v>266</v>
      </c>
      <c r="BX36">
        <v>183</v>
      </c>
      <c r="BY36">
        <v>0</v>
      </c>
      <c r="BZ36">
        <v>0</v>
      </c>
      <c r="CA36">
        <v>0</v>
      </c>
      <c r="CB36">
        <v>4.5</v>
      </c>
      <c r="CC36">
        <v>0</v>
      </c>
      <c r="CD36">
        <v>0</v>
      </c>
      <c r="CE36">
        <v>61.22</v>
      </c>
      <c r="CF36">
        <v>27941</v>
      </c>
    </row>
    <row r="37" spans="1:84" x14ac:dyDescent="0.25">
      <c r="A37" s="1" t="s">
        <v>134</v>
      </c>
      <c r="B37" t="s">
        <v>135</v>
      </c>
      <c r="C37" t="s">
        <v>754</v>
      </c>
      <c r="D37" t="s">
        <v>136</v>
      </c>
      <c r="E37" t="s">
        <v>137</v>
      </c>
      <c r="G37" t="s">
        <v>138</v>
      </c>
      <c r="H37" t="s">
        <v>90</v>
      </c>
      <c r="I37" t="s">
        <v>139</v>
      </c>
      <c r="J37" t="s">
        <v>140</v>
      </c>
      <c r="K37" t="s">
        <v>141</v>
      </c>
      <c r="M37" t="s">
        <v>142</v>
      </c>
      <c r="N37" t="s">
        <v>143</v>
      </c>
      <c r="O37" t="s">
        <v>144</v>
      </c>
      <c r="P37" t="s">
        <v>141</v>
      </c>
      <c r="Q37" t="s">
        <v>145</v>
      </c>
      <c r="R37" t="s">
        <v>142</v>
      </c>
      <c r="S37" t="s">
        <v>143</v>
      </c>
      <c r="T37" t="s">
        <v>716</v>
      </c>
      <c r="U37" t="s">
        <v>147</v>
      </c>
      <c r="W37" t="s">
        <v>142</v>
      </c>
      <c r="X37" t="s">
        <v>717</v>
      </c>
      <c r="Y37" t="s">
        <v>718</v>
      </c>
      <c r="Z37" t="s">
        <v>141</v>
      </c>
      <c r="AA37" t="s">
        <v>150</v>
      </c>
      <c r="AB37" t="s">
        <v>142</v>
      </c>
      <c r="AC37" t="s">
        <v>719</v>
      </c>
      <c r="AD37" t="s">
        <v>144</v>
      </c>
      <c r="AE37" t="s">
        <v>141</v>
      </c>
      <c r="AF37" t="s">
        <v>145</v>
      </c>
      <c r="AG37" t="s">
        <v>142</v>
      </c>
      <c r="AH37" t="s">
        <v>143</v>
      </c>
      <c r="AI37" t="s">
        <v>107</v>
      </c>
      <c r="AJ37" t="s">
        <v>108</v>
      </c>
      <c r="AK37" t="s">
        <v>108</v>
      </c>
      <c r="AL37" t="s">
        <v>108</v>
      </c>
      <c r="AM37" t="s">
        <v>109</v>
      </c>
      <c r="AN37" t="s">
        <v>110</v>
      </c>
      <c r="AO37">
        <v>4106.3492063492104</v>
      </c>
      <c r="AP37">
        <v>2501.1688311688299</v>
      </c>
      <c r="AQ37">
        <v>1168.59950859951</v>
      </c>
      <c r="AR37">
        <v>358.18181818181802</v>
      </c>
      <c r="AS37">
        <v>781.5</v>
      </c>
      <c r="AT37">
        <v>425.25</v>
      </c>
      <c r="AU37">
        <v>648.88888888888903</v>
      </c>
      <c r="AV37">
        <v>178</v>
      </c>
      <c r="AW37" t="e">
        <v>#NUM!</v>
      </c>
      <c r="AX37" t="e">
        <v>#NUM!</v>
      </c>
      <c r="AY37">
        <v>2853.8461538461502</v>
      </c>
      <c r="AZ37">
        <v>1907.6923076923099</v>
      </c>
      <c r="BA37" t="e">
        <v>#NUM!</v>
      </c>
      <c r="BB37" t="e">
        <v>#NUM!</v>
      </c>
      <c r="BC37">
        <v>0</v>
      </c>
      <c r="BE37">
        <v>468.54926299456901</v>
      </c>
      <c r="BF37">
        <v>0.63</v>
      </c>
      <c r="BG37">
        <v>2587</v>
      </c>
      <c r="BH37">
        <v>7.7</v>
      </c>
      <c r="BI37">
        <v>19259</v>
      </c>
      <c r="BJ37">
        <v>20.350000000000001</v>
      </c>
      <c r="BK37">
        <v>23781</v>
      </c>
      <c r="BL37">
        <v>7289</v>
      </c>
      <c r="BM37">
        <v>4</v>
      </c>
      <c r="BN37">
        <v>3126</v>
      </c>
      <c r="BO37">
        <v>1701</v>
      </c>
      <c r="BP37">
        <v>4.5</v>
      </c>
      <c r="BQ37">
        <v>2920</v>
      </c>
      <c r="BR37">
        <v>801</v>
      </c>
      <c r="BS37">
        <v>0</v>
      </c>
      <c r="BT37">
        <v>0</v>
      </c>
      <c r="BU37">
        <v>0</v>
      </c>
      <c r="BV37">
        <v>0.13</v>
      </c>
      <c r="BW37">
        <v>371</v>
      </c>
      <c r="BX37">
        <v>248</v>
      </c>
      <c r="BY37">
        <v>0</v>
      </c>
      <c r="BZ37">
        <v>0</v>
      </c>
      <c r="CA37">
        <v>0</v>
      </c>
      <c r="CB37">
        <v>6.83</v>
      </c>
      <c r="CC37">
        <v>0</v>
      </c>
      <c r="CE37">
        <v>64.45</v>
      </c>
      <c r="CF37">
        <v>30198</v>
      </c>
    </row>
    <row r="38" spans="1:84" x14ac:dyDescent="0.25">
      <c r="A38" s="1" t="s">
        <v>287</v>
      </c>
      <c r="B38" t="s">
        <v>288</v>
      </c>
      <c r="C38" t="s">
        <v>86</v>
      </c>
      <c r="D38" t="s">
        <v>289</v>
      </c>
      <c r="E38" t="s">
        <v>290</v>
      </c>
      <c r="G38" t="s">
        <v>291</v>
      </c>
      <c r="H38" t="s">
        <v>90</v>
      </c>
      <c r="I38" t="s">
        <v>292</v>
      </c>
      <c r="J38" t="s">
        <v>293</v>
      </c>
      <c r="K38" t="s">
        <v>294</v>
      </c>
      <c r="M38" t="s">
        <v>295</v>
      </c>
      <c r="N38" t="s">
        <v>296</v>
      </c>
      <c r="O38" t="s">
        <v>293</v>
      </c>
      <c r="P38" t="s">
        <v>294</v>
      </c>
      <c r="S38" t="s">
        <v>296</v>
      </c>
      <c r="T38" t="s">
        <v>297</v>
      </c>
      <c r="U38" t="s">
        <v>298</v>
      </c>
      <c r="X38" t="s">
        <v>299</v>
      </c>
      <c r="Y38" t="s">
        <v>300</v>
      </c>
      <c r="Z38" t="s">
        <v>301</v>
      </c>
      <c r="AB38" t="s">
        <v>302</v>
      </c>
      <c r="AC38" t="s">
        <v>303</v>
      </c>
      <c r="AD38" t="s">
        <v>304</v>
      </c>
      <c r="AE38" t="s">
        <v>305</v>
      </c>
      <c r="AG38" t="s">
        <v>295</v>
      </c>
      <c r="AH38" t="s">
        <v>306</v>
      </c>
      <c r="AI38" t="s">
        <v>107</v>
      </c>
      <c r="AJ38" t="s">
        <v>108</v>
      </c>
      <c r="AK38" t="s">
        <v>108</v>
      </c>
      <c r="AL38" t="s">
        <v>108</v>
      </c>
      <c r="AM38" t="s">
        <v>174</v>
      </c>
      <c r="AN38" t="s">
        <v>110</v>
      </c>
      <c r="AO38">
        <v>2072.4074074074101</v>
      </c>
      <c r="AP38">
        <v>2127.9487179487201</v>
      </c>
      <c r="AQ38">
        <v>789.63562753036399</v>
      </c>
      <c r="AR38">
        <v>429.79757085020202</v>
      </c>
      <c r="AS38">
        <v>387.84313725490199</v>
      </c>
      <c r="AT38">
        <v>191.274509803922</v>
      </c>
      <c r="AU38">
        <v>501.25</v>
      </c>
      <c r="AV38">
        <v>187.5</v>
      </c>
      <c r="AY38">
        <v>2322.9166666666702</v>
      </c>
      <c r="AZ38">
        <v>1400</v>
      </c>
      <c r="BE38">
        <v>329.40908573380398</v>
      </c>
      <c r="BF38">
        <v>5.4</v>
      </c>
      <c r="BG38">
        <v>11191</v>
      </c>
      <c r="BH38">
        <v>3.9</v>
      </c>
      <c r="BI38">
        <v>8299</v>
      </c>
      <c r="BJ38">
        <v>24.7</v>
      </c>
      <c r="BK38">
        <v>19504</v>
      </c>
      <c r="BL38">
        <v>10616</v>
      </c>
      <c r="BM38">
        <v>20.399999999999999</v>
      </c>
      <c r="BN38">
        <v>7912</v>
      </c>
      <c r="BO38">
        <v>3902</v>
      </c>
      <c r="BP38">
        <v>0.8</v>
      </c>
      <c r="BQ38">
        <v>401</v>
      </c>
      <c r="BR38">
        <v>150</v>
      </c>
      <c r="BV38">
        <v>0.48</v>
      </c>
      <c r="BW38">
        <v>1115</v>
      </c>
      <c r="BX38">
        <v>672</v>
      </c>
      <c r="CB38">
        <v>8.15</v>
      </c>
      <c r="CE38">
        <v>87.83</v>
      </c>
      <c r="CF38">
        <v>28932</v>
      </c>
    </row>
    <row r="39" spans="1:84" x14ac:dyDescent="0.25">
      <c r="A39" s="1" t="s">
        <v>287</v>
      </c>
      <c r="B39" t="s">
        <v>288</v>
      </c>
      <c r="C39" t="s">
        <v>697</v>
      </c>
      <c r="D39" t="s">
        <v>289</v>
      </c>
      <c r="E39" t="s">
        <v>290</v>
      </c>
      <c r="G39" t="s">
        <v>291</v>
      </c>
      <c r="H39" t="s">
        <v>90</v>
      </c>
      <c r="I39" t="s">
        <v>292</v>
      </c>
      <c r="J39" t="s">
        <v>293</v>
      </c>
      <c r="K39" t="s">
        <v>294</v>
      </c>
      <c r="M39" t="s">
        <v>295</v>
      </c>
      <c r="N39" t="s">
        <v>296</v>
      </c>
      <c r="O39" t="s">
        <v>293</v>
      </c>
      <c r="P39" t="s">
        <v>294</v>
      </c>
      <c r="S39" t="s">
        <v>296</v>
      </c>
      <c r="T39" t="s">
        <v>297</v>
      </c>
      <c r="U39" t="s">
        <v>298</v>
      </c>
      <c r="X39" t="s">
        <v>299</v>
      </c>
      <c r="Y39" t="s">
        <v>300</v>
      </c>
      <c r="Z39" t="s">
        <v>301</v>
      </c>
      <c r="AB39" t="s">
        <v>302</v>
      </c>
      <c r="AC39" t="s">
        <v>303</v>
      </c>
      <c r="AD39" t="s">
        <v>304</v>
      </c>
      <c r="AE39" t="s">
        <v>305</v>
      </c>
      <c r="AG39" t="s">
        <v>295</v>
      </c>
      <c r="AH39" t="s">
        <v>306</v>
      </c>
      <c r="AI39" t="s">
        <v>107</v>
      </c>
      <c r="AJ39" t="s">
        <v>108</v>
      </c>
      <c r="AK39" t="s">
        <v>108</v>
      </c>
      <c r="AL39" t="s">
        <v>108</v>
      </c>
      <c r="AM39" t="s">
        <v>174</v>
      </c>
      <c r="AN39" t="s">
        <v>110</v>
      </c>
      <c r="AO39">
        <v>816.84210526315803</v>
      </c>
      <c r="AP39">
        <v>2210.8888888888901</v>
      </c>
      <c r="AQ39">
        <v>563.04761904761904</v>
      </c>
      <c r="AR39">
        <v>245.01587301587301</v>
      </c>
      <c r="AS39">
        <v>517.73913043478296</v>
      </c>
      <c r="AT39">
        <v>314.08695652173901</v>
      </c>
      <c r="AU39">
        <v>906</v>
      </c>
      <c r="AV39">
        <v>316</v>
      </c>
      <c r="AY39">
        <v>1672</v>
      </c>
      <c r="AZ39">
        <v>973</v>
      </c>
      <c r="BC39">
        <v>0</v>
      </c>
      <c r="BE39">
        <v>299.13093858632698</v>
      </c>
      <c r="BF39">
        <v>9.5</v>
      </c>
      <c r="BG39">
        <v>7760</v>
      </c>
      <c r="BH39">
        <v>4.5</v>
      </c>
      <c r="BI39">
        <v>9949</v>
      </c>
      <c r="BJ39">
        <v>31.5</v>
      </c>
      <c r="BK39">
        <v>17736</v>
      </c>
      <c r="BL39">
        <v>7718</v>
      </c>
      <c r="BM39">
        <v>11.5</v>
      </c>
      <c r="BN39">
        <v>5954</v>
      </c>
      <c r="BO39">
        <v>3612</v>
      </c>
      <c r="BP39">
        <v>0.5</v>
      </c>
      <c r="BQ39">
        <v>453</v>
      </c>
      <c r="BR39">
        <v>158</v>
      </c>
      <c r="BV39">
        <v>1</v>
      </c>
      <c r="BW39">
        <v>1672</v>
      </c>
      <c r="BX39">
        <v>973</v>
      </c>
      <c r="BZ39">
        <v>0</v>
      </c>
      <c r="CA39">
        <v>0</v>
      </c>
      <c r="CB39">
        <v>5.5</v>
      </c>
      <c r="CC39">
        <v>0</v>
      </c>
      <c r="CE39">
        <v>86.3</v>
      </c>
      <c r="CF39">
        <v>25815</v>
      </c>
    </row>
    <row r="40" spans="1:84" x14ac:dyDescent="0.25">
      <c r="A40" s="1" t="s">
        <v>287</v>
      </c>
      <c r="B40" t="s">
        <v>288</v>
      </c>
      <c r="C40" t="s">
        <v>754</v>
      </c>
      <c r="D40" t="s">
        <v>289</v>
      </c>
      <c r="E40" t="s">
        <v>290</v>
      </c>
      <c r="G40" t="s">
        <v>291</v>
      </c>
      <c r="H40" t="s">
        <v>90</v>
      </c>
      <c r="I40" t="s">
        <v>292</v>
      </c>
      <c r="J40" t="s">
        <v>293</v>
      </c>
      <c r="K40" t="s">
        <v>294</v>
      </c>
      <c r="M40" t="s">
        <v>295</v>
      </c>
      <c r="N40" t="s">
        <v>296</v>
      </c>
      <c r="O40" t="s">
        <v>293</v>
      </c>
      <c r="P40" t="s">
        <v>294</v>
      </c>
      <c r="S40" t="s">
        <v>296</v>
      </c>
      <c r="T40" t="s">
        <v>297</v>
      </c>
      <c r="U40" t="s">
        <v>298</v>
      </c>
      <c r="X40" t="s">
        <v>299</v>
      </c>
      <c r="Y40" t="s">
        <v>300</v>
      </c>
      <c r="Z40" t="s">
        <v>301</v>
      </c>
      <c r="AB40" t="s">
        <v>302</v>
      </c>
      <c r="AC40" t="s">
        <v>303</v>
      </c>
      <c r="AD40" t="s">
        <v>304</v>
      </c>
      <c r="AE40" t="s">
        <v>305</v>
      </c>
      <c r="AG40" t="s">
        <v>295</v>
      </c>
      <c r="AH40" t="s">
        <v>306</v>
      </c>
      <c r="AI40" t="s">
        <v>107</v>
      </c>
      <c r="AJ40" t="s">
        <v>108</v>
      </c>
      <c r="AK40" t="s">
        <v>108</v>
      </c>
      <c r="AL40" t="s">
        <v>108</v>
      </c>
      <c r="AM40" t="s">
        <v>109</v>
      </c>
      <c r="AN40" t="s">
        <v>110</v>
      </c>
      <c r="AO40">
        <v>1505.51020408163</v>
      </c>
      <c r="AP40">
        <v>2296</v>
      </c>
      <c r="AQ40">
        <v>797.53138075313802</v>
      </c>
      <c r="AR40">
        <v>302.25941422594099</v>
      </c>
      <c r="AS40">
        <v>412.88</v>
      </c>
      <c r="AT40">
        <v>220.16</v>
      </c>
      <c r="AU40">
        <v>610</v>
      </c>
      <c r="AV40">
        <v>277.5</v>
      </c>
      <c r="AY40">
        <v>1741</v>
      </c>
      <c r="AZ40">
        <v>866</v>
      </c>
      <c r="BE40">
        <v>370.15536723163802</v>
      </c>
      <c r="BF40">
        <v>4.9000000000000004</v>
      </c>
      <c r="BG40">
        <v>7377</v>
      </c>
      <c r="BH40">
        <v>5</v>
      </c>
      <c r="BI40">
        <v>11480</v>
      </c>
      <c r="BJ40">
        <v>23.9</v>
      </c>
      <c r="BK40">
        <v>19061</v>
      </c>
      <c r="BL40">
        <v>7224</v>
      </c>
      <c r="BM40">
        <v>12.5</v>
      </c>
      <c r="BN40">
        <v>5161</v>
      </c>
      <c r="BO40">
        <v>2752</v>
      </c>
      <c r="BP40">
        <v>0.4</v>
      </c>
      <c r="BQ40">
        <v>244</v>
      </c>
      <c r="BR40">
        <v>111</v>
      </c>
      <c r="BV40">
        <v>1</v>
      </c>
      <c r="BW40">
        <v>1741</v>
      </c>
      <c r="BX40">
        <v>866</v>
      </c>
      <c r="CB40">
        <v>5.5</v>
      </c>
      <c r="CE40">
        <v>70.8</v>
      </c>
      <c r="CF40">
        <v>26207</v>
      </c>
    </row>
    <row r="41" spans="1:84" x14ac:dyDescent="0.25">
      <c r="A41" s="1" t="s">
        <v>569</v>
      </c>
      <c r="B41" t="s">
        <v>570</v>
      </c>
      <c r="C41" t="s">
        <v>86</v>
      </c>
      <c r="D41" t="s">
        <v>571</v>
      </c>
      <c r="E41" t="s">
        <v>572</v>
      </c>
      <c r="G41" t="s">
        <v>573</v>
      </c>
      <c r="H41" t="s">
        <v>90</v>
      </c>
      <c r="I41" t="s">
        <v>574</v>
      </c>
      <c r="J41" t="s">
        <v>575</v>
      </c>
      <c r="K41" t="s">
        <v>576</v>
      </c>
      <c r="L41" t="s">
        <v>577</v>
      </c>
      <c r="M41" t="s">
        <v>578</v>
      </c>
      <c r="N41" t="s">
        <v>579</v>
      </c>
      <c r="O41" t="s">
        <v>580</v>
      </c>
      <c r="P41" t="s">
        <v>581</v>
      </c>
      <c r="S41" t="s">
        <v>579</v>
      </c>
      <c r="T41" t="s">
        <v>582</v>
      </c>
      <c r="U41" t="s">
        <v>583</v>
      </c>
      <c r="X41" t="s">
        <v>584</v>
      </c>
      <c r="Y41" t="s">
        <v>585</v>
      </c>
      <c r="Z41" t="s">
        <v>586</v>
      </c>
      <c r="AC41" t="s">
        <v>587</v>
      </c>
      <c r="AD41" t="s">
        <v>580</v>
      </c>
      <c r="AE41" t="s">
        <v>581</v>
      </c>
      <c r="AH41" t="s">
        <v>579</v>
      </c>
      <c r="AI41" t="s">
        <v>107</v>
      </c>
      <c r="AJ41" t="s">
        <v>108</v>
      </c>
      <c r="AK41" t="s">
        <v>108</v>
      </c>
      <c r="AL41" t="s">
        <v>108</v>
      </c>
      <c r="AM41" t="s">
        <v>174</v>
      </c>
      <c r="AN41" t="s">
        <v>110</v>
      </c>
      <c r="AO41">
        <v>2303.3057851239701</v>
      </c>
      <c r="AP41">
        <v>1332.74647887324</v>
      </c>
      <c r="AQ41">
        <v>511.12627986348099</v>
      </c>
      <c r="AR41">
        <v>193.856655290102</v>
      </c>
      <c r="AS41" t="e">
        <v>#NUM!</v>
      </c>
      <c r="AT41" t="e">
        <v>#NUM!</v>
      </c>
      <c r="AU41">
        <v>1857.63927192499</v>
      </c>
      <c r="AV41">
        <v>395.69773855488103</v>
      </c>
      <c r="AW41">
        <v>1233.5106382978699</v>
      </c>
      <c r="AX41">
        <v>76.595744680851098</v>
      </c>
      <c r="AY41" t="e">
        <v>#NUM!</v>
      </c>
      <c r="AZ41" t="e">
        <v>#NUM!</v>
      </c>
      <c r="BA41" t="e">
        <v>#NUM!</v>
      </c>
      <c r="BB41" t="e">
        <v>#NUM!</v>
      </c>
      <c r="BC41">
        <v>445.42483660130699</v>
      </c>
      <c r="BD41">
        <v>286.11111111111097</v>
      </c>
      <c r="BE41">
        <v>611.34291068082496</v>
      </c>
      <c r="BF41">
        <v>1.21</v>
      </c>
      <c r="BG41">
        <v>2787</v>
      </c>
      <c r="BH41">
        <v>2.84</v>
      </c>
      <c r="BI41">
        <v>3785</v>
      </c>
      <c r="BJ41">
        <v>14.65</v>
      </c>
      <c r="BK41">
        <v>7488</v>
      </c>
      <c r="BL41">
        <v>2840</v>
      </c>
      <c r="BM41">
        <v>0</v>
      </c>
      <c r="BN41">
        <v>0</v>
      </c>
      <c r="BO41">
        <v>0</v>
      </c>
      <c r="BP41">
        <v>18.13</v>
      </c>
      <c r="BQ41">
        <v>33679</v>
      </c>
      <c r="BR41">
        <v>7174</v>
      </c>
      <c r="BS41">
        <v>1.88</v>
      </c>
      <c r="BT41">
        <v>2319</v>
      </c>
      <c r="BU41">
        <v>144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12.24</v>
      </c>
      <c r="CC41">
        <v>5452</v>
      </c>
      <c r="CD41">
        <v>3502</v>
      </c>
      <c r="CE41">
        <v>80.05</v>
      </c>
      <c r="CF41">
        <v>48938</v>
      </c>
    </row>
    <row r="42" spans="1:84" x14ac:dyDescent="0.25">
      <c r="A42" s="1" t="s">
        <v>569</v>
      </c>
      <c r="B42" t="s">
        <v>570</v>
      </c>
      <c r="C42" t="s">
        <v>697</v>
      </c>
      <c r="D42" t="s">
        <v>571</v>
      </c>
      <c r="E42" t="s">
        <v>572</v>
      </c>
      <c r="G42" t="s">
        <v>573</v>
      </c>
      <c r="H42" t="s">
        <v>90</v>
      </c>
      <c r="I42" t="s">
        <v>574</v>
      </c>
      <c r="J42" t="s">
        <v>575</v>
      </c>
      <c r="K42" t="s">
        <v>576</v>
      </c>
      <c r="L42" t="s">
        <v>577</v>
      </c>
      <c r="M42" t="s">
        <v>578</v>
      </c>
      <c r="N42" t="s">
        <v>579</v>
      </c>
      <c r="O42" t="s">
        <v>580</v>
      </c>
      <c r="P42" t="s">
        <v>581</v>
      </c>
      <c r="S42" t="s">
        <v>579</v>
      </c>
      <c r="T42" t="s">
        <v>582</v>
      </c>
      <c r="U42" t="s">
        <v>583</v>
      </c>
      <c r="X42" t="s">
        <v>584</v>
      </c>
      <c r="Y42" t="s">
        <v>585</v>
      </c>
      <c r="Z42" t="s">
        <v>586</v>
      </c>
      <c r="AC42" t="s">
        <v>587</v>
      </c>
      <c r="AD42" t="s">
        <v>580</v>
      </c>
      <c r="AE42" t="s">
        <v>581</v>
      </c>
      <c r="AG42" t="s">
        <v>581</v>
      </c>
      <c r="AH42" t="s">
        <v>579</v>
      </c>
      <c r="AI42" t="s">
        <v>107</v>
      </c>
      <c r="AJ42" t="s">
        <v>108</v>
      </c>
      <c r="AK42" t="s">
        <v>108</v>
      </c>
      <c r="AL42" t="s">
        <v>108</v>
      </c>
      <c r="AM42" t="s">
        <v>174</v>
      </c>
      <c r="AN42" t="s">
        <v>110</v>
      </c>
      <c r="AO42">
        <v>2028.15533980583</v>
      </c>
      <c r="AP42">
        <v>1382.47011952191</v>
      </c>
      <c r="AQ42">
        <v>426.983050847458</v>
      </c>
      <c r="AR42">
        <v>159.93220338983099</v>
      </c>
      <c r="AS42" t="e">
        <v>#NUM!</v>
      </c>
      <c r="AT42" t="e">
        <v>#NUM!</v>
      </c>
      <c r="AU42">
        <v>1605.11033681765</v>
      </c>
      <c r="AV42">
        <v>320.15098722415797</v>
      </c>
      <c r="AW42">
        <v>1270.3333333333301</v>
      </c>
      <c r="AX42">
        <v>226.666666666667</v>
      </c>
      <c r="AY42" t="e">
        <v>#NUM!</v>
      </c>
      <c r="AZ42" t="e">
        <v>#NUM!</v>
      </c>
      <c r="BA42" t="e">
        <v>#NUM!</v>
      </c>
      <c r="BB42" t="e">
        <v>#NUM!</v>
      </c>
      <c r="BC42">
        <v>856.25511038430102</v>
      </c>
      <c r="BD42">
        <v>306.29599345870798</v>
      </c>
      <c r="BE42">
        <v>529.95933619079005</v>
      </c>
      <c r="BF42">
        <v>1.03</v>
      </c>
      <c r="BG42">
        <v>2089</v>
      </c>
      <c r="BH42">
        <v>2.5099999999999998</v>
      </c>
      <c r="BI42">
        <v>3470</v>
      </c>
      <c r="BJ42">
        <v>14.75</v>
      </c>
      <c r="BK42">
        <v>6298</v>
      </c>
      <c r="BL42">
        <v>2359</v>
      </c>
      <c r="BM42">
        <v>0</v>
      </c>
      <c r="BN42">
        <v>0</v>
      </c>
      <c r="BO42">
        <v>0</v>
      </c>
      <c r="BP42">
        <v>17.22</v>
      </c>
      <c r="BQ42">
        <v>27640</v>
      </c>
      <c r="BR42">
        <v>5513</v>
      </c>
      <c r="BS42">
        <v>3</v>
      </c>
      <c r="BT42">
        <v>3811</v>
      </c>
      <c r="BU42">
        <v>680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12.23</v>
      </c>
      <c r="CC42">
        <v>10472</v>
      </c>
      <c r="CD42">
        <v>3746</v>
      </c>
      <c r="CE42">
        <v>90.99</v>
      </c>
      <c r="CF42">
        <v>48221</v>
      </c>
    </row>
    <row r="43" spans="1:84" x14ac:dyDescent="0.25">
      <c r="A43" s="1" t="s">
        <v>569</v>
      </c>
      <c r="B43" t="s">
        <v>570</v>
      </c>
      <c r="C43" t="s">
        <v>754</v>
      </c>
      <c r="D43" t="s">
        <v>571</v>
      </c>
      <c r="E43" t="s">
        <v>773</v>
      </c>
      <c r="G43" t="s">
        <v>573</v>
      </c>
      <c r="H43" t="s">
        <v>90</v>
      </c>
      <c r="I43" t="s">
        <v>774</v>
      </c>
      <c r="J43" t="s">
        <v>575</v>
      </c>
      <c r="K43" t="s">
        <v>576</v>
      </c>
      <c r="L43" t="s">
        <v>577</v>
      </c>
      <c r="M43" t="s">
        <v>578</v>
      </c>
      <c r="N43" t="s">
        <v>579</v>
      </c>
      <c r="O43" t="s">
        <v>580</v>
      </c>
      <c r="P43" t="s">
        <v>581</v>
      </c>
      <c r="S43" t="s">
        <v>579</v>
      </c>
      <c r="T43" t="s">
        <v>775</v>
      </c>
      <c r="U43" t="s">
        <v>776</v>
      </c>
      <c r="X43" t="s">
        <v>777</v>
      </c>
      <c r="Y43" t="s">
        <v>585</v>
      </c>
      <c r="Z43" t="s">
        <v>586</v>
      </c>
      <c r="AC43" t="s">
        <v>587</v>
      </c>
      <c r="AD43" t="s">
        <v>580</v>
      </c>
      <c r="AE43" t="s">
        <v>581</v>
      </c>
      <c r="AG43" t="s">
        <v>581</v>
      </c>
      <c r="AH43" t="s">
        <v>579</v>
      </c>
      <c r="AI43" t="s">
        <v>107</v>
      </c>
      <c r="AJ43" t="s">
        <v>108</v>
      </c>
      <c r="AK43" t="s">
        <v>108</v>
      </c>
      <c r="AL43" t="s">
        <v>108</v>
      </c>
      <c r="AM43" t="s">
        <v>174</v>
      </c>
      <c r="AN43" t="s">
        <v>110</v>
      </c>
      <c r="AO43">
        <v>791.83673469387804</v>
      </c>
      <c r="AP43">
        <v>1605.45454545455</v>
      </c>
      <c r="AQ43">
        <v>321.97092084006499</v>
      </c>
      <c r="AR43">
        <v>144.184168012924</v>
      </c>
      <c r="AS43" t="e">
        <v>#NUM!</v>
      </c>
      <c r="AT43" t="e">
        <v>#NUM!</v>
      </c>
      <c r="AU43">
        <v>1566.1629434954</v>
      </c>
      <c r="AV43">
        <v>358.60709592641302</v>
      </c>
      <c r="AW43">
        <v>1243.6538461538501</v>
      </c>
      <c r="AX43">
        <v>177.69230769230799</v>
      </c>
      <c r="AY43" t="e">
        <v>#NUM!</v>
      </c>
      <c r="AZ43" t="e">
        <v>#NUM!</v>
      </c>
      <c r="BA43" t="e">
        <v>#NUM!</v>
      </c>
      <c r="BB43" t="e">
        <v>#NUM!</v>
      </c>
      <c r="BC43">
        <v>365.14459665144602</v>
      </c>
      <c r="BD43">
        <v>176.636225266362</v>
      </c>
      <c r="BE43">
        <v>440.32893995719297</v>
      </c>
      <c r="BF43">
        <v>0.49</v>
      </c>
      <c r="BG43">
        <v>388</v>
      </c>
      <c r="BH43">
        <v>2.2000000000000002</v>
      </c>
      <c r="BI43">
        <v>3532</v>
      </c>
      <c r="BJ43">
        <v>12.38</v>
      </c>
      <c r="BK43">
        <v>3986</v>
      </c>
      <c r="BL43">
        <v>1785</v>
      </c>
      <c r="BM43">
        <v>0</v>
      </c>
      <c r="BN43">
        <v>0</v>
      </c>
      <c r="BO43">
        <v>0</v>
      </c>
      <c r="BP43">
        <v>15.22</v>
      </c>
      <c r="BQ43">
        <v>23837</v>
      </c>
      <c r="BR43">
        <v>5458</v>
      </c>
      <c r="BS43">
        <v>5.2</v>
      </c>
      <c r="BT43">
        <v>6467</v>
      </c>
      <c r="BU43">
        <v>924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13.14</v>
      </c>
      <c r="CC43">
        <v>4798</v>
      </c>
      <c r="CD43">
        <v>2321</v>
      </c>
      <c r="CE43">
        <v>88.77</v>
      </c>
      <c r="CF43">
        <v>39088</v>
      </c>
    </row>
    <row r="44" spans="1:84" x14ac:dyDescent="0.25">
      <c r="A44" s="1" t="s">
        <v>547</v>
      </c>
      <c r="B44" t="s">
        <v>548</v>
      </c>
      <c r="C44" t="s">
        <v>86</v>
      </c>
      <c r="D44" t="s">
        <v>549</v>
      </c>
      <c r="E44" t="s">
        <v>550</v>
      </c>
      <c r="G44" t="s">
        <v>179</v>
      </c>
      <c r="H44" t="s">
        <v>90</v>
      </c>
      <c r="I44" t="s">
        <v>551</v>
      </c>
      <c r="J44" t="s">
        <v>552</v>
      </c>
      <c r="K44" t="s">
        <v>553</v>
      </c>
      <c r="M44" t="s">
        <v>554</v>
      </c>
      <c r="N44" t="s">
        <v>555</v>
      </c>
      <c r="O44" t="s">
        <v>556</v>
      </c>
      <c r="P44" t="s">
        <v>553</v>
      </c>
      <c r="R44" t="s">
        <v>554</v>
      </c>
      <c r="S44" t="s">
        <v>555</v>
      </c>
      <c r="Y44" t="s">
        <v>557</v>
      </c>
      <c r="Z44" t="s">
        <v>558</v>
      </c>
      <c r="AA44" t="s">
        <v>559</v>
      </c>
      <c r="AC44" t="s">
        <v>560</v>
      </c>
      <c r="AD44" t="s">
        <v>556</v>
      </c>
      <c r="AE44" t="s">
        <v>553</v>
      </c>
      <c r="AG44" t="s">
        <v>554</v>
      </c>
      <c r="AH44" t="s">
        <v>555</v>
      </c>
      <c r="AI44" t="s">
        <v>107</v>
      </c>
      <c r="AJ44" t="s">
        <v>108</v>
      </c>
      <c r="AK44" t="s">
        <v>108</v>
      </c>
      <c r="AL44" t="s">
        <v>107</v>
      </c>
      <c r="AM44" t="s">
        <v>174</v>
      </c>
      <c r="AN44" t="s">
        <v>110</v>
      </c>
      <c r="AO44">
        <v>3549.6040316774702</v>
      </c>
      <c r="AP44">
        <v>3350.4941599281201</v>
      </c>
      <c r="AQ44">
        <v>1443.49058176363</v>
      </c>
      <c r="AR44">
        <v>562.69378229704898</v>
      </c>
      <c r="AS44">
        <v>742.19895287958104</v>
      </c>
      <c r="AT44">
        <v>300.78534031413602</v>
      </c>
      <c r="AU44">
        <v>869.53242835595802</v>
      </c>
      <c r="AV44">
        <v>302.413273001508</v>
      </c>
      <c r="AW44" t="e">
        <v>#NUM!</v>
      </c>
      <c r="AX44" t="e">
        <v>#NUM!</v>
      </c>
      <c r="AY44">
        <v>3054.54545454545</v>
      </c>
      <c r="AZ44">
        <v>2163.6363636363599</v>
      </c>
      <c r="BA44" t="e">
        <v>#NUM!</v>
      </c>
      <c r="BB44" t="e">
        <v>#NUM!</v>
      </c>
      <c r="BC44">
        <v>1712.34119782214</v>
      </c>
      <c r="BD44">
        <v>1098.82032667877</v>
      </c>
      <c r="BE44">
        <v>842.091904889126</v>
      </c>
      <c r="BF44">
        <v>13.89</v>
      </c>
      <c r="BG44">
        <v>49304</v>
      </c>
      <c r="BH44">
        <v>11.13</v>
      </c>
      <c r="BI44">
        <v>37291</v>
      </c>
      <c r="BJ44">
        <v>59.99</v>
      </c>
      <c r="BK44">
        <v>86595</v>
      </c>
      <c r="BL44">
        <v>33756</v>
      </c>
      <c r="BM44">
        <v>19.100000000000001</v>
      </c>
      <c r="BN44">
        <v>14176</v>
      </c>
      <c r="BO44">
        <v>5745</v>
      </c>
      <c r="BP44">
        <v>6.63</v>
      </c>
      <c r="BQ44">
        <v>5765</v>
      </c>
      <c r="BR44">
        <v>2005</v>
      </c>
      <c r="BS44">
        <v>0</v>
      </c>
      <c r="BT44">
        <v>0</v>
      </c>
      <c r="BU44">
        <v>0</v>
      </c>
      <c r="BV44">
        <v>0.22</v>
      </c>
      <c r="BW44">
        <v>672</v>
      </c>
      <c r="BX44">
        <v>476</v>
      </c>
      <c r="BY44">
        <v>0</v>
      </c>
      <c r="BZ44">
        <v>0</v>
      </c>
      <c r="CA44">
        <v>0</v>
      </c>
      <c r="CB44">
        <v>11.02</v>
      </c>
      <c r="CC44">
        <v>18870</v>
      </c>
      <c r="CD44">
        <v>12109</v>
      </c>
      <c r="CE44">
        <v>149.72</v>
      </c>
      <c r="CF44">
        <v>126078</v>
      </c>
    </row>
    <row r="45" spans="1:84" x14ac:dyDescent="0.25">
      <c r="A45" s="1" t="s">
        <v>547</v>
      </c>
      <c r="B45" t="s">
        <v>548</v>
      </c>
      <c r="C45" t="s">
        <v>697</v>
      </c>
      <c r="D45" t="s">
        <v>549</v>
      </c>
      <c r="E45" t="s">
        <v>550</v>
      </c>
      <c r="G45" t="s">
        <v>179</v>
      </c>
      <c r="H45" t="s">
        <v>90</v>
      </c>
      <c r="I45" t="s">
        <v>551</v>
      </c>
      <c r="J45" t="s">
        <v>552</v>
      </c>
      <c r="K45" t="s">
        <v>553</v>
      </c>
      <c r="M45" t="s">
        <v>554</v>
      </c>
      <c r="N45" t="s">
        <v>555</v>
      </c>
      <c r="O45" t="s">
        <v>556</v>
      </c>
      <c r="P45" t="s">
        <v>553</v>
      </c>
      <c r="R45" t="s">
        <v>554</v>
      </c>
      <c r="S45" t="s">
        <v>555</v>
      </c>
      <c r="Y45" t="s">
        <v>557</v>
      </c>
      <c r="Z45" t="s">
        <v>558</v>
      </c>
      <c r="AA45" t="s">
        <v>559</v>
      </c>
      <c r="AC45" t="s">
        <v>560</v>
      </c>
      <c r="AD45" t="s">
        <v>720</v>
      </c>
      <c r="AE45" t="s">
        <v>721</v>
      </c>
      <c r="AG45" t="s">
        <v>722</v>
      </c>
      <c r="AH45" t="s">
        <v>723</v>
      </c>
      <c r="AI45" t="s">
        <v>107</v>
      </c>
      <c r="AJ45" t="s">
        <v>108</v>
      </c>
      <c r="AK45" t="s">
        <v>108</v>
      </c>
      <c r="AL45" t="s">
        <v>107</v>
      </c>
      <c r="AM45" t="s">
        <v>174</v>
      </c>
      <c r="AN45" t="s">
        <v>110</v>
      </c>
      <c r="AO45">
        <v>3493.7145801133402</v>
      </c>
      <c r="AP45">
        <v>2939.0833863780999</v>
      </c>
      <c r="AQ45">
        <v>1444.50639969586</v>
      </c>
      <c r="AR45">
        <v>551.42567481941501</v>
      </c>
      <c r="AS45">
        <v>760.58364159473899</v>
      </c>
      <c r="AT45">
        <v>396.25976161118001</v>
      </c>
      <c r="AU45">
        <v>1059.46275946276</v>
      </c>
      <c r="AV45">
        <v>346.76434676434701</v>
      </c>
      <c r="AW45">
        <v>1648.75</v>
      </c>
      <c r="AX45">
        <v>177.5</v>
      </c>
      <c r="AY45">
        <v>3492</v>
      </c>
      <c r="AZ45">
        <v>2804</v>
      </c>
      <c r="BA45" t="e">
        <v>#NUM!</v>
      </c>
      <c r="BB45" t="e">
        <v>#NUM!</v>
      </c>
      <c r="BC45">
        <v>906.09119387399903</v>
      </c>
      <c r="BD45">
        <v>579.289940828402</v>
      </c>
      <c r="BE45">
        <v>861.69498423033895</v>
      </c>
      <c r="BF45">
        <v>19.41</v>
      </c>
      <c r="BG45">
        <v>67813</v>
      </c>
      <c r="BH45">
        <v>15.71</v>
      </c>
      <c r="BI45">
        <v>46173</v>
      </c>
      <c r="BJ45">
        <v>78.91</v>
      </c>
      <c r="BK45">
        <v>113986</v>
      </c>
      <c r="BL45">
        <v>43513</v>
      </c>
      <c r="BM45">
        <v>24.33</v>
      </c>
      <c r="BN45">
        <v>18505</v>
      </c>
      <c r="BO45">
        <v>9641</v>
      </c>
      <c r="BP45">
        <v>8.19</v>
      </c>
      <c r="BQ45">
        <v>8677</v>
      </c>
      <c r="BR45">
        <v>2840</v>
      </c>
      <c r="BS45">
        <v>0.8</v>
      </c>
      <c r="BT45">
        <v>1319</v>
      </c>
      <c r="BU45">
        <v>142</v>
      </c>
      <c r="BV45">
        <v>0.25</v>
      </c>
      <c r="BW45">
        <v>873</v>
      </c>
      <c r="BX45">
        <v>701</v>
      </c>
      <c r="BY45">
        <v>0</v>
      </c>
      <c r="BZ45">
        <v>0</v>
      </c>
      <c r="CA45">
        <v>0</v>
      </c>
      <c r="CB45">
        <v>28.73</v>
      </c>
      <c r="CC45">
        <v>26032</v>
      </c>
      <c r="CD45">
        <v>16643</v>
      </c>
      <c r="CE45">
        <v>196.58</v>
      </c>
      <c r="CF45">
        <v>169392</v>
      </c>
    </row>
    <row r="46" spans="1:84" x14ac:dyDescent="0.25">
      <c r="A46" s="1" t="s">
        <v>547</v>
      </c>
      <c r="B46" t="s">
        <v>548</v>
      </c>
      <c r="C46" t="s">
        <v>754</v>
      </c>
      <c r="D46" t="s">
        <v>549</v>
      </c>
      <c r="E46" t="s">
        <v>550</v>
      </c>
      <c r="G46" t="s">
        <v>179</v>
      </c>
      <c r="H46" t="s">
        <v>90</v>
      </c>
      <c r="I46" t="s">
        <v>551</v>
      </c>
      <c r="J46" t="s">
        <v>552</v>
      </c>
      <c r="K46" t="s">
        <v>553</v>
      </c>
      <c r="M46" t="s">
        <v>554</v>
      </c>
      <c r="N46" t="s">
        <v>555</v>
      </c>
      <c r="O46" t="s">
        <v>556</v>
      </c>
      <c r="P46" t="s">
        <v>553</v>
      </c>
      <c r="R46" t="s">
        <v>554</v>
      </c>
      <c r="S46" t="s">
        <v>555</v>
      </c>
      <c r="T46" t="s">
        <v>778</v>
      </c>
      <c r="U46" t="s">
        <v>779</v>
      </c>
      <c r="X46" t="s">
        <v>780</v>
      </c>
      <c r="Y46" t="s">
        <v>557</v>
      </c>
      <c r="Z46" t="s">
        <v>558</v>
      </c>
      <c r="AA46" t="s">
        <v>559</v>
      </c>
      <c r="AC46" t="s">
        <v>560</v>
      </c>
      <c r="AD46" t="s">
        <v>781</v>
      </c>
      <c r="AE46" t="s">
        <v>782</v>
      </c>
      <c r="AG46" t="s">
        <v>554</v>
      </c>
      <c r="AH46" t="s">
        <v>783</v>
      </c>
      <c r="AI46" t="s">
        <v>107</v>
      </c>
      <c r="AJ46" t="s">
        <v>108</v>
      </c>
      <c r="AK46" t="s">
        <v>108</v>
      </c>
      <c r="AL46" t="s">
        <v>107</v>
      </c>
      <c r="AM46" t="s">
        <v>174</v>
      </c>
      <c r="AN46" t="s">
        <v>110</v>
      </c>
      <c r="AO46">
        <v>3479.0972595378798</v>
      </c>
      <c r="AP46">
        <v>2804.1441441441398</v>
      </c>
      <c r="AQ46">
        <v>1475.56938559322</v>
      </c>
      <c r="AR46">
        <v>571.04078389830499</v>
      </c>
      <c r="AS46">
        <v>655.92250110083705</v>
      </c>
      <c r="AT46">
        <v>350.24218405988597</v>
      </c>
      <c r="AU46">
        <v>1061.3132911392399</v>
      </c>
      <c r="AV46">
        <v>256.329113924051</v>
      </c>
      <c r="AW46">
        <v>1966.6666666666699</v>
      </c>
      <c r="AX46">
        <v>206.666666666667</v>
      </c>
      <c r="AY46">
        <v>3352.6315789473701</v>
      </c>
      <c r="AZ46">
        <v>2539.4736842105299</v>
      </c>
      <c r="BC46">
        <v>712.09655546514796</v>
      </c>
      <c r="BD46">
        <v>395.877407106048</v>
      </c>
      <c r="BE46">
        <v>772.16985448888101</v>
      </c>
      <c r="BF46">
        <v>18.61</v>
      </c>
      <c r="BG46">
        <v>64746</v>
      </c>
      <c r="BH46">
        <v>16.649999999999999</v>
      </c>
      <c r="BI46">
        <v>46689</v>
      </c>
      <c r="BJ46">
        <v>75.52</v>
      </c>
      <c r="BK46">
        <v>111435</v>
      </c>
      <c r="BL46">
        <v>43125</v>
      </c>
      <c r="BM46">
        <v>22.71</v>
      </c>
      <c r="BN46">
        <v>14896</v>
      </c>
      <c r="BO46">
        <v>7954</v>
      </c>
      <c r="BP46">
        <v>12.64</v>
      </c>
      <c r="BQ46">
        <v>13415</v>
      </c>
      <c r="BR46">
        <v>3240</v>
      </c>
      <c r="BS46">
        <v>0.75</v>
      </c>
      <c r="BT46">
        <v>1475</v>
      </c>
      <c r="BU46">
        <v>155</v>
      </c>
      <c r="BV46">
        <v>0.38</v>
      </c>
      <c r="BW46">
        <v>1274</v>
      </c>
      <c r="BX46">
        <v>965</v>
      </c>
      <c r="CB46">
        <v>36.869999999999997</v>
      </c>
      <c r="CC46">
        <v>26255</v>
      </c>
      <c r="CD46">
        <v>14596</v>
      </c>
      <c r="CE46">
        <v>218.54</v>
      </c>
      <c r="CF46">
        <v>168750</v>
      </c>
    </row>
    <row r="47" spans="1:84" x14ac:dyDescent="0.25">
      <c r="A47" s="1" t="s">
        <v>329</v>
      </c>
      <c r="B47" t="s">
        <v>330</v>
      </c>
      <c r="C47" t="s">
        <v>86</v>
      </c>
      <c r="D47" t="s">
        <v>331</v>
      </c>
      <c r="E47" t="s">
        <v>332</v>
      </c>
      <c r="G47" t="s">
        <v>333</v>
      </c>
      <c r="H47" t="s">
        <v>90</v>
      </c>
      <c r="I47" t="s">
        <v>334</v>
      </c>
      <c r="J47" t="s">
        <v>335</v>
      </c>
      <c r="K47" t="s">
        <v>336</v>
      </c>
      <c r="M47" t="s">
        <v>337</v>
      </c>
      <c r="N47" t="s">
        <v>338</v>
      </c>
      <c r="O47" t="s">
        <v>339</v>
      </c>
      <c r="P47" t="s">
        <v>336</v>
      </c>
      <c r="Q47" t="s">
        <v>340</v>
      </c>
      <c r="R47" t="s">
        <v>337</v>
      </c>
      <c r="S47" t="s">
        <v>338</v>
      </c>
      <c r="Y47" t="s">
        <v>341</v>
      </c>
      <c r="Z47" t="s">
        <v>336</v>
      </c>
      <c r="AA47" t="s">
        <v>340</v>
      </c>
      <c r="AB47" t="s">
        <v>337</v>
      </c>
      <c r="AC47" t="s">
        <v>342</v>
      </c>
      <c r="AD47" t="s">
        <v>335</v>
      </c>
      <c r="AE47" t="s">
        <v>336</v>
      </c>
      <c r="AG47" t="s">
        <v>337</v>
      </c>
      <c r="AH47" t="s">
        <v>338</v>
      </c>
      <c r="AI47" t="s">
        <v>107</v>
      </c>
      <c r="AJ47" t="s">
        <v>108</v>
      </c>
      <c r="AK47" t="s">
        <v>108</v>
      </c>
      <c r="AL47" t="s">
        <v>108</v>
      </c>
      <c r="AM47" t="s">
        <v>109</v>
      </c>
      <c r="AN47" t="s">
        <v>110</v>
      </c>
      <c r="AO47">
        <v>3975.2941176470599</v>
      </c>
      <c r="AP47">
        <v>2807.4688796680498</v>
      </c>
      <c r="AQ47">
        <v>1309.4557195571999</v>
      </c>
      <c r="AR47">
        <v>424.49261992619898</v>
      </c>
      <c r="AS47">
        <v>594.54545454545496</v>
      </c>
      <c r="AT47">
        <v>339.27272727272702</v>
      </c>
      <c r="AU47">
        <v>702.41379310344803</v>
      </c>
      <c r="AV47">
        <v>291.03448275862098</v>
      </c>
      <c r="BC47">
        <v>11.375</v>
      </c>
      <c r="BD47">
        <v>6.5</v>
      </c>
      <c r="BE47">
        <v>529.25102880658403</v>
      </c>
      <c r="BF47">
        <v>1.7</v>
      </c>
      <c r="BG47">
        <v>6758</v>
      </c>
      <c r="BH47">
        <v>7.23</v>
      </c>
      <c r="BI47">
        <v>20298</v>
      </c>
      <c r="BJ47">
        <v>21.68</v>
      </c>
      <c r="BK47">
        <v>28389</v>
      </c>
      <c r="BL47">
        <v>9203</v>
      </c>
      <c r="BM47">
        <v>2.75</v>
      </c>
      <c r="BN47">
        <v>1635</v>
      </c>
      <c r="BO47">
        <v>933</v>
      </c>
      <c r="BP47">
        <v>2.9</v>
      </c>
      <c r="BQ47">
        <v>2037</v>
      </c>
      <c r="BR47">
        <v>844</v>
      </c>
      <c r="CB47">
        <v>8</v>
      </c>
      <c r="CC47">
        <v>91</v>
      </c>
      <c r="CD47">
        <v>52</v>
      </c>
      <c r="CE47">
        <v>60.75</v>
      </c>
      <c r="CF47">
        <v>32152</v>
      </c>
    </row>
    <row r="48" spans="1:84" x14ac:dyDescent="0.25">
      <c r="A48" s="1" t="s">
        <v>329</v>
      </c>
      <c r="B48" t="s">
        <v>330</v>
      </c>
      <c r="C48" t="s">
        <v>697</v>
      </c>
      <c r="D48" t="s">
        <v>331</v>
      </c>
      <c r="E48" t="s">
        <v>332</v>
      </c>
      <c r="G48" t="s">
        <v>333</v>
      </c>
      <c r="H48" t="s">
        <v>90</v>
      </c>
      <c r="I48" t="s">
        <v>334</v>
      </c>
      <c r="J48" t="s">
        <v>335</v>
      </c>
      <c r="K48" t="s">
        <v>336</v>
      </c>
      <c r="M48" t="s">
        <v>337</v>
      </c>
      <c r="N48" t="s">
        <v>338</v>
      </c>
      <c r="O48" t="s">
        <v>339</v>
      </c>
      <c r="P48" t="s">
        <v>336</v>
      </c>
      <c r="Q48" t="s">
        <v>340</v>
      </c>
      <c r="R48" t="s">
        <v>337</v>
      </c>
      <c r="S48" t="s">
        <v>338</v>
      </c>
      <c r="Y48" t="s">
        <v>341</v>
      </c>
      <c r="Z48" t="s">
        <v>336</v>
      </c>
      <c r="AA48" t="s">
        <v>340</v>
      </c>
      <c r="AB48" t="s">
        <v>337</v>
      </c>
      <c r="AC48" t="s">
        <v>342</v>
      </c>
      <c r="AD48" t="s">
        <v>335</v>
      </c>
      <c r="AE48" t="s">
        <v>336</v>
      </c>
      <c r="AG48" t="s">
        <v>337</v>
      </c>
      <c r="AH48" t="s">
        <v>338</v>
      </c>
      <c r="AI48" t="s">
        <v>107</v>
      </c>
      <c r="AJ48" t="s">
        <v>108</v>
      </c>
      <c r="AK48" t="s">
        <v>108</v>
      </c>
      <c r="AL48" t="s">
        <v>108</v>
      </c>
      <c r="AM48" t="s">
        <v>109</v>
      </c>
      <c r="AN48" t="s">
        <v>110</v>
      </c>
      <c r="AO48">
        <v>4114.1176470588198</v>
      </c>
      <c r="AP48">
        <v>2965.0615901455799</v>
      </c>
      <c r="AQ48">
        <v>1387.91866028708</v>
      </c>
      <c r="AR48">
        <v>417.26475279106899</v>
      </c>
      <c r="AS48">
        <v>761.15702479338802</v>
      </c>
      <c r="AT48">
        <v>531.40495867768595</v>
      </c>
      <c r="AU48">
        <v>926.05263157894694</v>
      </c>
      <c r="AV48">
        <v>364.73684210526301</v>
      </c>
      <c r="BC48">
        <v>5.1312649164677797</v>
      </c>
      <c r="BD48">
        <v>5.1312649164677797</v>
      </c>
      <c r="BE48">
        <v>632.777340676633</v>
      </c>
      <c r="BF48">
        <v>1.7</v>
      </c>
      <c r="BG48">
        <v>6994</v>
      </c>
      <c r="BH48">
        <v>8.93</v>
      </c>
      <c r="BI48">
        <v>26478</v>
      </c>
      <c r="BJ48">
        <v>25.08</v>
      </c>
      <c r="BK48">
        <v>34809</v>
      </c>
      <c r="BL48">
        <v>10465</v>
      </c>
      <c r="BM48">
        <v>2.42</v>
      </c>
      <c r="BN48">
        <v>1842</v>
      </c>
      <c r="BO48">
        <v>1286</v>
      </c>
      <c r="BP48">
        <v>3.8</v>
      </c>
      <c r="BQ48">
        <v>3519</v>
      </c>
      <c r="BR48">
        <v>1386</v>
      </c>
      <c r="CB48">
        <v>8.3800000000000008</v>
      </c>
      <c r="CC48">
        <v>43</v>
      </c>
      <c r="CD48">
        <v>43</v>
      </c>
      <c r="CE48">
        <v>63.55</v>
      </c>
      <c r="CF48">
        <v>40213</v>
      </c>
    </row>
    <row r="49" spans="1:84" x14ac:dyDescent="0.25">
      <c r="A49" s="1" t="s">
        <v>329</v>
      </c>
      <c r="B49" t="s">
        <v>330</v>
      </c>
      <c r="C49" t="s">
        <v>754</v>
      </c>
      <c r="D49" t="s">
        <v>331</v>
      </c>
      <c r="E49" t="s">
        <v>332</v>
      </c>
      <c r="G49" t="s">
        <v>333</v>
      </c>
      <c r="H49" t="s">
        <v>90</v>
      </c>
      <c r="I49" t="s">
        <v>334</v>
      </c>
      <c r="J49" t="s">
        <v>335</v>
      </c>
      <c r="K49" t="s">
        <v>336</v>
      </c>
      <c r="M49" t="s">
        <v>337</v>
      </c>
      <c r="N49" t="s">
        <v>338</v>
      </c>
      <c r="O49" t="s">
        <v>339</v>
      </c>
      <c r="P49" t="s">
        <v>336</v>
      </c>
      <c r="Q49" t="s">
        <v>340</v>
      </c>
      <c r="R49" t="s">
        <v>337</v>
      </c>
      <c r="S49" t="s">
        <v>338</v>
      </c>
      <c r="Y49" t="s">
        <v>784</v>
      </c>
      <c r="Z49" t="s">
        <v>336</v>
      </c>
      <c r="AC49" t="s">
        <v>785</v>
      </c>
      <c r="AD49" t="s">
        <v>335</v>
      </c>
      <c r="AE49" t="s">
        <v>336</v>
      </c>
      <c r="AG49" t="s">
        <v>337</v>
      </c>
      <c r="AH49" t="s">
        <v>338</v>
      </c>
      <c r="AI49" t="s">
        <v>107</v>
      </c>
      <c r="AJ49" t="s">
        <v>108</v>
      </c>
      <c r="AK49" t="s">
        <v>108</v>
      </c>
      <c r="AL49" t="s">
        <v>108</v>
      </c>
      <c r="AM49" t="s">
        <v>109</v>
      </c>
      <c r="AN49" t="s">
        <v>110</v>
      </c>
      <c r="AO49">
        <v>3779.71698113208</v>
      </c>
      <c r="AP49">
        <v>2734.3465045592702</v>
      </c>
      <c r="AQ49">
        <v>1359.0182223874999</v>
      </c>
      <c r="AR49">
        <v>415.06136110078103</v>
      </c>
      <c r="AS49">
        <v>757.57575757575796</v>
      </c>
      <c r="AT49">
        <v>716.66666666666697</v>
      </c>
      <c r="AU49">
        <v>1124.9299719887999</v>
      </c>
      <c r="AV49">
        <v>451.82072829131698</v>
      </c>
      <c r="BE49">
        <v>620.33539809638899</v>
      </c>
      <c r="BF49">
        <v>2.12</v>
      </c>
      <c r="BG49">
        <v>8013</v>
      </c>
      <c r="BH49">
        <v>9.8699999999999992</v>
      </c>
      <c r="BI49">
        <v>26988</v>
      </c>
      <c r="BJ49">
        <v>26.89</v>
      </c>
      <c r="BK49">
        <v>36544</v>
      </c>
      <c r="BL49">
        <v>11161</v>
      </c>
      <c r="BM49">
        <v>0.66</v>
      </c>
      <c r="BN49">
        <v>500</v>
      </c>
      <c r="BO49">
        <v>473</v>
      </c>
      <c r="BP49">
        <v>3.57</v>
      </c>
      <c r="BQ49">
        <v>4016</v>
      </c>
      <c r="BR49">
        <v>1613</v>
      </c>
      <c r="BT49">
        <v>0</v>
      </c>
      <c r="BU49">
        <v>0</v>
      </c>
      <c r="CB49">
        <v>9</v>
      </c>
      <c r="CE49">
        <v>66.19</v>
      </c>
      <c r="CF49">
        <v>41060</v>
      </c>
    </row>
    <row r="50" spans="1:84" x14ac:dyDescent="0.25">
      <c r="A50" s="1" t="s">
        <v>588</v>
      </c>
      <c r="B50" t="s">
        <v>589</v>
      </c>
      <c r="C50" t="s">
        <v>86</v>
      </c>
      <c r="D50" t="s">
        <v>590</v>
      </c>
      <c r="E50" t="s">
        <v>591</v>
      </c>
      <c r="G50" t="s">
        <v>179</v>
      </c>
      <c r="H50" t="s">
        <v>90</v>
      </c>
      <c r="I50" t="s">
        <v>592</v>
      </c>
      <c r="J50" t="s">
        <v>593</v>
      </c>
      <c r="K50" t="s">
        <v>594</v>
      </c>
      <c r="N50" t="s">
        <v>595</v>
      </c>
      <c r="O50" t="s">
        <v>593</v>
      </c>
      <c r="P50" t="s">
        <v>596</v>
      </c>
      <c r="S50" t="s">
        <v>595</v>
      </c>
      <c r="T50" t="s">
        <v>597</v>
      </c>
      <c r="U50" t="s">
        <v>598</v>
      </c>
      <c r="X50" t="s">
        <v>599</v>
      </c>
      <c r="Y50" t="s">
        <v>600</v>
      </c>
      <c r="Z50" t="s">
        <v>601</v>
      </c>
      <c r="AC50" t="s">
        <v>602</v>
      </c>
      <c r="AD50" t="s">
        <v>603</v>
      </c>
      <c r="AE50" t="s">
        <v>604</v>
      </c>
      <c r="AH50" t="s">
        <v>605</v>
      </c>
      <c r="AI50" t="s">
        <v>107</v>
      </c>
      <c r="AJ50" t="s">
        <v>107</v>
      </c>
      <c r="AK50" t="s">
        <v>108</v>
      </c>
      <c r="AL50" t="s">
        <v>108</v>
      </c>
      <c r="AM50" t="s">
        <v>174</v>
      </c>
      <c r="AN50" t="s">
        <v>110</v>
      </c>
      <c r="AO50">
        <v>1927.8026905829599</v>
      </c>
      <c r="AP50">
        <v>2839.4052044609698</v>
      </c>
      <c r="AQ50">
        <v>1230.61855670103</v>
      </c>
      <c r="AR50">
        <v>370.10309278350502</v>
      </c>
      <c r="AS50" t="e">
        <v>#NUM!</v>
      </c>
      <c r="AT50" t="e">
        <v>#NUM!</v>
      </c>
      <c r="AU50">
        <v>612.06896551724105</v>
      </c>
      <c r="AV50">
        <v>221.83908045977</v>
      </c>
      <c r="AW50" t="e">
        <v>#NUM!</v>
      </c>
      <c r="AX50" t="e">
        <v>#NUM!</v>
      </c>
      <c r="AY50" t="e">
        <v>#NUM!</v>
      </c>
      <c r="AZ50" t="e">
        <v>#NUM!</v>
      </c>
      <c r="BA50" t="e">
        <v>#NUM!</v>
      </c>
      <c r="BB50" t="e">
        <v>#NUM!</v>
      </c>
      <c r="BC50">
        <v>429.96632996633002</v>
      </c>
      <c r="BD50">
        <v>243.77104377104399</v>
      </c>
      <c r="BE50">
        <v>581.62932790223999</v>
      </c>
      <c r="BF50">
        <v>2.23</v>
      </c>
      <c r="BG50">
        <v>4299</v>
      </c>
      <c r="BH50">
        <v>2.69</v>
      </c>
      <c r="BI50">
        <v>7638</v>
      </c>
      <c r="BJ50">
        <v>9.6999999999999993</v>
      </c>
      <c r="BK50">
        <v>11937</v>
      </c>
      <c r="BL50">
        <v>3590</v>
      </c>
      <c r="BM50">
        <v>0</v>
      </c>
      <c r="BN50">
        <v>0</v>
      </c>
      <c r="BO50">
        <v>0</v>
      </c>
      <c r="BP50">
        <v>1.74</v>
      </c>
      <c r="BQ50">
        <v>1065</v>
      </c>
      <c r="BR50">
        <v>386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2.97</v>
      </c>
      <c r="CC50">
        <v>1277</v>
      </c>
      <c r="CD50">
        <v>724</v>
      </c>
      <c r="CE50">
        <v>24.55</v>
      </c>
      <c r="CF50">
        <v>14279</v>
      </c>
    </row>
    <row r="51" spans="1:84" x14ac:dyDescent="0.25">
      <c r="A51" s="1" t="s">
        <v>588</v>
      </c>
      <c r="B51" t="s">
        <v>589</v>
      </c>
      <c r="C51" t="s">
        <v>697</v>
      </c>
      <c r="D51" t="s">
        <v>590</v>
      </c>
      <c r="E51" t="s">
        <v>591</v>
      </c>
      <c r="G51" t="s">
        <v>179</v>
      </c>
      <c r="H51" t="s">
        <v>90</v>
      </c>
      <c r="I51" t="s">
        <v>592</v>
      </c>
      <c r="J51" t="s">
        <v>593</v>
      </c>
      <c r="K51" t="s">
        <v>594</v>
      </c>
      <c r="N51" t="s">
        <v>595</v>
      </c>
      <c r="O51" t="s">
        <v>593</v>
      </c>
      <c r="P51" t="s">
        <v>596</v>
      </c>
      <c r="S51" t="s">
        <v>595</v>
      </c>
      <c r="T51" t="s">
        <v>597</v>
      </c>
      <c r="U51" t="s">
        <v>598</v>
      </c>
      <c r="X51" t="s">
        <v>599</v>
      </c>
      <c r="Y51" t="s">
        <v>600</v>
      </c>
      <c r="Z51" t="s">
        <v>601</v>
      </c>
      <c r="AC51" t="s">
        <v>602</v>
      </c>
      <c r="AD51" t="s">
        <v>603</v>
      </c>
      <c r="AE51" t="s">
        <v>604</v>
      </c>
      <c r="AH51" t="s">
        <v>605</v>
      </c>
      <c r="AI51" t="s">
        <v>107</v>
      </c>
      <c r="AJ51" t="s">
        <v>107</v>
      </c>
      <c r="AK51" t="s">
        <v>108</v>
      </c>
      <c r="AL51" t="s">
        <v>108</v>
      </c>
      <c r="AM51" t="s">
        <v>174</v>
      </c>
      <c r="AN51" t="s">
        <v>110</v>
      </c>
      <c r="AO51">
        <v>2062.3481781376499</v>
      </c>
      <c r="AP51">
        <v>2544.2804428044301</v>
      </c>
      <c r="AQ51">
        <v>1139.63878326996</v>
      </c>
      <c r="AR51">
        <v>360.45627376425898</v>
      </c>
      <c r="AS51" t="e">
        <v>#NUM!</v>
      </c>
      <c r="AT51" t="e">
        <v>#NUM!</v>
      </c>
      <c r="AU51">
        <v>652.25806451612902</v>
      </c>
      <c r="AV51">
        <v>271.61290322580601</v>
      </c>
      <c r="AW51" t="e">
        <v>#NUM!</v>
      </c>
      <c r="AX51" t="e">
        <v>#NUM!</v>
      </c>
      <c r="AY51" t="e">
        <v>#NUM!</v>
      </c>
      <c r="AZ51" t="e">
        <v>#NUM!</v>
      </c>
      <c r="BA51" t="e">
        <v>#NUM!</v>
      </c>
      <c r="BB51" t="e">
        <v>#NUM!</v>
      </c>
      <c r="BC51">
        <v>303.71229698375902</v>
      </c>
      <c r="BD51">
        <v>207.42459396751701</v>
      </c>
      <c r="BE51">
        <v>511.58383982838802</v>
      </c>
      <c r="BF51">
        <v>2.4700000000000002</v>
      </c>
      <c r="BG51">
        <v>5094</v>
      </c>
      <c r="BH51">
        <v>2.71</v>
      </c>
      <c r="BI51">
        <v>6895</v>
      </c>
      <c r="BJ51">
        <v>10.52</v>
      </c>
      <c r="BK51">
        <v>11989</v>
      </c>
      <c r="BL51">
        <v>3792</v>
      </c>
      <c r="BM51">
        <v>0</v>
      </c>
      <c r="BN51">
        <v>0</v>
      </c>
      <c r="BO51">
        <v>0</v>
      </c>
      <c r="BP51">
        <v>1.55</v>
      </c>
      <c r="BQ51">
        <v>1011</v>
      </c>
      <c r="BR51">
        <v>421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4.3099999999999996</v>
      </c>
      <c r="CC51">
        <v>1309</v>
      </c>
      <c r="CD51">
        <v>894</v>
      </c>
      <c r="CE51">
        <v>27.97</v>
      </c>
      <c r="CF51">
        <v>14309</v>
      </c>
    </row>
    <row r="52" spans="1:84" x14ac:dyDescent="0.25">
      <c r="A52" s="1" t="s">
        <v>588</v>
      </c>
      <c r="B52" t="s">
        <v>589</v>
      </c>
      <c r="C52" t="s">
        <v>754</v>
      </c>
      <c r="D52" t="s">
        <v>590</v>
      </c>
      <c r="E52" t="s">
        <v>591</v>
      </c>
      <c r="G52" t="s">
        <v>179</v>
      </c>
      <c r="H52" t="s">
        <v>90</v>
      </c>
      <c r="I52" t="s">
        <v>592</v>
      </c>
      <c r="J52" t="s">
        <v>593</v>
      </c>
      <c r="K52" t="s">
        <v>594</v>
      </c>
      <c r="N52" t="s">
        <v>595</v>
      </c>
      <c r="O52" t="s">
        <v>593</v>
      </c>
      <c r="P52" t="s">
        <v>596</v>
      </c>
      <c r="S52" t="s">
        <v>595</v>
      </c>
      <c r="T52" t="s">
        <v>597</v>
      </c>
      <c r="U52" t="s">
        <v>598</v>
      </c>
      <c r="X52" t="s">
        <v>599</v>
      </c>
      <c r="Y52" t="s">
        <v>600</v>
      </c>
      <c r="Z52" t="s">
        <v>601</v>
      </c>
      <c r="AC52" t="s">
        <v>602</v>
      </c>
      <c r="AD52" t="s">
        <v>603</v>
      </c>
      <c r="AE52" t="s">
        <v>604</v>
      </c>
      <c r="AH52" t="s">
        <v>605</v>
      </c>
      <c r="AI52" t="s">
        <v>107</v>
      </c>
      <c r="AJ52" t="s">
        <v>107</v>
      </c>
      <c r="AK52" t="s">
        <v>108</v>
      </c>
      <c r="AL52" t="s">
        <v>108</v>
      </c>
      <c r="AM52" t="s">
        <v>174</v>
      </c>
      <c r="AN52" t="s">
        <v>110</v>
      </c>
      <c r="AO52">
        <v>2221.4067278287498</v>
      </c>
      <c r="AP52">
        <v>2783</v>
      </c>
      <c r="AQ52">
        <v>1298.5829959514199</v>
      </c>
      <c r="AR52">
        <v>399.29149797570801</v>
      </c>
      <c r="AU52">
        <v>786.61971830985897</v>
      </c>
      <c r="AV52">
        <v>322.53521126760597</v>
      </c>
      <c r="AW52" t="e">
        <v>#NUM!</v>
      </c>
      <c r="AX52" t="e">
        <v>#NUM!</v>
      </c>
      <c r="AY52" t="e">
        <v>#NUM!</v>
      </c>
      <c r="AZ52" t="e">
        <v>#NUM!</v>
      </c>
      <c r="BC52">
        <v>408.292682926829</v>
      </c>
      <c r="BD52">
        <v>250.243902439024</v>
      </c>
      <c r="BE52">
        <v>575.35911602209899</v>
      </c>
      <c r="BF52">
        <v>3.27</v>
      </c>
      <c r="BG52">
        <v>7264</v>
      </c>
      <c r="BH52">
        <v>2</v>
      </c>
      <c r="BI52">
        <v>5566</v>
      </c>
      <c r="BJ52">
        <v>9.8800000000000008</v>
      </c>
      <c r="BK52">
        <v>12830</v>
      </c>
      <c r="BL52">
        <v>3945</v>
      </c>
      <c r="BN52">
        <v>0</v>
      </c>
      <c r="BO52">
        <v>0</v>
      </c>
      <c r="BP52">
        <v>1.42</v>
      </c>
      <c r="BQ52">
        <v>1117</v>
      </c>
      <c r="BR52">
        <v>458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Z52">
        <v>0</v>
      </c>
      <c r="CA52">
        <v>0</v>
      </c>
      <c r="CB52">
        <v>4.0999999999999996</v>
      </c>
      <c r="CC52">
        <v>1674</v>
      </c>
      <c r="CD52">
        <v>1026</v>
      </c>
      <c r="CE52">
        <v>27.15</v>
      </c>
      <c r="CF52">
        <v>15621</v>
      </c>
    </row>
    <row r="53" spans="1:84" x14ac:dyDescent="0.25">
      <c r="A53" s="1" t="s">
        <v>531</v>
      </c>
      <c r="B53" t="s">
        <v>532</v>
      </c>
      <c r="C53" t="s">
        <v>86</v>
      </c>
      <c r="D53" t="s">
        <v>533</v>
      </c>
      <c r="E53" t="s">
        <v>534</v>
      </c>
      <c r="G53" t="s">
        <v>179</v>
      </c>
      <c r="H53" t="s">
        <v>90</v>
      </c>
      <c r="I53" t="s">
        <v>535</v>
      </c>
      <c r="J53" t="s">
        <v>536</v>
      </c>
      <c r="K53" t="s">
        <v>537</v>
      </c>
      <c r="L53" t="s">
        <v>538</v>
      </c>
      <c r="M53" t="s">
        <v>539</v>
      </c>
      <c r="N53" t="s">
        <v>540</v>
      </c>
      <c r="O53" t="s">
        <v>541</v>
      </c>
      <c r="P53" t="s">
        <v>537</v>
      </c>
      <c r="Q53" t="s">
        <v>542</v>
      </c>
      <c r="R53" t="s">
        <v>539</v>
      </c>
      <c r="S53" t="s">
        <v>543</v>
      </c>
      <c r="AD53" t="s">
        <v>544</v>
      </c>
      <c r="AE53" t="s">
        <v>537</v>
      </c>
      <c r="AF53" t="s">
        <v>545</v>
      </c>
      <c r="AG53" t="s">
        <v>539</v>
      </c>
      <c r="AH53" t="s">
        <v>546</v>
      </c>
      <c r="AI53" t="s">
        <v>107</v>
      </c>
      <c r="AJ53" t="s">
        <v>108</v>
      </c>
      <c r="AK53" t="s">
        <v>108</v>
      </c>
      <c r="AL53" t="s">
        <v>108</v>
      </c>
      <c r="AM53" t="s">
        <v>174</v>
      </c>
      <c r="AN53" t="s">
        <v>110</v>
      </c>
      <c r="AO53">
        <v>1186.58064516129</v>
      </c>
      <c r="AP53">
        <v>1187</v>
      </c>
      <c r="AQ53">
        <v>481.303703703704</v>
      </c>
      <c r="AR53">
        <v>193.03703703703701</v>
      </c>
      <c r="AS53">
        <v>670.2</v>
      </c>
      <c r="AT53">
        <v>230.8</v>
      </c>
      <c r="AU53">
        <v>652.5</v>
      </c>
      <c r="AV53">
        <v>115.375</v>
      </c>
      <c r="AW53" t="e">
        <v>#NUM!</v>
      </c>
      <c r="AX53" t="e">
        <v>#NUM!</v>
      </c>
      <c r="AY53">
        <v>278.5</v>
      </c>
      <c r="AZ53">
        <v>189.5</v>
      </c>
      <c r="BA53" t="e">
        <v>#NUM!</v>
      </c>
      <c r="BB53" t="e">
        <v>#NUM!</v>
      </c>
      <c r="BC53">
        <v>919.81818181818198</v>
      </c>
      <c r="BD53">
        <v>61.295454545454497</v>
      </c>
      <c r="BE53">
        <v>427.55844155844198</v>
      </c>
      <c r="BF53">
        <v>7.75</v>
      </c>
      <c r="BG53">
        <v>9196</v>
      </c>
      <c r="BH53">
        <v>5</v>
      </c>
      <c r="BI53">
        <v>5935</v>
      </c>
      <c r="BJ53">
        <v>33.75</v>
      </c>
      <c r="BK53">
        <v>16244</v>
      </c>
      <c r="BL53">
        <v>6515</v>
      </c>
      <c r="BM53">
        <v>5</v>
      </c>
      <c r="BN53">
        <v>3351</v>
      </c>
      <c r="BO53">
        <v>1154</v>
      </c>
      <c r="BP53">
        <v>8</v>
      </c>
      <c r="BQ53">
        <v>5220</v>
      </c>
      <c r="BR53">
        <v>923</v>
      </c>
      <c r="BS53">
        <v>0</v>
      </c>
      <c r="BT53">
        <v>0</v>
      </c>
      <c r="BU53">
        <v>0</v>
      </c>
      <c r="BV53">
        <v>2</v>
      </c>
      <c r="BW53">
        <v>557</v>
      </c>
      <c r="BX53">
        <v>379</v>
      </c>
      <c r="BY53">
        <v>0</v>
      </c>
      <c r="BZ53">
        <v>0</v>
      </c>
      <c r="CA53">
        <v>0</v>
      </c>
      <c r="CB53">
        <v>44</v>
      </c>
      <c r="CC53">
        <v>40472</v>
      </c>
      <c r="CD53">
        <v>2697</v>
      </c>
      <c r="CE53">
        <v>154</v>
      </c>
      <c r="CF53">
        <v>65844</v>
      </c>
    </row>
    <row r="54" spans="1:84" x14ac:dyDescent="0.25">
      <c r="A54" s="1" t="s">
        <v>531</v>
      </c>
      <c r="B54" t="s">
        <v>532</v>
      </c>
      <c r="C54" t="s">
        <v>697</v>
      </c>
      <c r="D54" t="s">
        <v>533</v>
      </c>
      <c r="E54" t="s">
        <v>534</v>
      </c>
      <c r="G54" t="s">
        <v>179</v>
      </c>
      <c r="H54" t="s">
        <v>90</v>
      </c>
      <c r="I54" t="s">
        <v>535</v>
      </c>
      <c r="J54" t="s">
        <v>536</v>
      </c>
      <c r="K54" t="s">
        <v>537</v>
      </c>
      <c r="L54" t="s">
        <v>538</v>
      </c>
      <c r="M54" t="s">
        <v>539</v>
      </c>
      <c r="N54" t="s">
        <v>540</v>
      </c>
      <c r="O54" t="s">
        <v>541</v>
      </c>
      <c r="P54" t="s">
        <v>537</v>
      </c>
      <c r="Q54" t="s">
        <v>542</v>
      </c>
      <c r="R54" t="s">
        <v>539</v>
      </c>
      <c r="S54" t="s">
        <v>724</v>
      </c>
      <c r="AD54" t="s">
        <v>544</v>
      </c>
      <c r="AE54" t="s">
        <v>537</v>
      </c>
      <c r="AF54" t="s">
        <v>545</v>
      </c>
      <c r="AG54" t="s">
        <v>539</v>
      </c>
      <c r="AH54" t="s">
        <v>725</v>
      </c>
      <c r="AI54" t="s">
        <v>107</v>
      </c>
      <c r="AJ54" t="s">
        <v>108</v>
      </c>
      <c r="AK54" t="s">
        <v>108</v>
      </c>
      <c r="AL54" t="s">
        <v>108</v>
      </c>
      <c r="AM54" t="s">
        <v>174</v>
      </c>
      <c r="AN54" t="s">
        <v>110</v>
      </c>
      <c r="AO54">
        <v>1291.3661202185799</v>
      </c>
      <c r="AP54">
        <v>1129.6774193548399</v>
      </c>
      <c r="AQ54">
        <v>516.07272727272698</v>
      </c>
      <c r="AR54">
        <v>191.951515151515</v>
      </c>
      <c r="AS54">
        <v>573.376623376623</v>
      </c>
      <c r="AT54">
        <v>200</v>
      </c>
      <c r="AU54">
        <v>317.5</v>
      </c>
      <c r="AV54">
        <v>49.402173913043498</v>
      </c>
      <c r="AW54">
        <v>311</v>
      </c>
      <c r="AX54">
        <v>254</v>
      </c>
      <c r="AY54">
        <v>243</v>
      </c>
      <c r="AZ54">
        <v>154.5</v>
      </c>
      <c r="BA54" t="e">
        <v>#NUM!</v>
      </c>
      <c r="BC54">
        <v>582.77037037036996</v>
      </c>
      <c r="BD54">
        <v>32.7259259259259</v>
      </c>
      <c r="BE54">
        <v>356.96713147410401</v>
      </c>
      <c r="BF54">
        <v>9.15</v>
      </c>
      <c r="BG54">
        <v>11816</v>
      </c>
      <c r="BH54">
        <v>6.2</v>
      </c>
      <c r="BI54">
        <v>7004</v>
      </c>
      <c r="BJ54">
        <v>41.25</v>
      </c>
      <c r="BK54">
        <v>21288</v>
      </c>
      <c r="BL54">
        <v>7918</v>
      </c>
      <c r="BM54">
        <v>7.7</v>
      </c>
      <c r="BN54">
        <v>4415</v>
      </c>
      <c r="BO54">
        <v>1540</v>
      </c>
      <c r="BP54">
        <v>18.399999999999999</v>
      </c>
      <c r="BQ54">
        <v>5842</v>
      </c>
      <c r="BR54">
        <v>909</v>
      </c>
      <c r="BS54">
        <v>1</v>
      </c>
      <c r="BT54">
        <v>311</v>
      </c>
      <c r="BU54">
        <v>254</v>
      </c>
      <c r="BV54">
        <v>2</v>
      </c>
      <c r="BW54">
        <v>486</v>
      </c>
      <c r="BX54">
        <v>309</v>
      </c>
      <c r="BY54">
        <v>0</v>
      </c>
      <c r="BZ54">
        <v>0</v>
      </c>
      <c r="CB54">
        <v>67.5</v>
      </c>
      <c r="CC54">
        <v>39337</v>
      </c>
      <c r="CD54">
        <v>2209</v>
      </c>
      <c r="CE54">
        <v>200.8</v>
      </c>
      <c r="CF54">
        <v>71679</v>
      </c>
    </row>
    <row r="55" spans="1:84" x14ac:dyDescent="0.25">
      <c r="A55" s="1" t="s">
        <v>531</v>
      </c>
      <c r="B55" t="s">
        <v>532</v>
      </c>
      <c r="C55" t="s">
        <v>754</v>
      </c>
      <c r="D55" t="s">
        <v>533</v>
      </c>
      <c r="E55" t="s">
        <v>786</v>
      </c>
      <c r="G55" t="s">
        <v>179</v>
      </c>
      <c r="H55" t="s">
        <v>90</v>
      </c>
      <c r="I55" t="s">
        <v>787</v>
      </c>
      <c r="J55" t="s">
        <v>788</v>
      </c>
      <c r="K55" t="s">
        <v>537</v>
      </c>
      <c r="L55" t="s">
        <v>538</v>
      </c>
      <c r="N55" t="s">
        <v>789</v>
      </c>
      <c r="O55" t="s">
        <v>541</v>
      </c>
      <c r="P55" t="s">
        <v>537</v>
      </c>
      <c r="Q55" t="s">
        <v>790</v>
      </c>
      <c r="R55" t="s">
        <v>539</v>
      </c>
      <c r="S55" t="s">
        <v>724</v>
      </c>
      <c r="Y55" t="s">
        <v>791</v>
      </c>
      <c r="Z55" t="s">
        <v>537</v>
      </c>
      <c r="AA55" t="s">
        <v>792</v>
      </c>
      <c r="AC55" t="s">
        <v>793</v>
      </c>
      <c r="AD55" t="s">
        <v>794</v>
      </c>
      <c r="AE55" t="s">
        <v>537</v>
      </c>
      <c r="AF55" t="s">
        <v>795</v>
      </c>
      <c r="AH55" t="s">
        <v>796</v>
      </c>
      <c r="AI55" t="s">
        <v>107</v>
      </c>
      <c r="AJ55" t="s">
        <v>108</v>
      </c>
      <c r="AK55" t="s">
        <v>108</v>
      </c>
      <c r="AL55" t="s">
        <v>108</v>
      </c>
      <c r="AM55" t="s">
        <v>174</v>
      </c>
      <c r="AN55" t="s">
        <v>110</v>
      </c>
      <c r="AO55">
        <v>1136.08510638298</v>
      </c>
      <c r="AP55">
        <v>1162</v>
      </c>
      <c r="AQ55">
        <v>479.92079207920801</v>
      </c>
      <c r="AR55">
        <v>157.70297029702999</v>
      </c>
      <c r="AS55">
        <v>475.028248587571</v>
      </c>
      <c r="AT55">
        <v>178.983050847458</v>
      </c>
      <c r="AU55">
        <v>625.47826086956502</v>
      </c>
      <c r="AV55">
        <v>121.652173913043</v>
      </c>
      <c r="AW55">
        <v>1151.5789473684199</v>
      </c>
      <c r="AX55">
        <v>132.42105263157899</v>
      </c>
      <c r="AY55">
        <v>162.45614035087701</v>
      </c>
      <c r="AZ55">
        <v>114.73684210526299</v>
      </c>
      <c r="BA55" t="e">
        <v>#NUM!</v>
      </c>
      <c r="BB55" t="e">
        <v>#NUM!</v>
      </c>
      <c r="BC55">
        <v>568.05194805194799</v>
      </c>
      <c r="BD55">
        <v>63.670995670995701</v>
      </c>
      <c r="BE55">
        <v>376.75278622087097</v>
      </c>
      <c r="BF55">
        <v>11.75</v>
      </c>
      <c r="BG55">
        <v>13349</v>
      </c>
      <c r="BH55">
        <v>7</v>
      </c>
      <c r="BI55">
        <v>8134</v>
      </c>
      <c r="BJ55">
        <v>50.5</v>
      </c>
      <c r="BK55">
        <v>24236</v>
      </c>
      <c r="BL55">
        <v>7964</v>
      </c>
      <c r="BM55">
        <v>8.85</v>
      </c>
      <c r="BN55">
        <v>4204</v>
      </c>
      <c r="BO55">
        <v>1584</v>
      </c>
      <c r="BP55">
        <v>11.5</v>
      </c>
      <c r="BQ55">
        <v>7193</v>
      </c>
      <c r="BR55">
        <v>1399</v>
      </c>
      <c r="BS55">
        <v>4.75</v>
      </c>
      <c r="BT55">
        <v>5470</v>
      </c>
      <c r="BU55">
        <v>629</v>
      </c>
      <c r="BV55">
        <v>2.85</v>
      </c>
      <c r="BW55">
        <v>463</v>
      </c>
      <c r="BX55">
        <v>327</v>
      </c>
      <c r="BY55">
        <v>0</v>
      </c>
      <c r="BZ55">
        <v>0</v>
      </c>
      <c r="CA55">
        <v>0</v>
      </c>
      <c r="CB55">
        <v>57.75</v>
      </c>
      <c r="CC55">
        <v>32805</v>
      </c>
      <c r="CD55">
        <v>3677</v>
      </c>
      <c r="CE55">
        <v>197.4</v>
      </c>
      <c r="CF55">
        <v>74371</v>
      </c>
    </row>
    <row r="56" spans="1:84" x14ac:dyDescent="0.25">
      <c r="A56" s="1" t="s">
        <v>175</v>
      </c>
      <c r="B56" t="s">
        <v>176</v>
      </c>
      <c r="C56" t="s">
        <v>86</v>
      </c>
      <c r="D56" t="s">
        <v>177</v>
      </c>
      <c r="E56" t="s">
        <v>178</v>
      </c>
      <c r="G56" t="s">
        <v>179</v>
      </c>
      <c r="H56" t="s">
        <v>90</v>
      </c>
      <c r="I56" t="s">
        <v>180</v>
      </c>
      <c r="J56" t="s">
        <v>181</v>
      </c>
      <c r="K56" t="s">
        <v>182</v>
      </c>
      <c r="M56" t="s">
        <v>183</v>
      </c>
      <c r="N56" t="s">
        <v>184</v>
      </c>
      <c r="O56" t="s">
        <v>185</v>
      </c>
      <c r="P56" t="s">
        <v>186</v>
      </c>
      <c r="R56" t="s">
        <v>187</v>
      </c>
      <c r="S56" t="s">
        <v>188</v>
      </c>
      <c r="Y56" t="s">
        <v>189</v>
      </c>
      <c r="Z56" t="s">
        <v>190</v>
      </c>
      <c r="AB56" t="s">
        <v>191</v>
      </c>
      <c r="AC56" t="s">
        <v>192</v>
      </c>
      <c r="AD56" t="s">
        <v>185</v>
      </c>
      <c r="AE56" t="s">
        <v>186</v>
      </c>
      <c r="AG56" t="s">
        <v>187</v>
      </c>
      <c r="AH56" t="s">
        <v>188</v>
      </c>
      <c r="AI56" t="s">
        <v>108</v>
      </c>
      <c r="AJ56" t="s">
        <v>108</v>
      </c>
      <c r="AK56" t="s">
        <v>107</v>
      </c>
      <c r="AL56" t="s">
        <v>108</v>
      </c>
      <c r="AM56" t="s">
        <v>174</v>
      </c>
      <c r="AN56" t="s">
        <v>110</v>
      </c>
      <c r="AO56">
        <v>992.857142857143</v>
      </c>
      <c r="AP56">
        <v>1367.27272727273</v>
      </c>
      <c r="AQ56">
        <v>520.31984948259606</v>
      </c>
      <c r="AR56">
        <v>253.99811853245501</v>
      </c>
      <c r="AS56">
        <v>762</v>
      </c>
      <c r="AT56">
        <v>315.42857142857099</v>
      </c>
      <c r="AU56">
        <v>835.625</v>
      </c>
      <c r="AV56">
        <v>215.625</v>
      </c>
      <c r="AW56" t="e">
        <v>#NUM!</v>
      </c>
      <c r="AX56" t="e">
        <v>#NUM!</v>
      </c>
      <c r="AY56" t="e">
        <v>#NUM!</v>
      </c>
      <c r="AZ56" t="e">
        <v>#NUM!</v>
      </c>
      <c r="BA56" t="e">
        <v>#NUM!</v>
      </c>
      <c r="BB56" t="e">
        <v>#NUM!</v>
      </c>
      <c r="BC56">
        <v>0</v>
      </c>
      <c r="BE56">
        <v>390.93890938909402</v>
      </c>
      <c r="BF56">
        <v>2.1</v>
      </c>
      <c r="BG56">
        <v>2085</v>
      </c>
      <c r="BH56">
        <v>2.2000000000000002</v>
      </c>
      <c r="BI56">
        <v>3008</v>
      </c>
      <c r="BJ56">
        <v>10.63</v>
      </c>
      <c r="BK56">
        <v>5531</v>
      </c>
      <c r="BL56">
        <v>2700</v>
      </c>
      <c r="BM56">
        <v>3.5</v>
      </c>
      <c r="BN56">
        <v>2667</v>
      </c>
      <c r="BO56">
        <v>1104</v>
      </c>
      <c r="BP56">
        <v>1.6</v>
      </c>
      <c r="BQ56">
        <v>1337</v>
      </c>
      <c r="BR56">
        <v>345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1.41</v>
      </c>
      <c r="CC56">
        <v>0</v>
      </c>
      <c r="CE56">
        <v>24.39</v>
      </c>
      <c r="CF56">
        <v>9535</v>
      </c>
    </row>
    <row r="57" spans="1:84" x14ac:dyDescent="0.25">
      <c r="A57" s="1" t="s">
        <v>175</v>
      </c>
      <c r="B57" t="s">
        <v>176</v>
      </c>
      <c r="C57" t="s">
        <v>697</v>
      </c>
      <c r="D57" t="s">
        <v>177</v>
      </c>
      <c r="E57" t="s">
        <v>178</v>
      </c>
      <c r="G57" t="s">
        <v>179</v>
      </c>
      <c r="H57" t="s">
        <v>90</v>
      </c>
      <c r="I57" t="s">
        <v>180</v>
      </c>
      <c r="J57" t="s">
        <v>726</v>
      </c>
      <c r="K57" t="s">
        <v>186</v>
      </c>
      <c r="N57" t="s">
        <v>188</v>
      </c>
      <c r="O57" t="s">
        <v>185</v>
      </c>
      <c r="P57" t="s">
        <v>186</v>
      </c>
      <c r="R57" t="s">
        <v>187</v>
      </c>
      <c r="S57" t="s">
        <v>188</v>
      </c>
      <c r="Y57" t="s">
        <v>189</v>
      </c>
      <c r="Z57" t="s">
        <v>190</v>
      </c>
      <c r="AB57" t="s">
        <v>191</v>
      </c>
      <c r="AC57" t="s">
        <v>192</v>
      </c>
      <c r="AD57" t="s">
        <v>185</v>
      </c>
      <c r="AE57" t="s">
        <v>186</v>
      </c>
      <c r="AG57" t="s">
        <v>187</v>
      </c>
      <c r="AH57" t="s">
        <v>188</v>
      </c>
      <c r="AI57" t="s">
        <v>108</v>
      </c>
      <c r="AJ57" t="s">
        <v>108</v>
      </c>
      <c r="AK57" t="s">
        <v>107</v>
      </c>
      <c r="AL57" t="s">
        <v>108</v>
      </c>
      <c r="AM57" t="s">
        <v>174</v>
      </c>
      <c r="AN57" t="s">
        <v>110</v>
      </c>
      <c r="AO57">
        <v>923.68421052631595</v>
      </c>
      <c r="AP57">
        <v>1224.5</v>
      </c>
      <c r="AQ57">
        <v>565.85956416464899</v>
      </c>
      <c r="AR57">
        <v>357.50605326876502</v>
      </c>
      <c r="AS57">
        <v>798.92761394101899</v>
      </c>
      <c r="AT57">
        <v>313.13672922251999</v>
      </c>
      <c r="AU57">
        <v>1055.55555555556</v>
      </c>
      <c r="AV57">
        <v>318.88888888888903</v>
      </c>
      <c r="AW57" t="e">
        <v>#NUM!</v>
      </c>
      <c r="AX57" t="e">
        <v>#NUM!</v>
      </c>
      <c r="AY57" t="e">
        <v>#NUM!</v>
      </c>
      <c r="AZ57" t="e">
        <v>#NUM!</v>
      </c>
      <c r="BA57" t="e">
        <v>#NUM!</v>
      </c>
      <c r="BB57" t="e">
        <v>#NUM!</v>
      </c>
      <c r="BC57">
        <v>151.898734177215</v>
      </c>
      <c r="BD57">
        <v>138.60759493670901</v>
      </c>
      <c r="BE57">
        <v>389.60352422907499</v>
      </c>
      <c r="BF57">
        <v>1.9</v>
      </c>
      <c r="BG57">
        <v>1755</v>
      </c>
      <c r="BH57">
        <v>2</v>
      </c>
      <c r="BI57">
        <v>2449</v>
      </c>
      <c r="BJ57">
        <v>8.26</v>
      </c>
      <c r="BK57">
        <v>4674</v>
      </c>
      <c r="BL57">
        <v>2953</v>
      </c>
      <c r="BM57">
        <v>3.73</v>
      </c>
      <c r="BN57">
        <v>2980</v>
      </c>
      <c r="BO57">
        <v>1168</v>
      </c>
      <c r="BP57">
        <v>0.9</v>
      </c>
      <c r="BQ57">
        <v>950</v>
      </c>
      <c r="BR57">
        <v>287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1.58</v>
      </c>
      <c r="CC57">
        <v>240</v>
      </c>
      <c r="CD57">
        <v>219</v>
      </c>
      <c r="CE57">
        <v>22.7</v>
      </c>
      <c r="CF57">
        <v>8844</v>
      </c>
    </row>
    <row r="58" spans="1:84" x14ac:dyDescent="0.25">
      <c r="A58" s="1" t="s">
        <v>175</v>
      </c>
      <c r="B58" t="s">
        <v>176</v>
      </c>
      <c r="C58" t="s">
        <v>754</v>
      </c>
      <c r="D58" t="s">
        <v>177</v>
      </c>
      <c r="E58" t="s">
        <v>178</v>
      </c>
      <c r="G58" t="s">
        <v>179</v>
      </c>
      <c r="H58" t="s">
        <v>90</v>
      </c>
      <c r="I58" t="s">
        <v>180</v>
      </c>
      <c r="J58" t="s">
        <v>726</v>
      </c>
      <c r="K58" t="s">
        <v>186</v>
      </c>
      <c r="N58" t="s">
        <v>188</v>
      </c>
      <c r="O58" t="s">
        <v>185</v>
      </c>
      <c r="P58" t="s">
        <v>186</v>
      </c>
      <c r="R58" t="s">
        <v>187</v>
      </c>
      <c r="S58" t="s">
        <v>188</v>
      </c>
      <c r="Y58" t="s">
        <v>797</v>
      </c>
      <c r="Z58" t="s">
        <v>798</v>
      </c>
      <c r="AB58" t="s">
        <v>187</v>
      </c>
      <c r="AC58" t="s">
        <v>799</v>
      </c>
      <c r="AD58" t="s">
        <v>185</v>
      </c>
      <c r="AE58" t="s">
        <v>186</v>
      </c>
      <c r="AG58" t="s">
        <v>187</v>
      </c>
      <c r="AH58" t="s">
        <v>188</v>
      </c>
      <c r="AI58" t="s">
        <v>108</v>
      </c>
      <c r="AJ58" t="s">
        <v>108</v>
      </c>
      <c r="AK58" t="s">
        <v>107</v>
      </c>
      <c r="AL58" t="s">
        <v>108</v>
      </c>
      <c r="AM58" t="s">
        <v>174</v>
      </c>
      <c r="AN58" t="s">
        <v>110</v>
      </c>
      <c r="AO58">
        <v>978.94736842105306</v>
      </c>
      <c r="AP58">
        <v>859.347181008902</v>
      </c>
      <c r="AQ58">
        <v>473.32035053554</v>
      </c>
      <c r="AR58">
        <v>216.84518013631899</v>
      </c>
      <c r="AS58">
        <v>631.45454545454504</v>
      </c>
      <c r="AT58">
        <v>236.727272727273</v>
      </c>
      <c r="AU58">
        <v>623.75</v>
      </c>
      <c r="AV58">
        <v>258.125</v>
      </c>
      <c r="BC58">
        <v>266.27906976744202</v>
      </c>
      <c r="BD58">
        <v>187.44186046511601</v>
      </c>
      <c r="BE58">
        <v>362.52595155709298</v>
      </c>
      <c r="BF58">
        <v>1.9</v>
      </c>
      <c r="BG58">
        <v>1860</v>
      </c>
      <c r="BH58">
        <v>3.37</v>
      </c>
      <c r="BI58">
        <v>2896</v>
      </c>
      <c r="BJ58">
        <v>10.27</v>
      </c>
      <c r="BK58">
        <v>4861</v>
      </c>
      <c r="BL58">
        <v>2227</v>
      </c>
      <c r="BM58">
        <v>5.5</v>
      </c>
      <c r="BN58">
        <v>3473</v>
      </c>
      <c r="BO58">
        <v>1302</v>
      </c>
      <c r="BP58">
        <v>1.6</v>
      </c>
      <c r="BQ58">
        <v>998</v>
      </c>
      <c r="BR58">
        <v>413</v>
      </c>
      <c r="BY58">
        <v>0</v>
      </c>
      <c r="CB58">
        <v>4.3</v>
      </c>
      <c r="CC58">
        <v>1145</v>
      </c>
      <c r="CD58">
        <v>806</v>
      </c>
      <c r="CE58">
        <v>28.9</v>
      </c>
      <c r="CF58">
        <v>10477</v>
      </c>
    </row>
    <row r="59" spans="1:84" x14ac:dyDescent="0.25">
      <c r="A59" s="1" t="s">
        <v>628</v>
      </c>
      <c r="B59" t="s">
        <v>629</v>
      </c>
      <c r="C59" t="s">
        <v>86</v>
      </c>
      <c r="D59" t="s">
        <v>630</v>
      </c>
      <c r="E59" t="s">
        <v>631</v>
      </c>
      <c r="G59" t="s">
        <v>179</v>
      </c>
      <c r="H59" t="s">
        <v>90</v>
      </c>
      <c r="I59" t="s">
        <v>535</v>
      </c>
      <c r="J59" t="s">
        <v>632</v>
      </c>
      <c r="K59" t="s">
        <v>633</v>
      </c>
      <c r="M59" t="s">
        <v>634</v>
      </c>
      <c r="N59" t="s">
        <v>635</v>
      </c>
      <c r="O59" t="s">
        <v>636</v>
      </c>
      <c r="P59" t="s">
        <v>637</v>
      </c>
      <c r="S59" t="s">
        <v>638</v>
      </c>
      <c r="T59" t="s">
        <v>639</v>
      </c>
      <c r="U59" t="s">
        <v>640</v>
      </c>
      <c r="X59" t="s">
        <v>641</v>
      </c>
      <c r="Y59" t="s">
        <v>642</v>
      </c>
      <c r="Z59" t="s">
        <v>643</v>
      </c>
      <c r="AC59" t="s">
        <v>644</v>
      </c>
      <c r="AD59" t="s">
        <v>645</v>
      </c>
      <c r="AE59" t="s">
        <v>646</v>
      </c>
      <c r="AH59" t="s">
        <v>647</v>
      </c>
      <c r="AI59" t="s">
        <v>107</v>
      </c>
      <c r="AJ59" t="s">
        <v>108</v>
      </c>
      <c r="AK59" t="s">
        <v>107</v>
      </c>
      <c r="AL59" t="s">
        <v>108</v>
      </c>
      <c r="AM59" t="s">
        <v>174</v>
      </c>
      <c r="AN59" t="s">
        <v>110</v>
      </c>
      <c r="AO59">
        <v>1116</v>
      </c>
      <c r="AP59">
        <v>1377.57575757576</v>
      </c>
      <c r="AQ59">
        <v>699.31506849315099</v>
      </c>
      <c r="AR59">
        <v>249.86301369863</v>
      </c>
      <c r="AS59" t="e">
        <v>#NUM!</v>
      </c>
      <c r="AT59" t="e">
        <v>#NUM!</v>
      </c>
      <c r="AU59">
        <v>786</v>
      </c>
      <c r="AV59">
        <v>389</v>
      </c>
      <c r="AW59" t="e">
        <v>#NUM!</v>
      </c>
      <c r="AX59" t="e">
        <v>#NUM!</v>
      </c>
      <c r="AY59" t="e">
        <v>#NUM!</v>
      </c>
      <c r="AZ59" t="e">
        <v>#NUM!</v>
      </c>
      <c r="BA59" t="e">
        <v>#NUM!</v>
      </c>
      <c r="BB59" t="e">
        <v>#NUM!</v>
      </c>
      <c r="BC59">
        <v>0.4</v>
      </c>
      <c r="BD59">
        <v>0.4</v>
      </c>
      <c r="BE59">
        <v>283.269230769231</v>
      </c>
      <c r="BF59">
        <v>0.5</v>
      </c>
      <c r="BG59">
        <v>558</v>
      </c>
      <c r="BH59">
        <v>3.3</v>
      </c>
      <c r="BI59">
        <v>4546</v>
      </c>
      <c r="BJ59">
        <v>7.3</v>
      </c>
      <c r="BK59">
        <v>5105</v>
      </c>
      <c r="BL59">
        <v>1824</v>
      </c>
      <c r="BM59">
        <v>0</v>
      </c>
      <c r="BN59">
        <v>0</v>
      </c>
      <c r="BO59">
        <v>0</v>
      </c>
      <c r="BP59">
        <v>1</v>
      </c>
      <c r="BQ59">
        <v>786</v>
      </c>
      <c r="BR59">
        <v>389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2.5</v>
      </c>
      <c r="CC59">
        <v>1</v>
      </c>
      <c r="CD59">
        <v>1</v>
      </c>
      <c r="CE59">
        <v>20.8</v>
      </c>
      <c r="CF59">
        <v>5892</v>
      </c>
    </row>
    <row r="60" spans="1:84" x14ac:dyDescent="0.25">
      <c r="A60" s="1" t="s">
        <v>628</v>
      </c>
      <c r="B60" t="s">
        <v>629</v>
      </c>
      <c r="C60" t="s">
        <v>697</v>
      </c>
      <c r="D60" t="s">
        <v>630</v>
      </c>
      <c r="E60" t="s">
        <v>631</v>
      </c>
      <c r="G60" t="s">
        <v>179</v>
      </c>
      <c r="H60" t="s">
        <v>90</v>
      </c>
      <c r="I60" t="s">
        <v>535</v>
      </c>
      <c r="J60" t="s">
        <v>632</v>
      </c>
      <c r="K60" t="s">
        <v>633</v>
      </c>
      <c r="M60" t="s">
        <v>634</v>
      </c>
      <c r="N60" t="s">
        <v>635</v>
      </c>
      <c r="O60" t="s">
        <v>636</v>
      </c>
      <c r="P60" t="s">
        <v>637</v>
      </c>
      <c r="S60" t="s">
        <v>638</v>
      </c>
      <c r="T60" t="s">
        <v>727</v>
      </c>
      <c r="U60" t="s">
        <v>728</v>
      </c>
      <c r="X60" t="s">
        <v>729</v>
      </c>
      <c r="Y60" t="s">
        <v>642</v>
      </c>
      <c r="Z60" t="s">
        <v>643</v>
      </c>
      <c r="AC60" t="s">
        <v>644</v>
      </c>
      <c r="AD60" t="s">
        <v>730</v>
      </c>
      <c r="AE60" t="s">
        <v>731</v>
      </c>
      <c r="AH60" t="s">
        <v>732</v>
      </c>
      <c r="AI60" t="s">
        <v>107</v>
      </c>
      <c r="AJ60" t="s">
        <v>108</v>
      </c>
      <c r="AK60" t="s">
        <v>107</v>
      </c>
      <c r="AL60" t="s">
        <v>108</v>
      </c>
      <c r="AM60" t="s">
        <v>174</v>
      </c>
      <c r="AN60" t="s">
        <v>110</v>
      </c>
      <c r="AO60">
        <v>0</v>
      </c>
      <c r="AP60">
        <v>2306.18556701031</v>
      </c>
      <c r="AQ60">
        <v>949.22206506364898</v>
      </c>
      <c r="AR60">
        <v>323.33804809052299</v>
      </c>
      <c r="AS60" t="e">
        <v>#NUM!</v>
      </c>
      <c r="AT60" t="e">
        <v>#NUM!</v>
      </c>
      <c r="AU60">
        <v>1040.6896551724101</v>
      </c>
      <c r="AV60">
        <v>966.89655172413802</v>
      </c>
      <c r="AW60" t="e">
        <v>#NUM!</v>
      </c>
      <c r="AX60" t="e">
        <v>#NUM!</v>
      </c>
      <c r="AY60">
        <v>0</v>
      </c>
      <c r="AZ60">
        <v>0</v>
      </c>
      <c r="BA60" t="e">
        <v>#NUM!</v>
      </c>
      <c r="BB60" t="e">
        <v>#NUM!</v>
      </c>
      <c r="BC60">
        <v>0</v>
      </c>
      <c r="BD60">
        <v>0</v>
      </c>
      <c r="BE60">
        <v>410.58941058941099</v>
      </c>
      <c r="BF60">
        <v>0.5</v>
      </c>
      <c r="BG60">
        <v>0</v>
      </c>
      <c r="BH60">
        <v>2.91</v>
      </c>
      <c r="BI60">
        <v>6711</v>
      </c>
      <c r="BJ60">
        <v>7.07</v>
      </c>
      <c r="BK60">
        <v>6711</v>
      </c>
      <c r="BL60">
        <v>2286</v>
      </c>
      <c r="BM60">
        <v>0</v>
      </c>
      <c r="BN60">
        <v>0</v>
      </c>
      <c r="BO60">
        <v>0</v>
      </c>
      <c r="BP60">
        <v>1.45</v>
      </c>
      <c r="BQ60">
        <v>1509</v>
      </c>
      <c r="BR60">
        <v>1402</v>
      </c>
      <c r="BS60">
        <v>0</v>
      </c>
      <c r="BT60">
        <v>0</v>
      </c>
      <c r="BU60">
        <v>0</v>
      </c>
      <c r="BV60">
        <v>0.1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1.83</v>
      </c>
      <c r="CC60">
        <v>0</v>
      </c>
      <c r="CD60">
        <v>0</v>
      </c>
      <c r="CE60">
        <v>20.02</v>
      </c>
      <c r="CF60">
        <v>8220</v>
      </c>
    </row>
    <row r="61" spans="1:84" x14ac:dyDescent="0.25">
      <c r="A61" s="1" t="s">
        <v>628</v>
      </c>
      <c r="B61" t="s">
        <v>629</v>
      </c>
      <c r="C61" t="s">
        <v>754</v>
      </c>
      <c r="D61" t="s">
        <v>630</v>
      </c>
      <c r="E61" t="s">
        <v>631</v>
      </c>
      <c r="G61" t="s">
        <v>179</v>
      </c>
      <c r="H61" t="s">
        <v>90</v>
      </c>
      <c r="I61" t="s">
        <v>535</v>
      </c>
      <c r="J61" t="s">
        <v>800</v>
      </c>
      <c r="K61" t="s">
        <v>637</v>
      </c>
      <c r="N61" t="s">
        <v>638</v>
      </c>
      <c r="O61" t="s">
        <v>636</v>
      </c>
      <c r="P61" t="s">
        <v>637</v>
      </c>
      <c r="S61" t="s">
        <v>638</v>
      </c>
      <c r="T61" t="s">
        <v>727</v>
      </c>
      <c r="U61" t="s">
        <v>728</v>
      </c>
      <c r="X61" t="s">
        <v>729</v>
      </c>
      <c r="Y61" t="s">
        <v>801</v>
      </c>
      <c r="Z61" t="s">
        <v>802</v>
      </c>
      <c r="AA61" t="s">
        <v>803</v>
      </c>
      <c r="AC61" t="s">
        <v>804</v>
      </c>
      <c r="AD61" t="s">
        <v>730</v>
      </c>
      <c r="AE61" t="s">
        <v>731</v>
      </c>
      <c r="AH61" t="s">
        <v>732</v>
      </c>
      <c r="AI61" t="s">
        <v>107</v>
      </c>
      <c r="AJ61" t="s">
        <v>108</v>
      </c>
      <c r="AK61" t="s">
        <v>107</v>
      </c>
      <c r="AL61" t="s">
        <v>108</v>
      </c>
      <c r="AM61" t="s">
        <v>174</v>
      </c>
      <c r="AN61" t="s">
        <v>110</v>
      </c>
      <c r="AO61">
        <v>0</v>
      </c>
      <c r="AP61">
        <v>2043.2</v>
      </c>
      <c r="AQ61">
        <v>530.47520661157</v>
      </c>
      <c r="AR61">
        <v>183.05785123966899</v>
      </c>
      <c r="AS61" t="e">
        <v>#NUM!</v>
      </c>
      <c r="AT61" t="e">
        <v>#NUM!</v>
      </c>
      <c r="AU61">
        <v>1586.6666666666699</v>
      </c>
      <c r="AV61">
        <v>727.77777777777806</v>
      </c>
      <c r="AW61">
        <v>5233.3333333333303</v>
      </c>
      <c r="AX61">
        <v>2200</v>
      </c>
      <c r="AY61">
        <v>0</v>
      </c>
      <c r="AZ61">
        <v>0</v>
      </c>
      <c r="BA61" t="e">
        <v>#NUM!</v>
      </c>
      <c r="BB61" t="e">
        <v>#NUM!</v>
      </c>
      <c r="BC61">
        <v>0.51546391752577303</v>
      </c>
      <c r="BD61">
        <v>0.51546391752577303</v>
      </c>
      <c r="BE61">
        <v>274.43854634544698</v>
      </c>
      <c r="BF61">
        <v>0.34</v>
      </c>
      <c r="BG61">
        <v>0</v>
      </c>
      <c r="BH61">
        <v>2.5</v>
      </c>
      <c r="BI61">
        <v>5108</v>
      </c>
      <c r="BJ61">
        <v>9.68</v>
      </c>
      <c r="BK61">
        <v>5135</v>
      </c>
      <c r="BL61">
        <v>1772</v>
      </c>
      <c r="BM61">
        <v>0</v>
      </c>
      <c r="BN61">
        <v>0</v>
      </c>
      <c r="BO61">
        <v>0</v>
      </c>
      <c r="BP61">
        <v>0.9</v>
      </c>
      <c r="BQ61">
        <v>1428</v>
      </c>
      <c r="BR61">
        <v>655</v>
      </c>
      <c r="BS61">
        <v>0.03</v>
      </c>
      <c r="BT61">
        <v>157</v>
      </c>
      <c r="BU61">
        <v>66</v>
      </c>
      <c r="BV61">
        <v>0.03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1.94</v>
      </c>
      <c r="CC61">
        <v>1</v>
      </c>
      <c r="CD61">
        <v>1</v>
      </c>
      <c r="CE61">
        <v>24.49</v>
      </c>
      <c r="CF61">
        <v>6721</v>
      </c>
    </row>
    <row r="62" spans="1:84" x14ac:dyDescent="0.25">
      <c r="A62" s="1" t="s">
        <v>111</v>
      </c>
      <c r="B62" t="s">
        <v>112</v>
      </c>
      <c r="C62" t="s">
        <v>86</v>
      </c>
      <c r="D62" t="s">
        <v>113</v>
      </c>
      <c r="E62" t="s">
        <v>114</v>
      </c>
      <c r="G62" t="s">
        <v>115</v>
      </c>
      <c r="H62" t="s">
        <v>90</v>
      </c>
      <c r="I62" t="s">
        <v>116</v>
      </c>
      <c r="J62" t="s">
        <v>117</v>
      </c>
      <c r="K62" t="s">
        <v>118</v>
      </c>
      <c r="N62" t="s">
        <v>119</v>
      </c>
      <c r="O62" t="s">
        <v>120</v>
      </c>
      <c r="P62" t="s">
        <v>118</v>
      </c>
      <c r="R62" t="s">
        <v>121</v>
      </c>
      <c r="S62" t="s">
        <v>122</v>
      </c>
      <c r="T62" t="s">
        <v>123</v>
      </c>
      <c r="U62" t="s">
        <v>124</v>
      </c>
      <c r="X62" t="s">
        <v>125</v>
      </c>
      <c r="Y62" t="s">
        <v>126</v>
      </c>
      <c r="Z62" t="s">
        <v>127</v>
      </c>
      <c r="AB62" t="s">
        <v>128</v>
      </c>
      <c r="AC62" t="s">
        <v>129</v>
      </c>
      <c r="AD62" t="s">
        <v>130</v>
      </c>
      <c r="AE62" t="s">
        <v>131</v>
      </c>
      <c r="AG62" t="s">
        <v>132</v>
      </c>
      <c r="AH62" t="s">
        <v>133</v>
      </c>
      <c r="AI62" t="s">
        <v>107</v>
      </c>
      <c r="AJ62" t="s">
        <v>108</v>
      </c>
      <c r="AK62" t="s">
        <v>108</v>
      </c>
      <c r="AL62" t="s">
        <v>108</v>
      </c>
      <c r="AM62" t="s">
        <v>109</v>
      </c>
      <c r="AN62" t="s">
        <v>110</v>
      </c>
      <c r="AO62">
        <v>1508.68263473054</v>
      </c>
      <c r="AP62">
        <v>1589.1566265060201</v>
      </c>
      <c r="AQ62">
        <v>678.77906976744202</v>
      </c>
      <c r="AR62">
        <v>298.18313953488399</v>
      </c>
      <c r="AS62">
        <v>448.33524684270901</v>
      </c>
      <c r="AT62">
        <v>273.36394948335197</v>
      </c>
      <c r="AU62">
        <v>601.51515151515196</v>
      </c>
      <c r="AV62">
        <v>218.93939393939399</v>
      </c>
      <c r="AW62" t="e">
        <v>#NUM!</v>
      </c>
      <c r="AX62" t="e">
        <v>#NUM!</v>
      </c>
      <c r="AY62" t="e">
        <v>#NUM!</v>
      </c>
      <c r="AZ62" t="e">
        <v>#NUM!</v>
      </c>
      <c r="BA62" t="e">
        <v>#NUM!</v>
      </c>
      <c r="BB62" t="e">
        <v>#NUM!</v>
      </c>
      <c r="BC62">
        <v>0</v>
      </c>
      <c r="BD62">
        <v>0</v>
      </c>
      <c r="BE62">
        <v>266.24312535558499</v>
      </c>
      <c r="BF62">
        <v>3.34</v>
      </c>
      <c r="BG62">
        <v>5039</v>
      </c>
      <c r="BH62">
        <v>2.4900000000000002</v>
      </c>
      <c r="BI62">
        <v>3957</v>
      </c>
      <c r="BJ62">
        <v>13.76</v>
      </c>
      <c r="BK62">
        <v>9340</v>
      </c>
      <c r="BL62">
        <v>4103</v>
      </c>
      <c r="BM62">
        <v>8.7100000000000009</v>
      </c>
      <c r="BN62">
        <v>3905</v>
      </c>
      <c r="BO62">
        <v>2381</v>
      </c>
      <c r="BP62">
        <v>1.32</v>
      </c>
      <c r="BQ62">
        <v>794</v>
      </c>
      <c r="BR62">
        <v>289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5.41</v>
      </c>
      <c r="CC62">
        <v>0</v>
      </c>
      <c r="CD62">
        <v>0</v>
      </c>
      <c r="CE62">
        <v>52.73</v>
      </c>
      <c r="CF62">
        <v>14039</v>
      </c>
    </row>
    <row r="63" spans="1:84" x14ac:dyDescent="0.25">
      <c r="A63" s="1" t="s">
        <v>111</v>
      </c>
      <c r="B63" t="s">
        <v>112</v>
      </c>
      <c r="C63" t="s">
        <v>697</v>
      </c>
      <c r="D63" t="s">
        <v>113</v>
      </c>
      <c r="E63" t="s">
        <v>114</v>
      </c>
      <c r="G63" t="s">
        <v>115</v>
      </c>
      <c r="H63" t="s">
        <v>90</v>
      </c>
      <c r="I63" t="s">
        <v>116</v>
      </c>
      <c r="J63" t="s">
        <v>117</v>
      </c>
      <c r="K63" t="s">
        <v>118</v>
      </c>
      <c r="N63" t="s">
        <v>119</v>
      </c>
      <c r="O63" t="s">
        <v>117</v>
      </c>
      <c r="P63" t="s">
        <v>118</v>
      </c>
      <c r="S63" t="s">
        <v>119</v>
      </c>
      <c r="T63" t="s">
        <v>123</v>
      </c>
      <c r="U63" t="s">
        <v>124</v>
      </c>
      <c r="W63" t="s">
        <v>128</v>
      </c>
      <c r="X63" t="s">
        <v>733</v>
      </c>
      <c r="Y63" t="s">
        <v>126</v>
      </c>
      <c r="Z63" t="s">
        <v>127</v>
      </c>
      <c r="AB63" t="s">
        <v>128</v>
      </c>
      <c r="AC63" t="s">
        <v>129</v>
      </c>
      <c r="AD63" t="s">
        <v>734</v>
      </c>
      <c r="AE63" t="s">
        <v>131</v>
      </c>
      <c r="AG63" t="s">
        <v>132</v>
      </c>
      <c r="AH63" t="s">
        <v>735</v>
      </c>
      <c r="AI63" t="s">
        <v>107</v>
      </c>
      <c r="AJ63" t="s">
        <v>108</v>
      </c>
      <c r="AK63" t="s">
        <v>108</v>
      </c>
      <c r="AL63" t="s">
        <v>108</v>
      </c>
      <c r="AM63" t="s">
        <v>109</v>
      </c>
      <c r="AN63" t="s">
        <v>110</v>
      </c>
      <c r="AO63">
        <v>2772.6923076923099</v>
      </c>
      <c r="AP63">
        <v>1700.3496503496499</v>
      </c>
      <c r="AQ63">
        <v>741.52334152334197</v>
      </c>
      <c r="AR63">
        <v>286.30221130221099</v>
      </c>
      <c r="AS63">
        <v>774.08854166666697</v>
      </c>
      <c r="AT63">
        <v>430.72916666666703</v>
      </c>
      <c r="AU63">
        <v>311.538461538462</v>
      </c>
      <c r="AV63">
        <v>107.435897435897</v>
      </c>
      <c r="AW63" t="e">
        <v>#NUM!</v>
      </c>
      <c r="AX63" t="e">
        <v>#NUM!</v>
      </c>
      <c r="AY63" t="e">
        <v>#NUM!</v>
      </c>
      <c r="AZ63" t="e">
        <v>#NUM!</v>
      </c>
      <c r="BA63" t="e">
        <v>#NUM!</v>
      </c>
      <c r="BB63" t="e">
        <v>#NUM!</v>
      </c>
      <c r="BC63">
        <v>0</v>
      </c>
      <c r="BD63">
        <v>0</v>
      </c>
      <c r="BE63">
        <v>330.67400275103199</v>
      </c>
      <c r="BF63">
        <v>2.6</v>
      </c>
      <c r="BG63">
        <v>7209</v>
      </c>
      <c r="BH63">
        <v>2.86</v>
      </c>
      <c r="BI63">
        <v>4863</v>
      </c>
      <c r="BJ63">
        <v>16.28</v>
      </c>
      <c r="BK63">
        <v>12072</v>
      </c>
      <c r="BL63">
        <v>4661</v>
      </c>
      <c r="BM63">
        <v>7.68</v>
      </c>
      <c r="BN63">
        <v>5945</v>
      </c>
      <c r="BO63">
        <v>3308</v>
      </c>
      <c r="BP63">
        <v>3.9</v>
      </c>
      <c r="BQ63">
        <v>1215</v>
      </c>
      <c r="BR63">
        <v>419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2.76</v>
      </c>
      <c r="CC63">
        <v>0</v>
      </c>
      <c r="CD63">
        <v>0</v>
      </c>
      <c r="CE63">
        <v>58.16</v>
      </c>
      <c r="CF63">
        <v>19232</v>
      </c>
    </row>
    <row r="64" spans="1:84" x14ac:dyDescent="0.25">
      <c r="A64" s="1" t="s">
        <v>111</v>
      </c>
      <c r="B64" t="s">
        <v>112</v>
      </c>
      <c r="C64" t="s">
        <v>754</v>
      </c>
      <c r="D64" t="s">
        <v>113</v>
      </c>
      <c r="E64" t="s">
        <v>114</v>
      </c>
      <c r="G64" t="s">
        <v>115</v>
      </c>
      <c r="H64" t="s">
        <v>90</v>
      </c>
      <c r="I64" t="s">
        <v>116</v>
      </c>
      <c r="J64" t="s">
        <v>117</v>
      </c>
      <c r="K64" t="s">
        <v>118</v>
      </c>
      <c r="N64" t="s">
        <v>119</v>
      </c>
      <c r="O64" t="s">
        <v>117</v>
      </c>
      <c r="P64" t="s">
        <v>118</v>
      </c>
      <c r="R64" t="s">
        <v>805</v>
      </c>
      <c r="S64" t="s">
        <v>119</v>
      </c>
      <c r="T64" t="s">
        <v>123</v>
      </c>
      <c r="U64" t="s">
        <v>124</v>
      </c>
      <c r="X64" t="s">
        <v>733</v>
      </c>
      <c r="Y64" t="s">
        <v>479</v>
      </c>
      <c r="Z64" t="s">
        <v>806</v>
      </c>
      <c r="AC64" t="s">
        <v>807</v>
      </c>
      <c r="AD64" t="s">
        <v>808</v>
      </c>
      <c r="AE64" t="s">
        <v>806</v>
      </c>
      <c r="AF64" t="s">
        <v>809</v>
      </c>
      <c r="AH64" t="s">
        <v>810</v>
      </c>
      <c r="AI64" t="s">
        <v>107</v>
      </c>
      <c r="AJ64" t="s">
        <v>108</v>
      </c>
      <c r="AK64" t="s">
        <v>108</v>
      </c>
      <c r="AL64" t="s">
        <v>108</v>
      </c>
      <c r="AM64" t="s">
        <v>109</v>
      </c>
      <c r="AN64" t="s">
        <v>110</v>
      </c>
      <c r="AO64">
        <v>1782.9131652661099</v>
      </c>
      <c r="AP64">
        <v>2391.5682967959501</v>
      </c>
      <c r="AQ64">
        <v>886.82634730538905</v>
      </c>
      <c r="AR64">
        <v>287.55346449957199</v>
      </c>
      <c r="AS64">
        <v>783.58395989974895</v>
      </c>
      <c r="AT64">
        <v>453.63408521303302</v>
      </c>
      <c r="AU64">
        <v>434.52830188679201</v>
      </c>
      <c r="AV64">
        <v>133.96226415094301</v>
      </c>
      <c r="AW64" t="e">
        <v>#NUM!</v>
      </c>
      <c r="AX64" t="e">
        <v>#NUM!</v>
      </c>
      <c r="AY64" t="e">
        <v>#NUM!</v>
      </c>
      <c r="AZ64" t="e">
        <v>#NUM!</v>
      </c>
      <c r="BA64" t="e">
        <v>#NUM!</v>
      </c>
      <c r="BB64" t="e">
        <v>#NUM!</v>
      </c>
      <c r="BC64">
        <v>0</v>
      </c>
      <c r="BD64">
        <v>0</v>
      </c>
      <c r="BE64">
        <v>390.84601014144698</v>
      </c>
      <c r="BF64">
        <v>3.57</v>
      </c>
      <c r="BG64">
        <v>6365</v>
      </c>
      <c r="BH64">
        <v>5.93</v>
      </c>
      <c r="BI64">
        <v>14182</v>
      </c>
      <c r="BJ64">
        <v>23.38</v>
      </c>
      <c r="BK64">
        <v>20734</v>
      </c>
      <c r="BL64">
        <v>6723</v>
      </c>
      <c r="BM64">
        <v>7.98</v>
      </c>
      <c r="BN64">
        <v>6253</v>
      </c>
      <c r="BO64">
        <v>3620</v>
      </c>
      <c r="BP64">
        <v>5.3</v>
      </c>
      <c r="BQ64">
        <v>2303</v>
      </c>
      <c r="BR64">
        <v>710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5.61</v>
      </c>
      <c r="CC64">
        <v>0</v>
      </c>
      <c r="CD64">
        <v>0</v>
      </c>
      <c r="CE64">
        <v>74.94</v>
      </c>
      <c r="CF64">
        <v>29290</v>
      </c>
    </row>
    <row r="65" spans="1:84" x14ac:dyDescent="0.25">
      <c r="A65" s="1" t="s">
        <v>209</v>
      </c>
      <c r="B65" t="s">
        <v>210</v>
      </c>
      <c r="C65" t="s">
        <v>86</v>
      </c>
      <c r="D65" t="s">
        <v>898</v>
      </c>
      <c r="E65" t="s">
        <v>211</v>
      </c>
      <c r="G65" t="s">
        <v>212</v>
      </c>
      <c r="H65" t="s">
        <v>90</v>
      </c>
      <c r="I65" t="s">
        <v>213</v>
      </c>
      <c r="J65" t="s">
        <v>214</v>
      </c>
      <c r="K65" t="s">
        <v>215</v>
      </c>
      <c r="N65" t="s">
        <v>216</v>
      </c>
      <c r="O65" t="s">
        <v>217</v>
      </c>
      <c r="P65" t="s">
        <v>215</v>
      </c>
      <c r="R65" t="s">
        <v>218</v>
      </c>
      <c r="S65" t="s">
        <v>219</v>
      </c>
      <c r="T65" t="s">
        <v>220</v>
      </c>
      <c r="U65" t="s">
        <v>221</v>
      </c>
      <c r="W65" t="s">
        <v>218</v>
      </c>
      <c r="X65" t="s">
        <v>222</v>
      </c>
      <c r="Y65" t="s">
        <v>223</v>
      </c>
      <c r="Z65" t="s">
        <v>215</v>
      </c>
      <c r="AB65" t="s">
        <v>224</v>
      </c>
      <c r="AC65" t="s">
        <v>225</v>
      </c>
      <c r="AD65" t="s">
        <v>226</v>
      </c>
      <c r="AE65" t="s">
        <v>221</v>
      </c>
      <c r="AG65" t="s">
        <v>218</v>
      </c>
      <c r="AH65" t="s">
        <v>227</v>
      </c>
      <c r="AI65" t="s">
        <v>107</v>
      </c>
      <c r="AJ65" t="s">
        <v>108</v>
      </c>
      <c r="AK65" t="s">
        <v>108</v>
      </c>
      <c r="AL65" t="s">
        <v>108</v>
      </c>
      <c r="AM65" t="s">
        <v>109</v>
      </c>
      <c r="AN65" t="s">
        <v>110</v>
      </c>
      <c r="AO65">
        <v>1557.1428571428601</v>
      </c>
      <c r="AP65">
        <v>2574.7517730496502</v>
      </c>
      <c r="AQ65">
        <v>1037.91829193184</v>
      </c>
      <c r="AR65">
        <v>251.79634571956501</v>
      </c>
      <c r="AS65">
        <v>874.54545454545496</v>
      </c>
      <c r="AT65">
        <v>352.56198347107397</v>
      </c>
      <c r="AU65">
        <v>1075.0193050193</v>
      </c>
      <c r="AV65">
        <v>168.57142857142901</v>
      </c>
      <c r="AW65" t="e">
        <v>#NUM!</v>
      </c>
      <c r="AX65" t="e">
        <v>#NUM!</v>
      </c>
      <c r="AY65">
        <v>795</v>
      </c>
      <c r="AZ65">
        <v>440</v>
      </c>
      <c r="BA65" t="e">
        <v>#NUM!</v>
      </c>
      <c r="BB65" t="e">
        <v>#NUM!</v>
      </c>
      <c r="BC65">
        <v>0</v>
      </c>
      <c r="BD65">
        <v>0</v>
      </c>
      <c r="BE65">
        <v>577.36406239969199</v>
      </c>
      <c r="BF65">
        <v>7.0000000000000007E-2</v>
      </c>
      <c r="BG65">
        <v>109</v>
      </c>
      <c r="BH65">
        <v>14.1</v>
      </c>
      <c r="BI65">
        <v>36304</v>
      </c>
      <c r="BJ65">
        <v>48.71</v>
      </c>
      <c r="BK65">
        <v>50557</v>
      </c>
      <c r="BL65">
        <v>12265</v>
      </c>
      <c r="BM65">
        <v>12.1</v>
      </c>
      <c r="BN65">
        <v>10582</v>
      </c>
      <c r="BO65">
        <v>4266</v>
      </c>
      <c r="BP65">
        <v>25.9</v>
      </c>
      <c r="BQ65">
        <v>27843</v>
      </c>
      <c r="BR65">
        <v>4366</v>
      </c>
      <c r="BS65">
        <v>0</v>
      </c>
      <c r="BT65">
        <v>0</v>
      </c>
      <c r="BU65">
        <v>0</v>
      </c>
      <c r="BV65">
        <v>1.2</v>
      </c>
      <c r="BW65">
        <v>954</v>
      </c>
      <c r="BX65">
        <v>528</v>
      </c>
      <c r="BY65">
        <v>0</v>
      </c>
      <c r="BZ65">
        <v>0</v>
      </c>
      <c r="CA65">
        <v>0</v>
      </c>
      <c r="CB65">
        <v>3.46</v>
      </c>
      <c r="CC65">
        <v>0</v>
      </c>
      <c r="CD65">
        <v>0</v>
      </c>
      <c r="CE65">
        <v>155.77000000000001</v>
      </c>
      <c r="CF65">
        <v>89936</v>
      </c>
    </row>
    <row r="66" spans="1:84" x14ac:dyDescent="0.25">
      <c r="A66" s="1" t="s">
        <v>209</v>
      </c>
      <c r="B66" t="s">
        <v>210</v>
      </c>
      <c r="C66" t="s">
        <v>697</v>
      </c>
      <c r="D66" t="s">
        <v>898</v>
      </c>
      <c r="E66" t="s">
        <v>211</v>
      </c>
      <c r="G66" t="s">
        <v>212</v>
      </c>
      <c r="H66" t="s">
        <v>90</v>
      </c>
      <c r="I66" t="s">
        <v>213</v>
      </c>
      <c r="J66" t="s">
        <v>214</v>
      </c>
      <c r="K66" t="s">
        <v>215</v>
      </c>
      <c r="N66" t="s">
        <v>216</v>
      </c>
      <c r="O66" t="s">
        <v>217</v>
      </c>
      <c r="P66" t="s">
        <v>215</v>
      </c>
      <c r="R66" t="s">
        <v>218</v>
      </c>
      <c r="S66" t="s">
        <v>219</v>
      </c>
      <c r="T66" t="s">
        <v>220</v>
      </c>
      <c r="U66" t="s">
        <v>221</v>
      </c>
      <c r="W66" t="s">
        <v>218</v>
      </c>
      <c r="X66" t="s">
        <v>222</v>
      </c>
      <c r="Y66" t="s">
        <v>223</v>
      </c>
      <c r="Z66" t="s">
        <v>215</v>
      </c>
      <c r="AB66" t="s">
        <v>224</v>
      </c>
      <c r="AC66" t="s">
        <v>225</v>
      </c>
      <c r="AD66" t="s">
        <v>226</v>
      </c>
      <c r="AE66" t="s">
        <v>221</v>
      </c>
      <c r="AG66" t="s">
        <v>218</v>
      </c>
      <c r="AH66" t="s">
        <v>227</v>
      </c>
      <c r="AI66" t="s">
        <v>107</v>
      </c>
      <c r="AJ66" t="s">
        <v>108</v>
      </c>
      <c r="AK66" t="s">
        <v>108</v>
      </c>
      <c r="AL66" t="s">
        <v>108</v>
      </c>
      <c r="AM66" t="s">
        <v>109</v>
      </c>
      <c r="AN66" t="s">
        <v>110</v>
      </c>
      <c r="AO66">
        <v>1975</v>
      </c>
      <c r="AP66">
        <v>2225.9042553191498</v>
      </c>
      <c r="AQ66">
        <v>959.07375643224702</v>
      </c>
      <c r="AR66">
        <v>258.25042881646698</v>
      </c>
      <c r="AS66">
        <v>1015</v>
      </c>
      <c r="AT66">
        <v>536.09090909090901</v>
      </c>
      <c r="AU66">
        <v>1150.2504613762201</v>
      </c>
      <c r="AV66">
        <v>194.27893488004199</v>
      </c>
      <c r="AW66" t="e">
        <v>#NUM!</v>
      </c>
      <c r="AX66" t="e">
        <v>#NUM!</v>
      </c>
      <c r="AY66">
        <v>1063.6363636363601</v>
      </c>
      <c r="AZ66">
        <v>963.63636363636397</v>
      </c>
      <c r="BA66" t="e">
        <v>#NUM!</v>
      </c>
      <c r="BB66" t="e">
        <v>#NUM!</v>
      </c>
      <c r="BC66">
        <v>0</v>
      </c>
      <c r="BD66">
        <v>0</v>
      </c>
      <c r="BE66">
        <v>613.95490554539901</v>
      </c>
      <c r="BF66">
        <v>0.04</v>
      </c>
      <c r="BG66">
        <v>79</v>
      </c>
      <c r="BH66">
        <v>18.8</v>
      </c>
      <c r="BI66">
        <v>41847</v>
      </c>
      <c r="BJ66">
        <v>58.3</v>
      </c>
      <c r="BK66">
        <v>55914</v>
      </c>
      <c r="BL66">
        <v>15056</v>
      </c>
      <c r="BM66">
        <v>11</v>
      </c>
      <c r="BN66">
        <v>11165</v>
      </c>
      <c r="BO66">
        <v>5897</v>
      </c>
      <c r="BP66">
        <v>37.93</v>
      </c>
      <c r="BQ66">
        <v>43629</v>
      </c>
      <c r="BR66">
        <v>7369</v>
      </c>
      <c r="BS66">
        <v>0</v>
      </c>
      <c r="BT66">
        <v>0</v>
      </c>
      <c r="BU66">
        <v>0</v>
      </c>
      <c r="BV66">
        <v>0.11</v>
      </c>
      <c r="BW66">
        <v>117</v>
      </c>
      <c r="BX66">
        <v>106</v>
      </c>
      <c r="BY66">
        <v>0</v>
      </c>
      <c r="BZ66">
        <v>0</v>
      </c>
      <c r="CA66">
        <v>0</v>
      </c>
      <c r="CB66">
        <v>4.58</v>
      </c>
      <c r="CC66">
        <v>0</v>
      </c>
      <c r="CD66">
        <v>0</v>
      </c>
      <c r="CE66">
        <v>180.51</v>
      </c>
      <c r="CF66">
        <v>110825</v>
      </c>
    </row>
    <row r="67" spans="1:84" x14ac:dyDescent="0.25">
      <c r="A67" s="1" t="s">
        <v>209</v>
      </c>
      <c r="B67" t="s">
        <v>210</v>
      </c>
      <c r="C67" t="s">
        <v>754</v>
      </c>
      <c r="D67" t="s">
        <v>898</v>
      </c>
      <c r="E67" t="s">
        <v>211</v>
      </c>
      <c r="G67" t="s">
        <v>212</v>
      </c>
      <c r="H67" t="s">
        <v>90</v>
      </c>
      <c r="I67" t="s">
        <v>213</v>
      </c>
      <c r="J67" t="s">
        <v>214</v>
      </c>
      <c r="K67" t="s">
        <v>215</v>
      </c>
      <c r="N67" t="s">
        <v>216</v>
      </c>
      <c r="O67" t="s">
        <v>217</v>
      </c>
      <c r="P67" t="s">
        <v>215</v>
      </c>
      <c r="R67" t="s">
        <v>218</v>
      </c>
      <c r="S67" t="s">
        <v>219</v>
      </c>
      <c r="T67" t="s">
        <v>220</v>
      </c>
      <c r="U67" t="s">
        <v>221</v>
      </c>
      <c r="W67" t="s">
        <v>218</v>
      </c>
      <c r="X67" t="s">
        <v>222</v>
      </c>
      <c r="Y67" t="s">
        <v>223</v>
      </c>
      <c r="Z67" t="s">
        <v>215</v>
      </c>
      <c r="AA67" t="s">
        <v>811</v>
      </c>
      <c r="AB67" t="s">
        <v>224</v>
      </c>
      <c r="AC67" t="s">
        <v>225</v>
      </c>
      <c r="AD67" t="s">
        <v>226</v>
      </c>
      <c r="AE67" t="s">
        <v>221</v>
      </c>
      <c r="AG67" t="s">
        <v>218</v>
      </c>
      <c r="AH67" t="s">
        <v>227</v>
      </c>
      <c r="AI67" t="s">
        <v>107</v>
      </c>
      <c r="AJ67" t="s">
        <v>108</v>
      </c>
      <c r="AK67" t="s">
        <v>108</v>
      </c>
      <c r="AL67" t="s">
        <v>108</v>
      </c>
      <c r="AM67" t="s">
        <v>109</v>
      </c>
      <c r="AN67" t="s">
        <v>110</v>
      </c>
      <c r="AO67">
        <v>4600</v>
      </c>
      <c r="AP67">
        <v>1799.36170212766</v>
      </c>
      <c r="AQ67">
        <v>870.84674822923398</v>
      </c>
      <c r="AR67">
        <v>236.52607855763</v>
      </c>
      <c r="AS67">
        <v>1054.1984732824401</v>
      </c>
      <c r="AT67">
        <v>563.698049194232</v>
      </c>
      <c r="AU67">
        <v>1140.8809359944901</v>
      </c>
      <c r="AV67">
        <v>193.39298004129401</v>
      </c>
      <c r="AW67" t="e">
        <v>#NUM!</v>
      </c>
      <c r="AX67" t="e">
        <v>#NUM!</v>
      </c>
      <c r="AY67">
        <v>1665.21739130435</v>
      </c>
      <c r="AZ67">
        <v>1073.9130434782601</v>
      </c>
      <c r="BA67" t="e">
        <v>#NUM!</v>
      </c>
      <c r="BB67" t="e">
        <v>#NUM!</v>
      </c>
      <c r="BC67">
        <v>0</v>
      </c>
      <c r="BD67">
        <v>0</v>
      </c>
      <c r="BE67">
        <v>590.73183084325103</v>
      </c>
      <c r="BF67">
        <v>0.01</v>
      </c>
      <c r="BG67">
        <v>46</v>
      </c>
      <c r="BH67">
        <v>23.5</v>
      </c>
      <c r="BI67">
        <v>42285</v>
      </c>
      <c r="BJ67">
        <v>62.12</v>
      </c>
      <c r="BK67">
        <v>54097</v>
      </c>
      <c r="BL67">
        <v>14693</v>
      </c>
      <c r="BM67">
        <v>11.79</v>
      </c>
      <c r="BN67">
        <v>12429</v>
      </c>
      <c r="BO67">
        <v>6646</v>
      </c>
      <c r="BP67">
        <v>43.59</v>
      </c>
      <c r="BQ67">
        <v>49731</v>
      </c>
      <c r="BR67">
        <v>8430</v>
      </c>
      <c r="BS67">
        <v>0</v>
      </c>
      <c r="BT67">
        <v>0</v>
      </c>
      <c r="BU67">
        <v>0</v>
      </c>
      <c r="BV67">
        <v>0.23</v>
      </c>
      <c r="BW67">
        <v>383</v>
      </c>
      <c r="BX67">
        <v>247</v>
      </c>
      <c r="BY67">
        <v>0</v>
      </c>
      <c r="BZ67">
        <v>0</v>
      </c>
      <c r="CA67">
        <v>0</v>
      </c>
      <c r="CB67">
        <v>4.1900000000000004</v>
      </c>
      <c r="CC67">
        <v>0</v>
      </c>
      <c r="CD67">
        <v>0</v>
      </c>
      <c r="CE67">
        <v>197.45</v>
      </c>
      <c r="CF67">
        <v>116640</v>
      </c>
    </row>
    <row r="68" spans="1:84" x14ac:dyDescent="0.25">
      <c r="A68" s="1" t="s">
        <v>467</v>
      </c>
      <c r="B68" t="s">
        <v>468</v>
      </c>
      <c r="C68" t="s">
        <v>86</v>
      </c>
      <c r="D68" t="s">
        <v>469</v>
      </c>
      <c r="E68" t="s">
        <v>470</v>
      </c>
      <c r="G68" t="s">
        <v>471</v>
      </c>
      <c r="H68" t="s">
        <v>90</v>
      </c>
      <c r="I68" t="s">
        <v>472</v>
      </c>
      <c r="J68" t="s">
        <v>473</v>
      </c>
      <c r="K68" t="s">
        <v>474</v>
      </c>
      <c r="M68" t="s">
        <v>475</v>
      </c>
      <c r="N68" t="s">
        <v>476</v>
      </c>
      <c r="O68" t="s">
        <v>477</v>
      </c>
      <c r="P68" t="s">
        <v>474</v>
      </c>
      <c r="R68" t="s">
        <v>475</v>
      </c>
      <c r="S68" t="s">
        <v>476</v>
      </c>
      <c r="T68" t="s">
        <v>478</v>
      </c>
      <c r="U68" t="s">
        <v>474</v>
      </c>
      <c r="W68" t="s">
        <v>475</v>
      </c>
      <c r="X68" t="s">
        <v>476</v>
      </c>
      <c r="Y68" t="s">
        <v>479</v>
      </c>
      <c r="Z68" t="s">
        <v>474</v>
      </c>
      <c r="AB68" t="s">
        <v>475</v>
      </c>
      <c r="AC68" t="s">
        <v>480</v>
      </c>
      <c r="AD68" t="s">
        <v>477</v>
      </c>
      <c r="AE68" t="s">
        <v>474</v>
      </c>
      <c r="AG68" t="s">
        <v>475</v>
      </c>
      <c r="AH68" t="s">
        <v>476</v>
      </c>
      <c r="AI68" t="s">
        <v>107</v>
      </c>
      <c r="AJ68" t="s">
        <v>108</v>
      </c>
      <c r="AK68" t="s">
        <v>107</v>
      </c>
      <c r="AL68" t="s">
        <v>107</v>
      </c>
      <c r="AM68" t="s">
        <v>174</v>
      </c>
      <c r="AN68" t="s">
        <v>110</v>
      </c>
      <c r="AO68">
        <v>6943.5</v>
      </c>
      <c r="AP68">
        <v>3121.9761499148199</v>
      </c>
      <c r="AQ68">
        <v>4093.1385006353198</v>
      </c>
      <c r="AR68">
        <v>1438.88182973316</v>
      </c>
      <c r="AS68">
        <v>1091.22401847575</v>
      </c>
      <c r="AT68">
        <v>660.04618937644295</v>
      </c>
      <c r="AU68">
        <v>2351.0729613733902</v>
      </c>
      <c r="AV68">
        <v>919.42060085836897</v>
      </c>
      <c r="BC68">
        <v>1961.2462006078999</v>
      </c>
      <c r="BD68">
        <v>689.86828774062803</v>
      </c>
      <c r="BE68">
        <v>1095.5338973974499</v>
      </c>
      <c r="BF68">
        <v>2</v>
      </c>
      <c r="BG68">
        <v>13887</v>
      </c>
      <c r="BH68">
        <v>5.87</v>
      </c>
      <c r="BI68">
        <v>18326</v>
      </c>
      <c r="BJ68">
        <v>7.87</v>
      </c>
      <c r="BK68">
        <v>32213</v>
      </c>
      <c r="BL68">
        <v>11324</v>
      </c>
      <c r="BM68">
        <v>8.66</v>
      </c>
      <c r="BN68">
        <v>9450</v>
      </c>
      <c r="BO68">
        <v>5716</v>
      </c>
      <c r="BP68">
        <v>9.32</v>
      </c>
      <c r="BQ68">
        <v>21912</v>
      </c>
      <c r="BR68">
        <v>8569</v>
      </c>
      <c r="CB68">
        <v>19.739999999999998</v>
      </c>
      <c r="CC68">
        <v>38715</v>
      </c>
      <c r="CD68">
        <v>13618</v>
      </c>
      <c r="CE68">
        <v>93.37</v>
      </c>
      <c r="CF68">
        <v>102290</v>
      </c>
    </row>
    <row r="69" spans="1:84" x14ac:dyDescent="0.25">
      <c r="A69" s="1" t="s">
        <v>467</v>
      </c>
      <c r="B69" t="s">
        <v>468</v>
      </c>
      <c r="C69" t="s">
        <v>697</v>
      </c>
      <c r="D69" t="s">
        <v>469</v>
      </c>
      <c r="E69" t="s">
        <v>470</v>
      </c>
      <c r="G69" t="s">
        <v>471</v>
      </c>
      <c r="H69" t="s">
        <v>90</v>
      </c>
      <c r="I69" t="s">
        <v>472</v>
      </c>
      <c r="J69" t="s">
        <v>473</v>
      </c>
      <c r="K69" t="s">
        <v>474</v>
      </c>
      <c r="M69" t="s">
        <v>475</v>
      </c>
      <c r="N69" t="s">
        <v>476</v>
      </c>
      <c r="O69" t="s">
        <v>477</v>
      </c>
      <c r="P69" t="s">
        <v>474</v>
      </c>
      <c r="R69" t="s">
        <v>475</v>
      </c>
      <c r="S69" t="s">
        <v>476</v>
      </c>
      <c r="T69" t="s">
        <v>478</v>
      </c>
      <c r="U69" t="s">
        <v>474</v>
      </c>
      <c r="W69" t="s">
        <v>475</v>
      </c>
      <c r="X69" t="s">
        <v>476</v>
      </c>
      <c r="Y69" t="s">
        <v>479</v>
      </c>
      <c r="Z69" t="s">
        <v>474</v>
      </c>
      <c r="AB69" t="s">
        <v>475</v>
      </c>
      <c r="AC69" t="s">
        <v>480</v>
      </c>
      <c r="AD69" t="s">
        <v>477</v>
      </c>
      <c r="AE69" t="s">
        <v>474</v>
      </c>
      <c r="AG69" t="s">
        <v>475</v>
      </c>
      <c r="AH69" t="s">
        <v>476</v>
      </c>
      <c r="AI69" t="s">
        <v>107</v>
      </c>
      <c r="AJ69" t="s">
        <v>108</v>
      </c>
      <c r="AK69" t="s">
        <v>107</v>
      </c>
      <c r="AL69" t="s">
        <v>107</v>
      </c>
      <c r="AM69" t="s">
        <v>174</v>
      </c>
      <c r="AN69" t="s">
        <v>110</v>
      </c>
      <c r="AO69">
        <v>4551.9125683060101</v>
      </c>
      <c r="AP69">
        <v>3463.67088607595</v>
      </c>
      <c r="AQ69">
        <v>2837.2813990461</v>
      </c>
      <c r="AR69">
        <v>1025.9141494435601</v>
      </c>
      <c r="AS69">
        <v>838.15298507462705</v>
      </c>
      <c r="AT69">
        <v>504.19776119403002</v>
      </c>
      <c r="AU69">
        <v>2316.1554192229</v>
      </c>
      <c r="AV69">
        <v>982.51533742331299</v>
      </c>
      <c r="AW69" t="e">
        <v>#NUM!</v>
      </c>
      <c r="AX69" t="e">
        <v>#NUM!</v>
      </c>
      <c r="AY69" t="e">
        <v>#NUM!</v>
      </c>
      <c r="AZ69" t="e">
        <v>#NUM!</v>
      </c>
      <c r="BA69" t="e">
        <v>#NUM!</v>
      </c>
      <c r="BB69" t="e">
        <v>#NUM!</v>
      </c>
      <c r="BC69">
        <v>2138.02816901408</v>
      </c>
      <c r="BD69">
        <v>729.89045383411599</v>
      </c>
      <c r="BE69">
        <v>1048.0503144654101</v>
      </c>
      <c r="BF69">
        <v>1.83</v>
      </c>
      <c r="BG69">
        <v>8330</v>
      </c>
      <c r="BH69">
        <v>7.9</v>
      </c>
      <c r="BI69">
        <v>27363</v>
      </c>
      <c r="BJ69">
        <v>12.58</v>
      </c>
      <c r="BK69">
        <v>35693</v>
      </c>
      <c r="BL69">
        <v>12906</v>
      </c>
      <c r="BM69">
        <v>10.72</v>
      </c>
      <c r="BN69">
        <v>8985</v>
      </c>
      <c r="BO69">
        <v>5405</v>
      </c>
      <c r="BP69">
        <v>9.7799999999999994</v>
      </c>
      <c r="BQ69">
        <v>22652</v>
      </c>
      <c r="BR69">
        <v>9609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19.170000000000002</v>
      </c>
      <c r="CC69">
        <v>40986</v>
      </c>
      <c r="CD69">
        <v>13992</v>
      </c>
      <c r="CE69">
        <v>103.35</v>
      </c>
      <c r="CF69">
        <v>108316</v>
      </c>
    </row>
    <row r="70" spans="1:84" x14ac:dyDescent="0.25">
      <c r="A70" s="1" t="s">
        <v>467</v>
      </c>
      <c r="B70" t="s">
        <v>468</v>
      </c>
      <c r="C70" t="s">
        <v>754</v>
      </c>
      <c r="D70" t="s">
        <v>469</v>
      </c>
      <c r="E70" t="s">
        <v>470</v>
      </c>
      <c r="G70" t="s">
        <v>471</v>
      </c>
      <c r="H70" t="s">
        <v>90</v>
      </c>
      <c r="I70" t="s">
        <v>472</v>
      </c>
      <c r="J70" t="s">
        <v>473</v>
      </c>
      <c r="K70" t="s">
        <v>474</v>
      </c>
      <c r="M70" t="s">
        <v>475</v>
      </c>
      <c r="N70" t="s">
        <v>476</v>
      </c>
      <c r="O70" t="s">
        <v>477</v>
      </c>
      <c r="P70" t="s">
        <v>474</v>
      </c>
      <c r="R70" t="s">
        <v>475</v>
      </c>
      <c r="S70" t="s">
        <v>476</v>
      </c>
      <c r="T70" t="s">
        <v>478</v>
      </c>
      <c r="U70" t="s">
        <v>474</v>
      </c>
      <c r="W70" t="s">
        <v>475</v>
      </c>
      <c r="X70" t="s">
        <v>476</v>
      </c>
      <c r="Y70" t="s">
        <v>812</v>
      </c>
      <c r="Z70" t="s">
        <v>474</v>
      </c>
      <c r="AB70" t="s">
        <v>475</v>
      </c>
      <c r="AC70" t="s">
        <v>813</v>
      </c>
      <c r="AD70" t="s">
        <v>814</v>
      </c>
      <c r="AE70" t="s">
        <v>474</v>
      </c>
      <c r="AG70" t="s">
        <v>815</v>
      </c>
      <c r="AH70" t="s">
        <v>816</v>
      </c>
      <c r="AI70" t="s">
        <v>107</v>
      </c>
      <c r="AJ70" t="s">
        <v>108</v>
      </c>
      <c r="AK70" t="s">
        <v>107</v>
      </c>
      <c r="AL70" t="s">
        <v>107</v>
      </c>
      <c r="AM70" t="s">
        <v>174</v>
      </c>
      <c r="AN70" t="s">
        <v>110</v>
      </c>
      <c r="AO70">
        <v>3411.92660550459</v>
      </c>
      <c r="AP70">
        <v>3195.3693495038601</v>
      </c>
      <c r="AQ70">
        <v>1988.0458515283799</v>
      </c>
      <c r="AR70">
        <v>721.23362445414796</v>
      </c>
      <c r="AS70">
        <v>925.45454545454504</v>
      </c>
      <c r="AT70">
        <v>527.27272727272702</v>
      </c>
      <c r="AU70">
        <v>2356.3279857397501</v>
      </c>
      <c r="AV70">
        <v>928.69875222816404</v>
      </c>
      <c r="AW70">
        <v>2288.8888888888901</v>
      </c>
      <c r="AX70">
        <v>1172.2222222222199</v>
      </c>
      <c r="BC70">
        <v>2568.7143761874599</v>
      </c>
      <c r="BD70">
        <v>913.55288157061398</v>
      </c>
      <c r="BE70">
        <v>1011.42398859383</v>
      </c>
      <c r="BF70">
        <v>2.1800000000000002</v>
      </c>
      <c r="BG70">
        <v>7438</v>
      </c>
      <c r="BH70">
        <v>9.07</v>
      </c>
      <c r="BI70">
        <v>28982</v>
      </c>
      <c r="BJ70">
        <v>18.32</v>
      </c>
      <c r="BK70">
        <v>36421</v>
      </c>
      <c r="BL70">
        <v>13213</v>
      </c>
      <c r="BM70">
        <v>10.45</v>
      </c>
      <c r="BN70">
        <v>9671</v>
      </c>
      <c r="BO70">
        <v>5510</v>
      </c>
      <c r="BP70">
        <v>11.22</v>
      </c>
      <c r="BQ70">
        <v>26438</v>
      </c>
      <c r="BR70">
        <v>10420</v>
      </c>
      <c r="BS70">
        <v>0.18</v>
      </c>
      <c r="BT70">
        <v>412</v>
      </c>
      <c r="BU70">
        <v>211</v>
      </c>
      <c r="CB70">
        <v>15.79</v>
      </c>
      <c r="CC70">
        <v>40560</v>
      </c>
      <c r="CD70">
        <v>14425</v>
      </c>
      <c r="CE70">
        <v>112.22</v>
      </c>
      <c r="CF70">
        <v>113502</v>
      </c>
    </row>
    <row r="71" spans="1:84" x14ac:dyDescent="0.25">
      <c r="A71" s="1" t="s">
        <v>662</v>
      </c>
      <c r="B71" t="s">
        <v>663</v>
      </c>
      <c r="C71" t="s">
        <v>86</v>
      </c>
      <c r="D71" t="s">
        <v>664</v>
      </c>
      <c r="E71" t="s">
        <v>665</v>
      </c>
      <c r="G71" t="s">
        <v>666</v>
      </c>
      <c r="H71" t="s">
        <v>90</v>
      </c>
      <c r="I71" t="s">
        <v>667</v>
      </c>
      <c r="J71" t="s">
        <v>668</v>
      </c>
      <c r="K71" t="s">
        <v>669</v>
      </c>
      <c r="M71" t="s">
        <v>670</v>
      </c>
      <c r="N71" t="s">
        <v>671</v>
      </c>
      <c r="O71" t="s">
        <v>668</v>
      </c>
      <c r="P71" t="s">
        <v>672</v>
      </c>
      <c r="R71" t="s">
        <v>673</v>
      </c>
      <c r="S71" t="s">
        <v>671</v>
      </c>
      <c r="T71" t="s">
        <v>674</v>
      </c>
      <c r="U71" t="s">
        <v>672</v>
      </c>
      <c r="W71" t="s">
        <v>673</v>
      </c>
      <c r="X71" t="s">
        <v>675</v>
      </c>
      <c r="Y71" t="s">
        <v>676</v>
      </c>
      <c r="Z71" t="s">
        <v>672</v>
      </c>
      <c r="AB71" t="s">
        <v>673</v>
      </c>
      <c r="AC71" t="s">
        <v>677</v>
      </c>
      <c r="AD71" t="s">
        <v>678</v>
      </c>
      <c r="AE71" t="s">
        <v>672</v>
      </c>
      <c r="AG71" t="s">
        <v>673</v>
      </c>
      <c r="AH71" t="s">
        <v>679</v>
      </c>
      <c r="AI71" t="s">
        <v>107</v>
      </c>
      <c r="AJ71" t="s">
        <v>108</v>
      </c>
      <c r="AK71" t="s">
        <v>108</v>
      </c>
      <c r="AL71" t="s">
        <v>108</v>
      </c>
      <c r="AM71" t="s">
        <v>174</v>
      </c>
      <c r="AN71" t="s">
        <v>110</v>
      </c>
      <c r="AO71">
        <v>4630.30303030303</v>
      </c>
      <c r="AP71">
        <v>1311.3636363636399</v>
      </c>
      <c r="AQ71">
        <v>507.561728395062</v>
      </c>
      <c r="AR71">
        <v>120.21604938271599</v>
      </c>
      <c r="AU71">
        <v>931.03448275862104</v>
      </c>
      <c r="AV71">
        <v>257.47126436781599</v>
      </c>
      <c r="BC71">
        <v>592.50604351329605</v>
      </c>
      <c r="BD71">
        <v>29.734085414987899</v>
      </c>
      <c r="BE71">
        <v>392.59513198491601</v>
      </c>
      <c r="BF71">
        <v>0.33</v>
      </c>
      <c r="BG71">
        <v>1528</v>
      </c>
      <c r="BH71">
        <v>1.32</v>
      </c>
      <c r="BI71">
        <v>1731</v>
      </c>
      <c r="BJ71">
        <v>6.48</v>
      </c>
      <c r="BK71">
        <v>3289</v>
      </c>
      <c r="BL71">
        <v>779</v>
      </c>
      <c r="BP71">
        <v>0.87</v>
      </c>
      <c r="BQ71">
        <v>810</v>
      </c>
      <c r="BR71">
        <v>224</v>
      </c>
      <c r="CB71">
        <v>12.41</v>
      </c>
      <c r="CC71">
        <v>7353</v>
      </c>
      <c r="CD71">
        <v>369</v>
      </c>
      <c r="CE71">
        <v>29.17</v>
      </c>
      <c r="CF71">
        <v>11452</v>
      </c>
    </row>
    <row r="72" spans="1:84" x14ac:dyDescent="0.25">
      <c r="A72" s="1" t="s">
        <v>662</v>
      </c>
      <c r="B72" t="s">
        <v>663</v>
      </c>
      <c r="C72" t="s">
        <v>697</v>
      </c>
      <c r="D72" t="s">
        <v>664</v>
      </c>
      <c r="E72" t="s">
        <v>665</v>
      </c>
      <c r="G72" t="s">
        <v>666</v>
      </c>
      <c r="H72" t="s">
        <v>90</v>
      </c>
      <c r="I72" t="s">
        <v>667</v>
      </c>
      <c r="J72" t="s">
        <v>736</v>
      </c>
      <c r="K72" t="s">
        <v>669</v>
      </c>
      <c r="M72" t="s">
        <v>670</v>
      </c>
      <c r="N72" t="s">
        <v>737</v>
      </c>
      <c r="O72" t="s">
        <v>736</v>
      </c>
      <c r="P72" t="s">
        <v>672</v>
      </c>
      <c r="R72" t="s">
        <v>673</v>
      </c>
      <c r="S72" t="s">
        <v>737</v>
      </c>
      <c r="T72" t="s">
        <v>674</v>
      </c>
      <c r="U72" t="s">
        <v>672</v>
      </c>
      <c r="W72" t="s">
        <v>673</v>
      </c>
      <c r="X72" t="s">
        <v>675</v>
      </c>
      <c r="Y72" t="s">
        <v>676</v>
      </c>
      <c r="Z72" t="s">
        <v>672</v>
      </c>
      <c r="AB72" t="s">
        <v>673</v>
      </c>
      <c r="AC72" t="s">
        <v>677</v>
      </c>
      <c r="AD72" t="s">
        <v>678</v>
      </c>
      <c r="AE72" t="s">
        <v>672</v>
      </c>
      <c r="AG72" t="s">
        <v>673</v>
      </c>
      <c r="AH72" t="s">
        <v>679</v>
      </c>
      <c r="AI72" t="s">
        <v>107</v>
      </c>
      <c r="AJ72" t="s">
        <v>108</v>
      </c>
      <c r="AK72" t="s">
        <v>108</v>
      </c>
      <c r="AL72" t="s">
        <v>108</v>
      </c>
      <c r="AM72" t="s">
        <v>174</v>
      </c>
      <c r="AN72" t="s">
        <v>110</v>
      </c>
      <c r="AO72">
        <v>2935.78947368421</v>
      </c>
      <c r="AP72">
        <v>1434</v>
      </c>
      <c r="AQ72">
        <v>802.85171102661604</v>
      </c>
      <c r="AR72">
        <v>188.973384030418</v>
      </c>
      <c r="AU72">
        <v>1173.6111111111099</v>
      </c>
      <c r="AV72">
        <v>366.66666666666703</v>
      </c>
      <c r="BC72">
        <v>458.69405722670598</v>
      </c>
      <c r="BD72">
        <v>43.066764490095402</v>
      </c>
      <c r="BE72">
        <v>335.50681683461801</v>
      </c>
      <c r="BF72">
        <v>0.95</v>
      </c>
      <c r="BG72">
        <v>2789</v>
      </c>
      <c r="BH72">
        <v>1</v>
      </c>
      <c r="BI72">
        <v>1434</v>
      </c>
      <c r="BJ72">
        <v>5.26</v>
      </c>
      <c r="BK72">
        <v>4223</v>
      </c>
      <c r="BL72">
        <v>994</v>
      </c>
      <c r="BP72">
        <v>0.72</v>
      </c>
      <c r="BQ72">
        <v>845</v>
      </c>
      <c r="BR72">
        <v>264</v>
      </c>
      <c r="CB72">
        <v>13.63</v>
      </c>
      <c r="CC72">
        <v>6252</v>
      </c>
      <c r="CD72">
        <v>587</v>
      </c>
      <c r="CE72">
        <v>33.74</v>
      </c>
      <c r="CF72">
        <v>11320</v>
      </c>
    </row>
    <row r="73" spans="1:84" x14ac:dyDescent="0.25">
      <c r="A73" s="1" t="s">
        <v>662</v>
      </c>
      <c r="B73" t="s">
        <v>663</v>
      </c>
      <c r="C73" t="s">
        <v>754</v>
      </c>
      <c r="D73" t="s">
        <v>664</v>
      </c>
      <c r="E73" t="s">
        <v>665</v>
      </c>
      <c r="G73" t="s">
        <v>666</v>
      </c>
      <c r="H73" t="s">
        <v>90</v>
      </c>
      <c r="I73" t="s">
        <v>667</v>
      </c>
      <c r="J73" t="s">
        <v>736</v>
      </c>
      <c r="K73" t="s">
        <v>669</v>
      </c>
      <c r="M73" t="s">
        <v>670</v>
      </c>
      <c r="N73" t="s">
        <v>737</v>
      </c>
      <c r="O73" t="s">
        <v>736</v>
      </c>
      <c r="P73" t="s">
        <v>672</v>
      </c>
      <c r="R73" t="s">
        <v>673</v>
      </c>
      <c r="S73" t="s">
        <v>737</v>
      </c>
      <c r="T73" t="s">
        <v>674</v>
      </c>
      <c r="U73" t="s">
        <v>672</v>
      </c>
      <c r="W73" t="s">
        <v>673</v>
      </c>
      <c r="X73" t="s">
        <v>675</v>
      </c>
      <c r="Y73" t="s">
        <v>676</v>
      </c>
      <c r="Z73" t="s">
        <v>672</v>
      </c>
      <c r="AB73" t="s">
        <v>673</v>
      </c>
      <c r="AC73" t="s">
        <v>677</v>
      </c>
      <c r="AD73" t="s">
        <v>678</v>
      </c>
      <c r="AE73" t="s">
        <v>672</v>
      </c>
      <c r="AG73" t="s">
        <v>673</v>
      </c>
      <c r="AH73" t="s">
        <v>679</v>
      </c>
      <c r="AI73" t="s">
        <v>107</v>
      </c>
      <c r="AJ73" t="s">
        <v>108</v>
      </c>
      <c r="AK73" t="s">
        <v>108</v>
      </c>
      <c r="AL73" t="s">
        <v>108</v>
      </c>
      <c r="AM73" t="s">
        <v>174</v>
      </c>
      <c r="AN73" t="s">
        <v>110</v>
      </c>
      <c r="AO73">
        <v>3003.8461538461502</v>
      </c>
      <c r="AP73">
        <v>1539</v>
      </c>
      <c r="AQ73">
        <v>818.83333333333303</v>
      </c>
      <c r="AR73">
        <v>176.666666666667</v>
      </c>
      <c r="AU73">
        <v>535.35911602209899</v>
      </c>
      <c r="AV73">
        <v>152.48618784530399</v>
      </c>
      <c r="BC73">
        <v>713.96993810786898</v>
      </c>
      <c r="BD73">
        <v>33.952254641909803</v>
      </c>
      <c r="BE73">
        <v>408.81663737551298</v>
      </c>
      <c r="BF73">
        <v>1.04</v>
      </c>
      <c r="BG73">
        <v>3124</v>
      </c>
      <c r="BH73">
        <v>1</v>
      </c>
      <c r="BI73">
        <v>1539</v>
      </c>
      <c r="BJ73">
        <v>6</v>
      </c>
      <c r="BK73">
        <v>4913</v>
      </c>
      <c r="BL73">
        <v>1060</v>
      </c>
      <c r="BP73">
        <v>1.81</v>
      </c>
      <c r="BQ73">
        <v>969</v>
      </c>
      <c r="BR73">
        <v>276</v>
      </c>
      <c r="CB73">
        <v>11.31</v>
      </c>
      <c r="CC73">
        <v>8075</v>
      </c>
      <c r="CD73">
        <v>384</v>
      </c>
      <c r="CE73">
        <v>34.14</v>
      </c>
      <c r="CF73">
        <v>13957</v>
      </c>
    </row>
    <row r="74" spans="1:84" x14ac:dyDescent="0.25">
      <c r="A74" s="1" t="s">
        <v>432</v>
      </c>
      <c r="B74" t="s">
        <v>433</v>
      </c>
      <c r="C74" t="s">
        <v>86</v>
      </c>
      <c r="D74" t="s">
        <v>434</v>
      </c>
      <c r="E74" t="s">
        <v>435</v>
      </c>
      <c r="G74" t="s">
        <v>436</v>
      </c>
      <c r="H74" t="s">
        <v>90</v>
      </c>
      <c r="I74" t="s">
        <v>437</v>
      </c>
      <c r="J74" t="s">
        <v>438</v>
      </c>
      <c r="K74" t="s">
        <v>439</v>
      </c>
      <c r="L74" t="s">
        <v>440</v>
      </c>
      <c r="M74" t="s">
        <v>439</v>
      </c>
      <c r="N74" t="s">
        <v>441</v>
      </c>
      <c r="O74" t="s">
        <v>442</v>
      </c>
      <c r="P74" t="s">
        <v>439</v>
      </c>
      <c r="Q74" t="s">
        <v>443</v>
      </c>
      <c r="R74" t="s">
        <v>444</v>
      </c>
      <c r="S74" t="s">
        <v>441</v>
      </c>
      <c r="T74" t="s">
        <v>445</v>
      </c>
      <c r="U74" t="s">
        <v>439</v>
      </c>
      <c r="W74" t="s">
        <v>444</v>
      </c>
      <c r="X74" t="s">
        <v>441</v>
      </c>
      <c r="Y74" t="s">
        <v>446</v>
      </c>
      <c r="Z74" t="s">
        <v>439</v>
      </c>
      <c r="AA74" t="s">
        <v>447</v>
      </c>
      <c r="AB74" t="s">
        <v>444</v>
      </c>
      <c r="AC74" t="s">
        <v>448</v>
      </c>
      <c r="AD74" t="s">
        <v>442</v>
      </c>
      <c r="AE74" t="s">
        <v>439</v>
      </c>
      <c r="AF74" t="s">
        <v>443</v>
      </c>
      <c r="AG74" t="s">
        <v>444</v>
      </c>
      <c r="AH74" t="s">
        <v>441</v>
      </c>
      <c r="AI74" t="s">
        <v>107</v>
      </c>
      <c r="AJ74" t="s">
        <v>108</v>
      </c>
      <c r="AK74" t="s">
        <v>108</v>
      </c>
      <c r="AL74" t="s">
        <v>108</v>
      </c>
      <c r="AM74" t="s">
        <v>174</v>
      </c>
      <c r="AN74" t="s">
        <v>110</v>
      </c>
      <c r="AO74">
        <v>4519.1082802547799</v>
      </c>
      <c r="AP74">
        <v>3635.3333333333298</v>
      </c>
      <c r="AQ74">
        <v>1337.6979936642001</v>
      </c>
      <c r="AR74">
        <v>621.01372756071805</v>
      </c>
      <c r="AS74">
        <v>690.73569482288804</v>
      </c>
      <c r="AT74">
        <v>379.70027247956398</v>
      </c>
      <c r="AU74">
        <v>2935</v>
      </c>
      <c r="AV74">
        <v>1970</v>
      </c>
      <c r="BC74">
        <v>1573.96226415094</v>
      </c>
      <c r="BD74">
        <v>1573.96226415094</v>
      </c>
      <c r="BE74">
        <v>572.56299312802196</v>
      </c>
      <c r="BF74">
        <v>1.57</v>
      </c>
      <c r="BG74">
        <v>7095</v>
      </c>
      <c r="BH74">
        <v>1.5</v>
      </c>
      <c r="BI74">
        <v>5453</v>
      </c>
      <c r="BJ74">
        <v>9.4700000000000006</v>
      </c>
      <c r="BK74">
        <v>12668</v>
      </c>
      <c r="BL74">
        <v>5881</v>
      </c>
      <c r="BM74">
        <v>7.34</v>
      </c>
      <c r="BN74">
        <v>5070</v>
      </c>
      <c r="BO74">
        <v>2787</v>
      </c>
      <c r="BP74">
        <v>0.2</v>
      </c>
      <c r="BQ74">
        <v>587</v>
      </c>
      <c r="BR74">
        <v>394</v>
      </c>
      <c r="CB74">
        <v>2.65</v>
      </c>
      <c r="CC74">
        <v>4171</v>
      </c>
      <c r="CD74">
        <v>4171</v>
      </c>
      <c r="CE74">
        <v>39.29</v>
      </c>
      <c r="CF74">
        <v>22496</v>
      </c>
    </row>
    <row r="75" spans="1:84" x14ac:dyDescent="0.25">
      <c r="A75" s="1" t="s">
        <v>432</v>
      </c>
      <c r="B75" t="s">
        <v>433</v>
      </c>
      <c r="C75" t="s">
        <v>697</v>
      </c>
      <c r="D75" t="s">
        <v>434</v>
      </c>
      <c r="E75" t="s">
        <v>435</v>
      </c>
      <c r="G75" t="s">
        <v>436</v>
      </c>
      <c r="H75" t="s">
        <v>90</v>
      </c>
      <c r="I75" t="s">
        <v>437</v>
      </c>
      <c r="J75" t="s">
        <v>438</v>
      </c>
      <c r="K75" t="s">
        <v>439</v>
      </c>
      <c r="L75" t="s">
        <v>440</v>
      </c>
      <c r="M75" t="s">
        <v>439</v>
      </c>
      <c r="N75" t="s">
        <v>441</v>
      </c>
      <c r="O75" t="s">
        <v>442</v>
      </c>
      <c r="P75" t="s">
        <v>439</v>
      </c>
      <c r="Q75" t="s">
        <v>443</v>
      </c>
      <c r="R75" t="s">
        <v>444</v>
      </c>
      <c r="S75" t="s">
        <v>441</v>
      </c>
      <c r="T75" t="s">
        <v>445</v>
      </c>
      <c r="U75" t="s">
        <v>439</v>
      </c>
      <c r="W75" t="s">
        <v>444</v>
      </c>
      <c r="X75" t="s">
        <v>441</v>
      </c>
      <c r="Y75" t="s">
        <v>738</v>
      </c>
      <c r="Z75" t="s">
        <v>439</v>
      </c>
      <c r="AB75" t="s">
        <v>444</v>
      </c>
      <c r="AC75" t="s">
        <v>739</v>
      </c>
      <c r="AD75" t="s">
        <v>442</v>
      </c>
      <c r="AE75" t="s">
        <v>439</v>
      </c>
      <c r="AF75" t="s">
        <v>443</v>
      </c>
      <c r="AG75" t="s">
        <v>444</v>
      </c>
      <c r="AH75" t="s">
        <v>441</v>
      </c>
      <c r="AI75" t="s">
        <v>107</v>
      </c>
      <c r="AJ75" t="s">
        <v>108</v>
      </c>
      <c r="AK75" t="s">
        <v>108</v>
      </c>
      <c r="AL75" t="s">
        <v>108</v>
      </c>
      <c r="AM75" t="s">
        <v>174</v>
      </c>
      <c r="AN75" t="s">
        <v>740</v>
      </c>
      <c r="AO75">
        <v>4604.3859649122796</v>
      </c>
      <c r="AP75">
        <v>2884.8</v>
      </c>
      <c r="AQ75">
        <v>1147.5996745321399</v>
      </c>
      <c r="AR75">
        <v>370.21969080553299</v>
      </c>
      <c r="AS75">
        <v>1469.5390781563101</v>
      </c>
      <c r="AT75">
        <v>637.47494989979998</v>
      </c>
      <c r="AU75">
        <v>1817.2413793103401</v>
      </c>
      <c r="AV75">
        <v>490.80459770114902</v>
      </c>
      <c r="BC75">
        <v>2108</v>
      </c>
      <c r="BD75">
        <v>2108</v>
      </c>
      <c r="BE75">
        <v>641.98136341343798</v>
      </c>
      <c r="BF75">
        <v>2.2799999999999998</v>
      </c>
      <c r="BG75">
        <v>10498</v>
      </c>
      <c r="BH75">
        <v>1.25</v>
      </c>
      <c r="BI75">
        <v>3606</v>
      </c>
      <c r="BJ75">
        <v>12.29</v>
      </c>
      <c r="BK75">
        <v>14104</v>
      </c>
      <c r="BL75">
        <v>4550</v>
      </c>
      <c r="BM75">
        <v>4.99</v>
      </c>
      <c r="BN75">
        <v>7333</v>
      </c>
      <c r="BO75">
        <v>3181</v>
      </c>
      <c r="BP75">
        <v>0.87</v>
      </c>
      <c r="BQ75">
        <v>1581</v>
      </c>
      <c r="BR75">
        <v>427</v>
      </c>
      <c r="CB75">
        <v>1.5</v>
      </c>
      <c r="CC75">
        <v>3162</v>
      </c>
      <c r="CD75">
        <v>3162</v>
      </c>
      <c r="CE75">
        <v>40.78</v>
      </c>
      <c r="CF75">
        <v>26180</v>
      </c>
    </row>
    <row r="76" spans="1:84" x14ac:dyDescent="0.25">
      <c r="A76" s="1" t="s">
        <v>432</v>
      </c>
      <c r="B76" t="s">
        <v>433</v>
      </c>
      <c r="C76" t="s">
        <v>754</v>
      </c>
      <c r="D76" t="s">
        <v>434</v>
      </c>
      <c r="E76" t="s">
        <v>435</v>
      </c>
      <c r="G76" t="s">
        <v>436</v>
      </c>
      <c r="H76" t="s">
        <v>90</v>
      </c>
      <c r="I76" t="s">
        <v>437</v>
      </c>
      <c r="J76" t="s">
        <v>438</v>
      </c>
      <c r="K76" t="s">
        <v>439</v>
      </c>
      <c r="L76" t="s">
        <v>440</v>
      </c>
      <c r="M76" t="s">
        <v>439</v>
      </c>
      <c r="N76" t="s">
        <v>441</v>
      </c>
      <c r="O76" t="s">
        <v>442</v>
      </c>
      <c r="P76" t="s">
        <v>439</v>
      </c>
      <c r="Q76" t="s">
        <v>443</v>
      </c>
      <c r="R76" t="s">
        <v>444</v>
      </c>
      <c r="S76" t="s">
        <v>441</v>
      </c>
      <c r="T76" t="s">
        <v>445</v>
      </c>
      <c r="U76" t="s">
        <v>439</v>
      </c>
      <c r="W76" t="s">
        <v>444</v>
      </c>
      <c r="X76" t="s">
        <v>441</v>
      </c>
      <c r="Y76" t="s">
        <v>738</v>
      </c>
      <c r="Z76" t="s">
        <v>439</v>
      </c>
      <c r="AB76" t="s">
        <v>444</v>
      </c>
      <c r="AC76" t="s">
        <v>739</v>
      </c>
      <c r="AD76" t="s">
        <v>442</v>
      </c>
      <c r="AE76" t="s">
        <v>439</v>
      </c>
      <c r="AF76" t="s">
        <v>443</v>
      </c>
      <c r="AG76" t="s">
        <v>444</v>
      </c>
      <c r="AH76" t="s">
        <v>441</v>
      </c>
      <c r="AI76" t="s">
        <v>107</v>
      </c>
      <c r="AJ76" t="s">
        <v>108</v>
      </c>
      <c r="AK76" t="s">
        <v>108</v>
      </c>
      <c r="AL76" t="s">
        <v>108</v>
      </c>
      <c r="AM76" t="s">
        <v>174</v>
      </c>
      <c r="AN76" t="s">
        <v>110</v>
      </c>
      <c r="AO76">
        <v>5041.4084507042298</v>
      </c>
      <c r="AP76">
        <v>1934.5238095238101</v>
      </c>
      <c r="AQ76">
        <v>1411.5690527838001</v>
      </c>
      <c r="AR76">
        <v>563.34056399132305</v>
      </c>
      <c r="AS76">
        <v>1023.9935587761699</v>
      </c>
      <c r="AT76">
        <v>525.76489533011295</v>
      </c>
      <c r="AU76">
        <v>1907.35294117647</v>
      </c>
      <c r="AV76">
        <v>722.05882352941205</v>
      </c>
      <c r="BC76">
        <v>2175</v>
      </c>
      <c r="BD76">
        <v>2175</v>
      </c>
      <c r="BE76">
        <v>673.85215794306703</v>
      </c>
      <c r="BF76">
        <v>3.55</v>
      </c>
      <c r="BG76">
        <v>17897</v>
      </c>
      <c r="BH76">
        <v>0.84</v>
      </c>
      <c r="BI76">
        <v>1625</v>
      </c>
      <c r="BJ76">
        <v>13.83</v>
      </c>
      <c r="BK76">
        <v>19522</v>
      </c>
      <c r="BL76">
        <v>7791</v>
      </c>
      <c r="BM76">
        <v>6.21</v>
      </c>
      <c r="BN76">
        <v>6359</v>
      </c>
      <c r="BO76">
        <v>3265</v>
      </c>
      <c r="BP76">
        <v>0.68</v>
      </c>
      <c r="BQ76">
        <v>1297</v>
      </c>
      <c r="BR76">
        <v>491</v>
      </c>
      <c r="CB76">
        <v>1</v>
      </c>
      <c r="CC76">
        <v>2175</v>
      </c>
      <c r="CD76">
        <v>2175</v>
      </c>
      <c r="CE76">
        <v>43.56</v>
      </c>
      <c r="CF76">
        <v>29353</v>
      </c>
    </row>
    <row r="77" spans="1:84" x14ac:dyDescent="0.25">
      <c r="A77" s="1" t="s">
        <v>396</v>
      </c>
      <c r="B77" t="s">
        <v>397</v>
      </c>
      <c r="C77" t="s">
        <v>86</v>
      </c>
      <c r="D77" t="s">
        <v>398</v>
      </c>
      <c r="E77" t="s">
        <v>399</v>
      </c>
      <c r="G77" t="s">
        <v>400</v>
      </c>
      <c r="H77" t="s">
        <v>90</v>
      </c>
      <c r="I77" t="s">
        <v>401</v>
      </c>
      <c r="J77" t="s">
        <v>402</v>
      </c>
      <c r="K77" t="s">
        <v>403</v>
      </c>
      <c r="M77" t="s">
        <v>404</v>
      </c>
      <c r="N77" t="s">
        <v>405</v>
      </c>
      <c r="O77" t="s">
        <v>402</v>
      </c>
      <c r="P77" t="s">
        <v>403</v>
      </c>
      <c r="R77" t="s">
        <v>404</v>
      </c>
      <c r="S77" t="s">
        <v>405</v>
      </c>
      <c r="T77" t="s">
        <v>406</v>
      </c>
      <c r="U77" t="s">
        <v>407</v>
      </c>
      <c r="X77" t="s">
        <v>408</v>
      </c>
      <c r="Y77" t="s">
        <v>409</v>
      </c>
      <c r="Z77" t="s">
        <v>410</v>
      </c>
      <c r="AB77" t="s">
        <v>411</v>
      </c>
      <c r="AC77" t="s">
        <v>412</v>
      </c>
      <c r="AD77" t="s">
        <v>402</v>
      </c>
      <c r="AE77" t="s">
        <v>403</v>
      </c>
      <c r="AG77" t="s">
        <v>404</v>
      </c>
      <c r="AH77" t="s">
        <v>405</v>
      </c>
      <c r="AI77" t="s">
        <v>107</v>
      </c>
      <c r="AJ77" t="s">
        <v>107</v>
      </c>
      <c r="AK77" t="s">
        <v>108</v>
      </c>
      <c r="AL77" t="s">
        <v>108</v>
      </c>
      <c r="AM77" t="s">
        <v>109</v>
      </c>
      <c r="AN77" t="s">
        <v>110</v>
      </c>
      <c r="AO77">
        <v>2959.8214285714298</v>
      </c>
      <c r="AP77">
        <v>1848.3636363636399</v>
      </c>
      <c r="AQ77">
        <v>714.54965357967706</v>
      </c>
      <c r="AR77">
        <v>301.03926096997702</v>
      </c>
      <c r="AS77">
        <v>601.97215777262204</v>
      </c>
      <c r="AT77">
        <v>305.22041763341099</v>
      </c>
      <c r="AU77">
        <v>1439.2543859649099</v>
      </c>
      <c r="AV77">
        <v>385.96491228070198</v>
      </c>
      <c r="AW77" t="e">
        <v>#NUM!</v>
      </c>
      <c r="AX77" t="e">
        <v>#NUM!</v>
      </c>
      <c r="AY77">
        <v>1185</v>
      </c>
      <c r="AZ77">
        <v>582</v>
      </c>
      <c r="BA77" t="e">
        <v>#NUM!</v>
      </c>
      <c r="BB77" t="e">
        <v>#NUM!</v>
      </c>
      <c r="BC77">
        <v>0</v>
      </c>
      <c r="BD77">
        <v>0</v>
      </c>
      <c r="BE77">
        <v>384.06486222872502</v>
      </c>
      <c r="BF77">
        <v>1.1200000000000001</v>
      </c>
      <c r="BG77">
        <v>3315</v>
      </c>
      <c r="BH77">
        <v>8.25</v>
      </c>
      <c r="BI77">
        <v>15249</v>
      </c>
      <c r="BJ77">
        <v>25.98</v>
      </c>
      <c r="BK77">
        <v>18564</v>
      </c>
      <c r="BL77">
        <v>7821</v>
      </c>
      <c r="BM77">
        <v>8.6199999999999992</v>
      </c>
      <c r="BN77">
        <v>5189</v>
      </c>
      <c r="BO77">
        <v>2631</v>
      </c>
      <c r="BP77">
        <v>4.5599999999999996</v>
      </c>
      <c r="BQ77">
        <v>6563</v>
      </c>
      <c r="BR77">
        <v>1760</v>
      </c>
      <c r="BS77">
        <v>0</v>
      </c>
      <c r="BT77">
        <v>0</v>
      </c>
      <c r="BU77">
        <v>0</v>
      </c>
      <c r="BV77">
        <v>1</v>
      </c>
      <c r="BW77">
        <v>1185</v>
      </c>
      <c r="BX77">
        <v>582</v>
      </c>
      <c r="BY77">
        <v>0</v>
      </c>
      <c r="BZ77">
        <v>0</v>
      </c>
      <c r="CA77">
        <v>0</v>
      </c>
      <c r="CB77">
        <v>9.66</v>
      </c>
      <c r="CC77">
        <v>0</v>
      </c>
      <c r="CD77">
        <v>0</v>
      </c>
      <c r="CE77">
        <v>82.02</v>
      </c>
      <c r="CF77">
        <v>31501</v>
      </c>
    </row>
    <row r="78" spans="1:84" x14ac:dyDescent="0.25">
      <c r="A78" s="1" t="s">
        <v>396</v>
      </c>
      <c r="B78" t="s">
        <v>397</v>
      </c>
      <c r="C78" t="s">
        <v>697</v>
      </c>
      <c r="D78" t="s">
        <v>398</v>
      </c>
      <c r="E78" t="s">
        <v>399</v>
      </c>
      <c r="G78" t="s">
        <v>400</v>
      </c>
      <c r="H78" t="s">
        <v>90</v>
      </c>
      <c r="I78" t="s">
        <v>401</v>
      </c>
      <c r="J78" t="s">
        <v>402</v>
      </c>
      <c r="K78" t="s">
        <v>403</v>
      </c>
      <c r="M78" t="s">
        <v>404</v>
      </c>
      <c r="N78" t="s">
        <v>405</v>
      </c>
      <c r="O78" t="s">
        <v>402</v>
      </c>
      <c r="P78" t="s">
        <v>403</v>
      </c>
      <c r="R78" t="s">
        <v>404</v>
      </c>
      <c r="S78" t="s">
        <v>405</v>
      </c>
      <c r="T78" t="s">
        <v>406</v>
      </c>
      <c r="U78" t="s">
        <v>407</v>
      </c>
      <c r="X78" t="s">
        <v>408</v>
      </c>
      <c r="Y78" t="s">
        <v>409</v>
      </c>
      <c r="Z78" t="s">
        <v>410</v>
      </c>
      <c r="AB78" t="s">
        <v>411</v>
      </c>
      <c r="AC78" t="s">
        <v>412</v>
      </c>
      <c r="AD78" t="s">
        <v>402</v>
      </c>
      <c r="AE78" t="s">
        <v>403</v>
      </c>
      <c r="AG78" t="s">
        <v>404</v>
      </c>
      <c r="AH78" t="s">
        <v>405</v>
      </c>
      <c r="AI78" t="s">
        <v>107</v>
      </c>
      <c r="AJ78" t="s">
        <v>107</v>
      </c>
      <c r="AK78" t="s">
        <v>108</v>
      </c>
      <c r="AL78" t="s">
        <v>108</v>
      </c>
      <c r="AM78" t="s">
        <v>109</v>
      </c>
      <c r="AN78" t="s">
        <v>110</v>
      </c>
      <c r="AO78">
        <v>2378.0590717299601</v>
      </c>
      <c r="AP78">
        <v>2074.3648960739001</v>
      </c>
      <c r="AQ78">
        <v>921.15534738485599</v>
      </c>
      <c r="AR78">
        <v>341.491022638564</v>
      </c>
      <c r="AS78">
        <v>561.26609442060101</v>
      </c>
      <c r="AT78">
        <v>285.83690987124498</v>
      </c>
      <c r="AU78">
        <v>1274.1329479768799</v>
      </c>
      <c r="AV78">
        <v>298.69942196531798</v>
      </c>
      <c r="AW78" t="e">
        <v>#NUM!</v>
      </c>
      <c r="AY78">
        <v>1685</v>
      </c>
      <c r="AZ78">
        <v>838</v>
      </c>
      <c r="BA78" t="e">
        <v>#NUM!</v>
      </c>
      <c r="BB78" t="e">
        <v>#NUM!</v>
      </c>
      <c r="BC78">
        <v>0</v>
      </c>
      <c r="BD78">
        <v>0</v>
      </c>
      <c r="BE78">
        <v>455.19037148478202</v>
      </c>
      <c r="BF78">
        <v>2.37</v>
      </c>
      <c r="BG78">
        <v>5636</v>
      </c>
      <c r="BH78">
        <v>8.66</v>
      </c>
      <c r="BI78">
        <v>17964</v>
      </c>
      <c r="BJ78">
        <v>25.62</v>
      </c>
      <c r="BK78">
        <v>23600</v>
      </c>
      <c r="BL78">
        <v>8749</v>
      </c>
      <c r="BM78">
        <v>9.32</v>
      </c>
      <c r="BN78">
        <v>5231</v>
      </c>
      <c r="BO78">
        <v>2664</v>
      </c>
      <c r="BP78">
        <v>6.92</v>
      </c>
      <c r="BQ78">
        <v>8817</v>
      </c>
      <c r="BR78">
        <v>2067</v>
      </c>
      <c r="BS78">
        <v>0</v>
      </c>
      <c r="BT78">
        <v>0</v>
      </c>
      <c r="BV78">
        <v>1</v>
      </c>
      <c r="BW78">
        <v>1685</v>
      </c>
      <c r="BX78">
        <v>838</v>
      </c>
      <c r="BY78">
        <v>0</v>
      </c>
      <c r="BZ78">
        <v>0</v>
      </c>
      <c r="CA78">
        <v>0</v>
      </c>
      <c r="CB78">
        <v>9.1199999999999992</v>
      </c>
      <c r="CC78">
        <v>0</v>
      </c>
      <c r="CD78">
        <v>0</v>
      </c>
      <c r="CE78">
        <v>86.41</v>
      </c>
      <c r="CF78">
        <v>39333</v>
      </c>
    </row>
    <row r="79" spans="1:84" x14ac:dyDescent="0.25">
      <c r="A79" s="1" t="s">
        <v>396</v>
      </c>
      <c r="B79" t="s">
        <v>397</v>
      </c>
      <c r="C79" t="s">
        <v>754</v>
      </c>
      <c r="D79" t="s">
        <v>398</v>
      </c>
      <c r="E79" t="s">
        <v>399</v>
      </c>
      <c r="G79" t="s">
        <v>400</v>
      </c>
      <c r="H79" t="s">
        <v>90</v>
      </c>
      <c r="I79" t="s">
        <v>401</v>
      </c>
      <c r="J79" t="s">
        <v>402</v>
      </c>
      <c r="K79" t="s">
        <v>403</v>
      </c>
      <c r="M79" t="s">
        <v>817</v>
      </c>
      <c r="N79" t="s">
        <v>405</v>
      </c>
      <c r="O79" t="s">
        <v>402</v>
      </c>
      <c r="P79" t="s">
        <v>403</v>
      </c>
      <c r="R79" t="s">
        <v>404</v>
      </c>
      <c r="S79" t="s">
        <v>405</v>
      </c>
      <c r="T79" t="s">
        <v>406</v>
      </c>
      <c r="U79" t="s">
        <v>407</v>
      </c>
      <c r="X79" t="s">
        <v>408</v>
      </c>
      <c r="Y79" t="s">
        <v>409</v>
      </c>
      <c r="Z79" t="s">
        <v>410</v>
      </c>
      <c r="AB79" t="s">
        <v>411</v>
      </c>
      <c r="AC79" t="s">
        <v>412</v>
      </c>
      <c r="AD79" t="s">
        <v>402</v>
      </c>
      <c r="AE79" t="s">
        <v>403</v>
      </c>
      <c r="AG79" t="s">
        <v>404</v>
      </c>
      <c r="AH79" t="s">
        <v>405</v>
      </c>
      <c r="AI79" t="s">
        <v>107</v>
      </c>
      <c r="AJ79" t="s">
        <v>107</v>
      </c>
      <c r="AK79" t="s">
        <v>108</v>
      </c>
      <c r="AL79" t="s">
        <v>108</v>
      </c>
      <c r="AM79" t="s">
        <v>109</v>
      </c>
      <c r="AN79" t="s">
        <v>110</v>
      </c>
      <c r="AO79">
        <v>2504.6948356807502</v>
      </c>
      <c r="AP79">
        <v>2093.25714285714</v>
      </c>
      <c r="AQ79">
        <v>791.83538001991406</v>
      </c>
      <c r="AR79">
        <v>301.19482243610997</v>
      </c>
      <c r="AS79">
        <v>555.27230590961801</v>
      </c>
      <c r="AT79">
        <v>290.03476245654701</v>
      </c>
      <c r="AU79">
        <v>1367.5762439807399</v>
      </c>
      <c r="AV79">
        <v>321.187800963082</v>
      </c>
      <c r="AW79">
        <v>326.15384615384602</v>
      </c>
      <c r="AX79">
        <v>141.538461538462</v>
      </c>
      <c r="AY79">
        <v>2039</v>
      </c>
      <c r="AZ79">
        <v>913</v>
      </c>
      <c r="BD79">
        <v>0</v>
      </c>
      <c r="BE79">
        <v>418.83765405864898</v>
      </c>
      <c r="BF79">
        <v>2.13</v>
      </c>
      <c r="BG79">
        <v>5335</v>
      </c>
      <c r="BH79">
        <v>8.75</v>
      </c>
      <c r="BI79">
        <v>18316</v>
      </c>
      <c r="BJ79">
        <v>30.13</v>
      </c>
      <c r="BK79">
        <v>23858</v>
      </c>
      <c r="BL79">
        <v>9075</v>
      </c>
      <c r="BM79">
        <v>8.6300000000000008</v>
      </c>
      <c r="BN79">
        <v>4792</v>
      </c>
      <c r="BO79">
        <v>2503</v>
      </c>
      <c r="BP79">
        <v>6.23</v>
      </c>
      <c r="BQ79">
        <v>8520</v>
      </c>
      <c r="BR79">
        <v>2001</v>
      </c>
      <c r="BS79">
        <v>0.65</v>
      </c>
      <c r="BT79">
        <v>212</v>
      </c>
      <c r="BU79">
        <v>92</v>
      </c>
      <c r="BV79">
        <v>1</v>
      </c>
      <c r="BW79">
        <v>2039</v>
      </c>
      <c r="BX79">
        <v>913</v>
      </c>
      <c r="CA79">
        <v>0</v>
      </c>
      <c r="CB79">
        <v>9.7100000000000009</v>
      </c>
      <c r="CD79">
        <v>0</v>
      </c>
      <c r="CE79">
        <v>94.12</v>
      </c>
      <c r="CF79">
        <v>39421</v>
      </c>
    </row>
    <row r="80" spans="1:84" x14ac:dyDescent="0.25">
      <c r="A80" s="1" t="s">
        <v>358</v>
      </c>
      <c r="B80" t="s">
        <v>359</v>
      </c>
      <c r="C80" t="s">
        <v>86</v>
      </c>
      <c r="D80" t="s">
        <v>360</v>
      </c>
      <c r="E80" t="s">
        <v>361</v>
      </c>
      <c r="G80" t="s">
        <v>362</v>
      </c>
      <c r="H80" t="s">
        <v>90</v>
      </c>
      <c r="I80" t="s">
        <v>363</v>
      </c>
      <c r="J80" t="s">
        <v>364</v>
      </c>
      <c r="K80" t="s">
        <v>365</v>
      </c>
      <c r="M80" t="s">
        <v>366</v>
      </c>
      <c r="N80" t="s">
        <v>367</v>
      </c>
      <c r="O80" t="s">
        <v>364</v>
      </c>
      <c r="P80" t="s">
        <v>365</v>
      </c>
      <c r="Q80" t="s">
        <v>368</v>
      </c>
      <c r="R80" t="s">
        <v>366</v>
      </c>
      <c r="S80" t="s">
        <v>367</v>
      </c>
      <c r="T80" t="s">
        <v>369</v>
      </c>
      <c r="U80" t="s">
        <v>365</v>
      </c>
      <c r="W80" t="s">
        <v>366</v>
      </c>
      <c r="X80" t="s">
        <v>367</v>
      </c>
      <c r="Y80" t="s">
        <v>370</v>
      </c>
      <c r="Z80" t="s">
        <v>371</v>
      </c>
      <c r="AA80" t="s">
        <v>372</v>
      </c>
      <c r="AB80" t="s">
        <v>366</v>
      </c>
      <c r="AC80" t="s">
        <v>373</v>
      </c>
      <c r="AD80" t="s">
        <v>374</v>
      </c>
      <c r="AE80" t="s">
        <v>365</v>
      </c>
      <c r="AG80" t="s">
        <v>375</v>
      </c>
      <c r="AH80" t="s">
        <v>376</v>
      </c>
      <c r="AI80" t="s">
        <v>107</v>
      </c>
      <c r="AJ80" t="s">
        <v>108</v>
      </c>
      <c r="AK80" t="s">
        <v>107</v>
      </c>
      <c r="AL80" t="s">
        <v>108</v>
      </c>
      <c r="AM80" t="s">
        <v>174</v>
      </c>
      <c r="AN80" t="s">
        <v>110</v>
      </c>
      <c r="AO80">
        <v>5836.6666666666697</v>
      </c>
      <c r="AP80">
        <v>1571</v>
      </c>
      <c r="AQ80">
        <v>1205.8411214953301</v>
      </c>
      <c r="AR80">
        <v>401.168224299065</v>
      </c>
      <c r="AS80">
        <v>725</v>
      </c>
      <c r="AT80">
        <v>391.538461538462</v>
      </c>
      <c r="AU80">
        <v>900.52631578947398</v>
      </c>
      <c r="AV80">
        <v>264.21052631578902</v>
      </c>
      <c r="AY80">
        <v>2965</v>
      </c>
      <c r="AZ80">
        <v>1880</v>
      </c>
      <c r="BC80">
        <v>1562.5</v>
      </c>
      <c r="BD80">
        <v>660</v>
      </c>
      <c r="BE80">
        <v>672.05374280230296</v>
      </c>
      <c r="BF80">
        <v>3</v>
      </c>
      <c r="BG80">
        <v>17510</v>
      </c>
      <c r="BH80">
        <v>5</v>
      </c>
      <c r="BI80">
        <v>7855</v>
      </c>
      <c r="BJ80">
        <v>21.4</v>
      </c>
      <c r="BK80">
        <v>25805</v>
      </c>
      <c r="BL80">
        <v>8585</v>
      </c>
      <c r="BM80">
        <v>7.8</v>
      </c>
      <c r="BN80">
        <v>5655</v>
      </c>
      <c r="BO80">
        <v>3054</v>
      </c>
      <c r="BP80">
        <v>1.9</v>
      </c>
      <c r="BQ80">
        <v>1711</v>
      </c>
      <c r="BR80">
        <v>502</v>
      </c>
      <c r="BV80">
        <v>0.2</v>
      </c>
      <c r="BW80">
        <v>593</v>
      </c>
      <c r="BX80">
        <v>376</v>
      </c>
      <c r="CB80">
        <v>0.8</v>
      </c>
      <c r="CC80">
        <v>1250</v>
      </c>
      <c r="CD80">
        <v>528</v>
      </c>
      <c r="CE80">
        <v>52.1</v>
      </c>
      <c r="CF80">
        <v>35014</v>
      </c>
    </row>
    <row r="81" spans="1:84" x14ac:dyDescent="0.25">
      <c r="A81" s="1" t="s">
        <v>358</v>
      </c>
      <c r="B81" t="s">
        <v>359</v>
      </c>
      <c r="C81" t="s">
        <v>697</v>
      </c>
      <c r="D81" t="s">
        <v>360</v>
      </c>
      <c r="E81" t="s">
        <v>361</v>
      </c>
      <c r="G81" t="s">
        <v>362</v>
      </c>
      <c r="H81" t="s">
        <v>90</v>
      </c>
      <c r="I81" t="s">
        <v>363</v>
      </c>
      <c r="J81" t="s">
        <v>364</v>
      </c>
      <c r="K81" t="s">
        <v>365</v>
      </c>
      <c r="M81" t="s">
        <v>366</v>
      </c>
      <c r="N81" t="s">
        <v>367</v>
      </c>
      <c r="O81" t="s">
        <v>364</v>
      </c>
      <c r="P81" t="s">
        <v>365</v>
      </c>
      <c r="Q81" t="s">
        <v>368</v>
      </c>
      <c r="R81" t="s">
        <v>366</v>
      </c>
      <c r="S81" t="s">
        <v>367</v>
      </c>
      <c r="T81" t="s">
        <v>369</v>
      </c>
      <c r="U81" t="s">
        <v>365</v>
      </c>
      <c r="W81" t="s">
        <v>366</v>
      </c>
      <c r="X81" t="s">
        <v>367</v>
      </c>
      <c r="Y81" t="s">
        <v>370</v>
      </c>
      <c r="Z81" t="s">
        <v>371</v>
      </c>
      <c r="AA81" t="s">
        <v>372</v>
      </c>
      <c r="AB81" t="s">
        <v>366</v>
      </c>
      <c r="AC81" t="s">
        <v>373</v>
      </c>
      <c r="AD81" t="s">
        <v>374</v>
      </c>
      <c r="AE81" t="s">
        <v>365</v>
      </c>
      <c r="AG81" t="s">
        <v>375</v>
      </c>
      <c r="AH81" t="s">
        <v>376</v>
      </c>
      <c r="AI81" t="s">
        <v>107</v>
      </c>
      <c r="AJ81" t="s">
        <v>108</v>
      </c>
      <c r="AK81" t="s">
        <v>107</v>
      </c>
      <c r="AL81" t="s">
        <v>108</v>
      </c>
      <c r="AM81" t="s">
        <v>174</v>
      </c>
      <c r="AN81" t="s">
        <v>110</v>
      </c>
      <c r="AO81">
        <v>6568.6956521739103</v>
      </c>
      <c r="AP81">
        <v>2487.25</v>
      </c>
      <c r="AQ81">
        <v>1254.8129675810501</v>
      </c>
      <c r="AR81">
        <v>391.17206982543598</v>
      </c>
      <c r="AS81">
        <v>632.13333333333298</v>
      </c>
      <c r="AT81">
        <v>350</v>
      </c>
      <c r="AU81">
        <v>1014.375</v>
      </c>
      <c r="AV81">
        <v>267.5</v>
      </c>
      <c r="AY81">
        <v>2105</v>
      </c>
      <c r="AZ81">
        <v>1490</v>
      </c>
      <c r="BC81">
        <v>2087.5</v>
      </c>
      <c r="BD81">
        <v>975</v>
      </c>
      <c r="BE81">
        <v>632.43650047036704</v>
      </c>
      <c r="BF81">
        <v>2.2999999999999998</v>
      </c>
      <c r="BG81">
        <v>15108</v>
      </c>
      <c r="BH81">
        <v>4</v>
      </c>
      <c r="BI81">
        <v>9949</v>
      </c>
      <c r="BJ81">
        <v>20.05</v>
      </c>
      <c r="BK81">
        <v>25159</v>
      </c>
      <c r="BL81">
        <v>7843</v>
      </c>
      <c r="BM81">
        <v>7.5</v>
      </c>
      <c r="BN81">
        <v>4741</v>
      </c>
      <c r="BO81">
        <v>2625</v>
      </c>
      <c r="BP81">
        <v>1.6</v>
      </c>
      <c r="BQ81">
        <v>1623</v>
      </c>
      <c r="BR81">
        <v>428</v>
      </c>
      <c r="BV81">
        <v>0.2</v>
      </c>
      <c r="BW81">
        <v>421</v>
      </c>
      <c r="BX81">
        <v>298</v>
      </c>
      <c r="CB81">
        <v>0.8</v>
      </c>
      <c r="CC81">
        <v>1670</v>
      </c>
      <c r="CD81">
        <v>780</v>
      </c>
      <c r="CE81">
        <v>53.15</v>
      </c>
      <c r="CF81">
        <v>33614</v>
      </c>
    </row>
    <row r="82" spans="1:84" x14ac:dyDescent="0.25">
      <c r="A82" s="1" t="s">
        <v>358</v>
      </c>
      <c r="B82" t="s">
        <v>359</v>
      </c>
      <c r="C82" t="s">
        <v>754</v>
      </c>
      <c r="D82" t="s">
        <v>360</v>
      </c>
      <c r="E82" t="s">
        <v>361</v>
      </c>
      <c r="G82" t="s">
        <v>362</v>
      </c>
      <c r="H82" t="s">
        <v>90</v>
      </c>
      <c r="I82" t="s">
        <v>363</v>
      </c>
      <c r="J82" t="s">
        <v>364</v>
      </c>
      <c r="K82" t="s">
        <v>365</v>
      </c>
      <c r="M82" t="s">
        <v>366</v>
      </c>
      <c r="N82" t="s">
        <v>367</v>
      </c>
      <c r="O82" t="s">
        <v>364</v>
      </c>
      <c r="P82" t="s">
        <v>365</v>
      </c>
      <c r="Q82" t="s">
        <v>368</v>
      </c>
      <c r="R82" t="s">
        <v>366</v>
      </c>
      <c r="S82" t="s">
        <v>367</v>
      </c>
      <c r="T82" t="s">
        <v>818</v>
      </c>
      <c r="U82" t="s">
        <v>365</v>
      </c>
      <c r="W82" t="s">
        <v>366</v>
      </c>
      <c r="X82" t="s">
        <v>367</v>
      </c>
      <c r="Y82" t="s">
        <v>370</v>
      </c>
      <c r="Z82" t="s">
        <v>371</v>
      </c>
      <c r="AA82" t="s">
        <v>372</v>
      </c>
      <c r="AB82" t="s">
        <v>366</v>
      </c>
      <c r="AC82" t="s">
        <v>373</v>
      </c>
      <c r="AD82" t="s">
        <v>374</v>
      </c>
      <c r="AE82" t="s">
        <v>365</v>
      </c>
      <c r="AG82" t="s">
        <v>375</v>
      </c>
      <c r="AH82" t="s">
        <v>376</v>
      </c>
      <c r="AI82" t="s">
        <v>107</v>
      </c>
      <c r="AJ82" t="s">
        <v>108</v>
      </c>
      <c r="AK82" t="s">
        <v>107</v>
      </c>
      <c r="AL82" t="s">
        <v>108</v>
      </c>
      <c r="AM82" t="s">
        <v>174</v>
      </c>
      <c r="AN82" t="s">
        <v>110</v>
      </c>
      <c r="AO82">
        <v>10908.5714285714</v>
      </c>
      <c r="AP82">
        <v>1976.6666666666699</v>
      </c>
      <c r="AQ82">
        <v>1209.1787439613499</v>
      </c>
      <c r="AR82">
        <v>291.06280193236699</v>
      </c>
      <c r="AS82">
        <v>672.857142857143</v>
      </c>
      <c r="AT82">
        <v>360.42857142857099</v>
      </c>
      <c r="AU82">
        <v>1065.7142857142901</v>
      </c>
      <c r="AV82">
        <v>255</v>
      </c>
      <c r="AY82">
        <v>2396.6666666666702</v>
      </c>
      <c r="AZ82">
        <v>1383.3333333333301</v>
      </c>
      <c r="BC82">
        <v>1693.75</v>
      </c>
      <c r="BD82">
        <v>865</v>
      </c>
      <c r="BE82">
        <v>624.87804878048803</v>
      </c>
      <c r="BF82">
        <v>1.4</v>
      </c>
      <c r="BG82">
        <v>15272</v>
      </c>
      <c r="BH82">
        <v>4.8</v>
      </c>
      <c r="BI82">
        <v>9488</v>
      </c>
      <c r="BJ82">
        <v>20.7</v>
      </c>
      <c r="BK82">
        <v>25030</v>
      </c>
      <c r="BL82">
        <v>6025</v>
      </c>
      <c r="BM82">
        <v>7</v>
      </c>
      <c r="BN82">
        <v>4710</v>
      </c>
      <c r="BO82">
        <v>2523</v>
      </c>
      <c r="BP82">
        <v>1.4</v>
      </c>
      <c r="BQ82">
        <v>1492</v>
      </c>
      <c r="BR82">
        <v>357</v>
      </c>
      <c r="BT82">
        <v>0</v>
      </c>
      <c r="BV82">
        <v>0.3</v>
      </c>
      <c r="BW82">
        <v>719</v>
      </c>
      <c r="BX82">
        <v>415</v>
      </c>
      <c r="CB82">
        <v>0.8</v>
      </c>
      <c r="CC82">
        <v>1355</v>
      </c>
      <c r="CD82">
        <v>692</v>
      </c>
      <c r="CE82">
        <v>53.3</v>
      </c>
      <c r="CF82">
        <v>33306</v>
      </c>
    </row>
    <row r="83" spans="1:84" x14ac:dyDescent="0.25">
      <c r="A83" s="1" t="s">
        <v>413</v>
      </c>
      <c r="B83" t="s">
        <v>414</v>
      </c>
      <c r="C83" t="s">
        <v>86</v>
      </c>
      <c r="D83" t="s">
        <v>415</v>
      </c>
      <c r="E83" t="s">
        <v>416</v>
      </c>
      <c r="G83" t="s">
        <v>417</v>
      </c>
      <c r="H83" t="s">
        <v>90</v>
      </c>
      <c r="I83" t="s">
        <v>418</v>
      </c>
      <c r="J83" t="s">
        <v>419</v>
      </c>
      <c r="K83" t="s">
        <v>420</v>
      </c>
      <c r="M83" t="s">
        <v>421</v>
      </c>
      <c r="N83" t="s">
        <v>422</v>
      </c>
      <c r="O83" t="s">
        <v>423</v>
      </c>
      <c r="P83" t="s">
        <v>424</v>
      </c>
      <c r="R83" t="s">
        <v>421</v>
      </c>
      <c r="S83" t="s">
        <v>422</v>
      </c>
      <c r="T83" t="s">
        <v>425</v>
      </c>
      <c r="U83" t="s">
        <v>426</v>
      </c>
      <c r="W83" t="s">
        <v>421</v>
      </c>
      <c r="X83" t="s">
        <v>427</v>
      </c>
      <c r="Y83" t="s">
        <v>428</v>
      </c>
      <c r="Z83" t="s">
        <v>420</v>
      </c>
      <c r="AB83" t="s">
        <v>421</v>
      </c>
      <c r="AC83" t="s">
        <v>429</v>
      </c>
      <c r="AD83" t="s">
        <v>430</v>
      </c>
      <c r="AE83" t="s">
        <v>420</v>
      </c>
      <c r="AG83" t="s">
        <v>421</v>
      </c>
      <c r="AH83" t="s">
        <v>431</v>
      </c>
      <c r="AI83" t="s">
        <v>107</v>
      </c>
      <c r="AJ83" t="s">
        <v>108</v>
      </c>
      <c r="AK83" t="s">
        <v>108</v>
      </c>
      <c r="AL83" t="s">
        <v>108</v>
      </c>
      <c r="AM83" t="s">
        <v>109</v>
      </c>
      <c r="AN83" t="s">
        <v>110</v>
      </c>
      <c r="AO83">
        <v>0</v>
      </c>
      <c r="AP83">
        <v>2400.3389830508499</v>
      </c>
      <c r="AQ83">
        <v>1125.7551669316399</v>
      </c>
      <c r="AR83">
        <v>508.90302066772699</v>
      </c>
      <c r="AS83">
        <v>1440</v>
      </c>
      <c r="AT83">
        <v>996</v>
      </c>
      <c r="AU83">
        <v>846.15384615384596</v>
      </c>
      <c r="AV83">
        <v>202.564102564103</v>
      </c>
      <c r="AW83" t="e">
        <v>#NUM!</v>
      </c>
      <c r="AX83" t="e">
        <v>#NUM!</v>
      </c>
      <c r="AY83" t="e">
        <v>#NUM!</v>
      </c>
      <c r="AZ83" t="e">
        <v>#NUM!</v>
      </c>
      <c r="BA83" t="e">
        <v>#NUM!</v>
      </c>
      <c r="BB83" t="e">
        <v>#NUM!</v>
      </c>
      <c r="BC83" t="e">
        <v>#NUM!</v>
      </c>
      <c r="BD83" t="e">
        <v>#NUM!</v>
      </c>
      <c r="BE83">
        <v>581.66167664670695</v>
      </c>
      <c r="BF83">
        <v>0.08</v>
      </c>
      <c r="BG83">
        <v>0</v>
      </c>
      <c r="BH83">
        <v>2.95</v>
      </c>
      <c r="BI83">
        <v>7081</v>
      </c>
      <c r="BJ83">
        <v>6.29</v>
      </c>
      <c r="BK83">
        <v>7081</v>
      </c>
      <c r="BL83">
        <v>3201</v>
      </c>
      <c r="BM83">
        <v>0.25</v>
      </c>
      <c r="BN83">
        <v>360</v>
      </c>
      <c r="BO83">
        <v>249</v>
      </c>
      <c r="BP83">
        <v>0.39</v>
      </c>
      <c r="BQ83">
        <v>330</v>
      </c>
      <c r="BR83">
        <v>79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13.36</v>
      </c>
      <c r="CF83">
        <v>7771</v>
      </c>
    </row>
    <row r="84" spans="1:84" x14ac:dyDescent="0.25">
      <c r="A84" s="1" t="s">
        <v>413</v>
      </c>
      <c r="B84" t="s">
        <v>414</v>
      </c>
      <c r="C84" t="s">
        <v>697</v>
      </c>
      <c r="D84" t="s">
        <v>415</v>
      </c>
      <c r="E84" t="s">
        <v>416</v>
      </c>
      <c r="G84" t="s">
        <v>417</v>
      </c>
      <c r="H84" t="s">
        <v>90</v>
      </c>
      <c r="I84" t="s">
        <v>418</v>
      </c>
      <c r="J84" t="s">
        <v>428</v>
      </c>
      <c r="K84" t="s">
        <v>420</v>
      </c>
      <c r="L84" t="s">
        <v>741</v>
      </c>
      <c r="M84" t="s">
        <v>421</v>
      </c>
      <c r="N84" t="s">
        <v>429</v>
      </c>
      <c r="O84" t="s">
        <v>428</v>
      </c>
      <c r="P84" t="s">
        <v>420</v>
      </c>
      <c r="R84" t="s">
        <v>421</v>
      </c>
      <c r="S84" t="s">
        <v>429</v>
      </c>
      <c r="T84" t="s">
        <v>425</v>
      </c>
      <c r="U84" t="s">
        <v>426</v>
      </c>
      <c r="W84" t="s">
        <v>421</v>
      </c>
      <c r="X84" t="s">
        <v>427</v>
      </c>
      <c r="Y84" t="s">
        <v>742</v>
      </c>
      <c r="Z84" t="s">
        <v>420</v>
      </c>
      <c r="AB84" t="s">
        <v>421</v>
      </c>
      <c r="AC84" t="s">
        <v>743</v>
      </c>
      <c r="AD84" t="s">
        <v>430</v>
      </c>
      <c r="AE84" t="s">
        <v>420</v>
      </c>
      <c r="AG84" t="s">
        <v>421</v>
      </c>
      <c r="AH84" t="s">
        <v>431</v>
      </c>
      <c r="AI84" t="s">
        <v>107</v>
      </c>
      <c r="AJ84" t="s">
        <v>108</v>
      </c>
      <c r="AK84" t="s">
        <v>108</v>
      </c>
      <c r="AL84" t="s">
        <v>108</v>
      </c>
      <c r="AM84" t="s">
        <v>109</v>
      </c>
      <c r="AN84" t="s">
        <v>110</v>
      </c>
      <c r="AO84">
        <v>0</v>
      </c>
      <c r="AP84">
        <v>2430.4347826087001</v>
      </c>
      <c r="AQ84">
        <v>1017.59708737864</v>
      </c>
      <c r="AR84">
        <v>410.55825242718402</v>
      </c>
      <c r="AS84">
        <v>454.28571428571399</v>
      </c>
      <c r="AT84">
        <v>350</v>
      </c>
      <c r="AU84" t="e">
        <v>#NUM!</v>
      </c>
      <c r="AV84" t="e">
        <v>#NUM!</v>
      </c>
      <c r="AW84" t="e">
        <v>#NUM!</v>
      </c>
      <c r="AX84" t="e">
        <v>#NUM!</v>
      </c>
      <c r="AY84" t="e">
        <v>#NUM!</v>
      </c>
      <c r="AZ84" t="e">
        <v>#NUM!</v>
      </c>
      <c r="BA84" t="e">
        <v>#NUM!</v>
      </c>
      <c r="BB84" t="e">
        <v>#NUM!</v>
      </c>
      <c r="BC84">
        <v>0</v>
      </c>
      <c r="BD84">
        <v>0</v>
      </c>
      <c r="BE84">
        <v>494.20783645655899</v>
      </c>
      <c r="BF84">
        <v>0.08</v>
      </c>
      <c r="BG84">
        <v>0</v>
      </c>
      <c r="BH84">
        <v>3.45</v>
      </c>
      <c r="BI84">
        <v>8385</v>
      </c>
      <c r="BJ84">
        <v>8.24</v>
      </c>
      <c r="BK84">
        <v>8385</v>
      </c>
      <c r="BL84">
        <v>3383</v>
      </c>
      <c r="BM84">
        <v>0.7</v>
      </c>
      <c r="BN84">
        <v>318</v>
      </c>
      <c r="BO84">
        <v>245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1.27</v>
      </c>
      <c r="CC84">
        <v>0</v>
      </c>
      <c r="CD84">
        <v>0</v>
      </c>
      <c r="CE84">
        <v>17.61</v>
      </c>
      <c r="CF84">
        <v>8703</v>
      </c>
    </row>
    <row r="85" spans="1:84" x14ac:dyDescent="0.25">
      <c r="A85" s="1" t="s">
        <v>413</v>
      </c>
      <c r="B85" t="s">
        <v>414</v>
      </c>
      <c r="C85" t="s">
        <v>754</v>
      </c>
      <c r="D85" t="s">
        <v>415</v>
      </c>
      <c r="E85" t="s">
        <v>416</v>
      </c>
      <c r="G85" t="s">
        <v>417</v>
      </c>
      <c r="H85" t="s">
        <v>90</v>
      </c>
      <c r="I85" t="s">
        <v>418</v>
      </c>
      <c r="J85" t="s">
        <v>428</v>
      </c>
      <c r="K85" t="s">
        <v>420</v>
      </c>
      <c r="L85" t="s">
        <v>741</v>
      </c>
      <c r="M85" t="s">
        <v>421</v>
      </c>
      <c r="N85" t="s">
        <v>429</v>
      </c>
      <c r="O85" t="s">
        <v>428</v>
      </c>
      <c r="P85" t="s">
        <v>420</v>
      </c>
      <c r="R85" t="s">
        <v>421</v>
      </c>
      <c r="S85" t="s">
        <v>429</v>
      </c>
      <c r="T85" t="s">
        <v>819</v>
      </c>
      <c r="U85" t="s">
        <v>820</v>
      </c>
      <c r="W85" t="s">
        <v>421</v>
      </c>
      <c r="X85" t="s">
        <v>821</v>
      </c>
      <c r="Y85" t="s">
        <v>742</v>
      </c>
      <c r="Z85" t="s">
        <v>420</v>
      </c>
      <c r="AB85" t="s">
        <v>421</v>
      </c>
      <c r="AC85" t="s">
        <v>743</v>
      </c>
      <c r="AD85" t="s">
        <v>430</v>
      </c>
      <c r="AE85" t="s">
        <v>420</v>
      </c>
      <c r="AG85" t="s">
        <v>421</v>
      </c>
      <c r="AH85" t="s">
        <v>431</v>
      </c>
      <c r="AI85" t="s">
        <v>107</v>
      </c>
      <c r="AJ85" t="s">
        <v>108</v>
      </c>
      <c r="AK85" t="s">
        <v>108</v>
      </c>
      <c r="AL85" t="s">
        <v>108</v>
      </c>
      <c r="AM85" t="s">
        <v>109</v>
      </c>
      <c r="AN85" t="s">
        <v>110</v>
      </c>
      <c r="AO85">
        <v>0</v>
      </c>
      <c r="AP85">
        <v>2450.5917159763299</v>
      </c>
      <c r="AQ85">
        <v>905.24590163934397</v>
      </c>
      <c r="AR85">
        <v>367.65027322404399</v>
      </c>
      <c r="AS85">
        <v>422.44897959183697</v>
      </c>
      <c r="AT85">
        <v>224.48979591836701</v>
      </c>
      <c r="AU85">
        <v>183.333333333333</v>
      </c>
      <c r="AV85">
        <v>130.95238095238099</v>
      </c>
      <c r="AW85" t="e">
        <v>#NUM!</v>
      </c>
      <c r="AX85" t="e">
        <v>#NUM!</v>
      </c>
      <c r="AY85" t="e">
        <v>#NUM!</v>
      </c>
      <c r="AZ85" t="e">
        <v>#NUM!</v>
      </c>
      <c r="BA85" t="e">
        <v>#NUM!</v>
      </c>
      <c r="BB85" t="e">
        <v>#NUM!</v>
      </c>
      <c r="BC85">
        <v>0</v>
      </c>
      <c r="BD85">
        <v>0</v>
      </c>
      <c r="BE85">
        <v>435.09395632300698</v>
      </c>
      <c r="BF85">
        <v>0.04</v>
      </c>
      <c r="BG85">
        <v>0</v>
      </c>
      <c r="BH85">
        <v>3.38</v>
      </c>
      <c r="BI85">
        <v>8283</v>
      </c>
      <c r="BJ85">
        <v>9.15</v>
      </c>
      <c r="BK85">
        <v>8283</v>
      </c>
      <c r="BL85">
        <v>3364</v>
      </c>
      <c r="BM85">
        <v>0.49</v>
      </c>
      <c r="BN85">
        <v>207</v>
      </c>
      <c r="BO85">
        <v>110</v>
      </c>
      <c r="BP85">
        <v>0.42</v>
      </c>
      <c r="BQ85">
        <v>77</v>
      </c>
      <c r="BR85">
        <v>55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2.5099999999999998</v>
      </c>
      <c r="CC85">
        <v>0</v>
      </c>
      <c r="CD85">
        <v>0</v>
      </c>
      <c r="CE85">
        <v>19.690000000000001</v>
      </c>
      <c r="CF85">
        <v>8567</v>
      </c>
    </row>
    <row r="86" spans="1:84" x14ac:dyDescent="0.25">
      <c r="A86" s="1" t="s">
        <v>481</v>
      </c>
      <c r="B86" t="s">
        <v>482</v>
      </c>
      <c r="C86" t="s">
        <v>86</v>
      </c>
      <c r="D86" t="s">
        <v>483</v>
      </c>
      <c r="E86" t="s">
        <v>484</v>
      </c>
      <c r="G86" t="s">
        <v>179</v>
      </c>
      <c r="H86" t="s">
        <v>90</v>
      </c>
      <c r="I86" t="s">
        <v>485</v>
      </c>
      <c r="J86" t="s">
        <v>486</v>
      </c>
      <c r="K86" t="s">
        <v>487</v>
      </c>
      <c r="L86" t="s">
        <v>150</v>
      </c>
      <c r="M86" t="s">
        <v>488</v>
      </c>
      <c r="N86" t="s">
        <v>489</v>
      </c>
      <c r="O86" t="s">
        <v>490</v>
      </c>
      <c r="P86" t="s">
        <v>487</v>
      </c>
      <c r="Q86" t="s">
        <v>491</v>
      </c>
      <c r="S86" t="s">
        <v>489</v>
      </c>
      <c r="T86" t="s">
        <v>492</v>
      </c>
      <c r="U86" t="s">
        <v>487</v>
      </c>
      <c r="V86" t="s">
        <v>491</v>
      </c>
      <c r="X86" t="s">
        <v>493</v>
      </c>
      <c r="Y86" t="s">
        <v>494</v>
      </c>
      <c r="Z86" t="s">
        <v>487</v>
      </c>
      <c r="AA86" t="s">
        <v>491</v>
      </c>
      <c r="AC86" t="s">
        <v>489</v>
      </c>
      <c r="AD86" t="s">
        <v>495</v>
      </c>
      <c r="AE86" t="s">
        <v>487</v>
      </c>
      <c r="AF86" t="s">
        <v>491</v>
      </c>
      <c r="AH86" t="s">
        <v>496</v>
      </c>
      <c r="AI86" t="s">
        <v>107</v>
      </c>
      <c r="AJ86" t="s">
        <v>108</v>
      </c>
      <c r="AK86" t="s">
        <v>108</v>
      </c>
      <c r="AL86" t="s">
        <v>108</v>
      </c>
      <c r="AM86" t="s">
        <v>174</v>
      </c>
      <c r="AN86" t="s">
        <v>110</v>
      </c>
      <c r="AO86">
        <v>2332.8767123287698</v>
      </c>
      <c r="AP86">
        <v>2415.23118766999</v>
      </c>
      <c r="AQ86">
        <v>947.25984580120905</v>
      </c>
      <c r="AR86">
        <v>375.70327151489897</v>
      </c>
      <c r="AU86">
        <v>481.11510791366902</v>
      </c>
      <c r="AV86">
        <v>117.80575539568299</v>
      </c>
      <c r="BA86">
        <v>1204</v>
      </c>
      <c r="BB86">
        <v>962.5</v>
      </c>
      <c r="BC86">
        <v>163.51039260970001</v>
      </c>
      <c r="BD86">
        <v>137.33641262509599</v>
      </c>
      <c r="BE86">
        <v>563.21249064271205</v>
      </c>
      <c r="BF86">
        <v>8.0299999999999994</v>
      </c>
      <c r="BG86">
        <v>18733</v>
      </c>
      <c r="BH86">
        <v>11.03</v>
      </c>
      <c r="BI86">
        <v>26640</v>
      </c>
      <c r="BJ86">
        <v>47.99</v>
      </c>
      <c r="BK86">
        <v>45459</v>
      </c>
      <c r="BL86">
        <v>18030</v>
      </c>
      <c r="BP86">
        <v>5.56</v>
      </c>
      <c r="BQ86">
        <v>2675</v>
      </c>
      <c r="BR86">
        <v>655</v>
      </c>
      <c r="BY86">
        <v>2</v>
      </c>
      <c r="BZ86">
        <v>2408</v>
      </c>
      <c r="CA86">
        <v>1925</v>
      </c>
      <c r="CB86">
        <v>12.99</v>
      </c>
      <c r="CC86">
        <v>2124</v>
      </c>
      <c r="CD86">
        <v>1784</v>
      </c>
      <c r="CE86">
        <v>93.51</v>
      </c>
      <c r="CF86">
        <v>52666</v>
      </c>
    </row>
    <row r="87" spans="1:84" x14ac:dyDescent="0.25">
      <c r="A87" s="1" t="s">
        <v>481</v>
      </c>
      <c r="B87" t="s">
        <v>482</v>
      </c>
      <c r="C87" t="s">
        <v>697</v>
      </c>
      <c r="D87" t="s">
        <v>483</v>
      </c>
      <c r="E87" t="s">
        <v>484</v>
      </c>
      <c r="G87" t="s">
        <v>179</v>
      </c>
      <c r="H87" t="s">
        <v>90</v>
      </c>
      <c r="I87" t="s">
        <v>485</v>
      </c>
      <c r="J87" t="s">
        <v>486</v>
      </c>
      <c r="K87" t="s">
        <v>487</v>
      </c>
      <c r="L87" t="s">
        <v>150</v>
      </c>
      <c r="M87" t="s">
        <v>488</v>
      </c>
      <c r="N87" t="s">
        <v>489</v>
      </c>
      <c r="O87" t="s">
        <v>490</v>
      </c>
      <c r="P87" t="s">
        <v>487</v>
      </c>
      <c r="Q87" t="s">
        <v>491</v>
      </c>
      <c r="S87" t="s">
        <v>489</v>
      </c>
      <c r="T87" t="s">
        <v>492</v>
      </c>
      <c r="U87" t="s">
        <v>487</v>
      </c>
      <c r="V87" t="s">
        <v>491</v>
      </c>
      <c r="X87" t="s">
        <v>493</v>
      </c>
      <c r="Y87" t="s">
        <v>494</v>
      </c>
      <c r="Z87" t="s">
        <v>487</v>
      </c>
      <c r="AA87" t="s">
        <v>491</v>
      </c>
      <c r="AC87" t="s">
        <v>489</v>
      </c>
      <c r="AD87" t="s">
        <v>495</v>
      </c>
      <c r="AE87" t="s">
        <v>487</v>
      </c>
      <c r="AF87" t="s">
        <v>491</v>
      </c>
      <c r="AH87" t="s">
        <v>496</v>
      </c>
      <c r="AI87" t="s">
        <v>107</v>
      </c>
      <c r="AJ87" t="s">
        <v>108</v>
      </c>
      <c r="AK87" t="s">
        <v>108</v>
      </c>
      <c r="AL87" t="s">
        <v>108</v>
      </c>
      <c r="AM87" t="s">
        <v>174</v>
      </c>
      <c r="AN87" t="s">
        <v>110</v>
      </c>
      <c r="AO87">
        <v>2660.4434072345398</v>
      </c>
      <c r="AP87">
        <v>2467.8849144634501</v>
      </c>
      <c r="AQ87">
        <v>876.22635460083404</v>
      </c>
      <c r="AR87">
        <v>338.52196216736098</v>
      </c>
      <c r="AU87">
        <v>729.831387808042</v>
      </c>
      <c r="AV87">
        <v>186.90012970168601</v>
      </c>
      <c r="AW87">
        <v>600</v>
      </c>
      <c r="AX87">
        <v>60</v>
      </c>
      <c r="BA87">
        <v>1149</v>
      </c>
      <c r="BB87">
        <v>908.5</v>
      </c>
      <c r="BC87">
        <v>257.01754385964898</v>
      </c>
      <c r="BD87">
        <v>161.62280701754401</v>
      </c>
      <c r="BE87">
        <v>560.20632504650803</v>
      </c>
      <c r="BF87">
        <v>8.57</v>
      </c>
      <c r="BG87">
        <v>22800</v>
      </c>
      <c r="BH87">
        <v>12.86</v>
      </c>
      <c r="BI87">
        <v>31737</v>
      </c>
      <c r="BJ87">
        <v>62.38</v>
      </c>
      <c r="BK87">
        <v>54659</v>
      </c>
      <c r="BL87">
        <v>21117</v>
      </c>
      <c r="BP87">
        <v>7.71</v>
      </c>
      <c r="BQ87">
        <v>5627</v>
      </c>
      <c r="BR87">
        <v>1441</v>
      </c>
      <c r="BS87">
        <v>0.25</v>
      </c>
      <c r="BT87">
        <v>150</v>
      </c>
      <c r="BU87">
        <v>15</v>
      </c>
      <c r="BY87">
        <v>2</v>
      </c>
      <c r="BZ87">
        <v>2298</v>
      </c>
      <c r="CA87">
        <v>1817</v>
      </c>
      <c r="CB87">
        <v>13.68</v>
      </c>
      <c r="CC87">
        <v>3516</v>
      </c>
      <c r="CD87">
        <v>2211</v>
      </c>
      <c r="CE87">
        <v>118.26</v>
      </c>
      <c r="CF87">
        <v>66250</v>
      </c>
    </row>
    <row r="88" spans="1:84" x14ac:dyDescent="0.25">
      <c r="A88" s="1" t="s">
        <v>481</v>
      </c>
      <c r="B88" t="s">
        <v>482</v>
      </c>
      <c r="C88" t="s">
        <v>754</v>
      </c>
      <c r="D88" t="s">
        <v>483</v>
      </c>
      <c r="E88" t="s">
        <v>484</v>
      </c>
      <c r="G88" t="s">
        <v>179</v>
      </c>
      <c r="H88" t="s">
        <v>90</v>
      </c>
      <c r="I88" t="s">
        <v>485</v>
      </c>
      <c r="J88" t="s">
        <v>486</v>
      </c>
      <c r="K88" t="s">
        <v>487</v>
      </c>
      <c r="L88" t="s">
        <v>150</v>
      </c>
      <c r="M88" t="s">
        <v>488</v>
      </c>
      <c r="N88" t="s">
        <v>489</v>
      </c>
      <c r="O88" t="s">
        <v>490</v>
      </c>
      <c r="P88" t="s">
        <v>487</v>
      </c>
      <c r="Q88" t="s">
        <v>491</v>
      </c>
      <c r="S88" t="s">
        <v>489</v>
      </c>
      <c r="T88" t="s">
        <v>492</v>
      </c>
      <c r="U88" t="s">
        <v>487</v>
      </c>
      <c r="V88" t="s">
        <v>491</v>
      </c>
      <c r="X88" t="s">
        <v>493</v>
      </c>
      <c r="Y88" t="s">
        <v>494</v>
      </c>
      <c r="Z88" t="s">
        <v>487</v>
      </c>
      <c r="AA88" t="s">
        <v>491</v>
      </c>
      <c r="AC88" t="s">
        <v>489</v>
      </c>
      <c r="AD88" t="s">
        <v>495</v>
      </c>
      <c r="AE88" t="s">
        <v>487</v>
      </c>
      <c r="AF88" t="s">
        <v>491</v>
      </c>
      <c r="AH88" t="s">
        <v>496</v>
      </c>
      <c r="AI88" t="s">
        <v>107</v>
      </c>
      <c r="AJ88" t="s">
        <v>108</v>
      </c>
      <c r="AK88" t="s">
        <v>108</v>
      </c>
      <c r="AL88" t="s">
        <v>108</v>
      </c>
      <c r="AM88" t="s">
        <v>174</v>
      </c>
      <c r="AN88" t="s">
        <v>110</v>
      </c>
      <c r="AO88">
        <v>2998.4939759036101</v>
      </c>
      <c r="AP88">
        <v>3081.0355583281298</v>
      </c>
      <c r="AQ88">
        <v>1137.8010814353599</v>
      </c>
      <c r="AR88">
        <v>389.85744715713599</v>
      </c>
      <c r="AU88">
        <v>1218.98066783831</v>
      </c>
      <c r="AV88">
        <v>326.01054481546601</v>
      </c>
      <c r="AW88" t="e">
        <v>#NUM!</v>
      </c>
      <c r="AX88" t="e">
        <v>#NUM!</v>
      </c>
      <c r="BA88">
        <v>1154.7619047619</v>
      </c>
      <c r="BB88">
        <v>942.857142857143</v>
      </c>
      <c r="BC88">
        <v>519.967466449776</v>
      </c>
      <c r="BD88">
        <v>305.24603497356702</v>
      </c>
      <c r="BE88">
        <v>662.282160676839</v>
      </c>
      <c r="BF88">
        <v>6.64</v>
      </c>
      <c r="BG88">
        <v>19910</v>
      </c>
      <c r="BH88">
        <v>16.03</v>
      </c>
      <c r="BI88">
        <v>49389</v>
      </c>
      <c r="BJ88">
        <v>61.03</v>
      </c>
      <c r="BK88">
        <v>69440</v>
      </c>
      <c r="BL88">
        <v>23793</v>
      </c>
      <c r="BP88">
        <v>5.69</v>
      </c>
      <c r="BQ88">
        <v>6936</v>
      </c>
      <c r="BR88">
        <v>1855</v>
      </c>
      <c r="BS88">
        <v>0</v>
      </c>
      <c r="BT88">
        <v>0</v>
      </c>
      <c r="BU88">
        <v>0</v>
      </c>
      <c r="BY88">
        <v>2.1</v>
      </c>
      <c r="BZ88">
        <v>2425</v>
      </c>
      <c r="CA88">
        <v>1980</v>
      </c>
      <c r="CB88">
        <v>24.59</v>
      </c>
      <c r="CC88">
        <v>12786</v>
      </c>
      <c r="CD88">
        <v>7506</v>
      </c>
      <c r="CE88">
        <v>138.29</v>
      </c>
      <c r="CF88">
        <v>91587</v>
      </c>
    </row>
    <row r="89" spans="1:84" x14ac:dyDescent="0.25">
      <c r="A89" s="1" t="s">
        <v>680</v>
      </c>
      <c r="B89" t="s">
        <v>681</v>
      </c>
      <c r="C89" t="s">
        <v>86</v>
      </c>
      <c r="D89" t="s">
        <v>682</v>
      </c>
      <c r="E89" t="s">
        <v>683</v>
      </c>
      <c r="G89" t="s">
        <v>684</v>
      </c>
      <c r="H89" t="s">
        <v>90</v>
      </c>
      <c r="I89" t="s">
        <v>685</v>
      </c>
      <c r="J89" t="s">
        <v>686</v>
      </c>
      <c r="K89" t="s">
        <v>687</v>
      </c>
      <c r="M89" t="s">
        <v>688</v>
      </c>
      <c r="N89" t="s">
        <v>689</v>
      </c>
      <c r="O89" t="s">
        <v>686</v>
      </c>
      <c r="P89" t="s">
        <v>690</v>
      </c>
      <c r="Q89" t="s">
        <v>691</v>
      </c>
      <c r="R89" t="s">
        <v>688</v>
      </c>
      <c r="S89" t="s">
        <v>689</v>
      </c>
      <c r="Y89" t="s">
        <v>692</v>
      </c>
      <c r="Z89" t="s">
        <v>690</v>
      </c>
      <c r="AA89" t="s">
        <v>693</v>
      </c>
      <c r="AB89" t="s">
        <v>688</v>
      </c>
      <c r="AC89" t="s">
        <v>694</v>
      </c>
      <c r="AD89" t="s">
        <v>695</v>
      </c>
      <c r="AE89" t="s">
        <v>690</v>
      </c>
      <c r="AG89" t="s">
        <v>688</v>
      </c>
      <c r="AH89" t="s">
        <v>696</v>
      </c>
      <c r="AI89" t="s">
        <v>108</v>
      </c>
      <c r="AJ89" t="s">
        <v>108</v>
      </c>
      <c r="AK89" t="s">
        <v>107</v>
      </c>
      <c r="AL89" t="s">
        <v>108</v>
      </c>
      <c r="AM89" t="s">
        <v>174</v>
      </c>
      <c r="AN89" t="s">
        <v>110</v>
      </c>
      <c r="AO89">
        <v>0</v>
      </c>
      <c r="AP89">
        <v>427</v>
      </c>
      <c r="AQ89">
        <v>114.698795180723</v>
      </c>
      <c r="AR89">
        <v>81.445783132530096</v>
      </c>
      <c r="AS89">
        <v>480</v>
      </c>
      <c r="AT89">
        <v>370</v>
      </c>
      <c r="AU89">
        <v>1020</v>
      </c>
      <c r="AV89">
        <v>556.77419354838696</v>
      </c>
      <c r="AW89" t="e">
        <v>#NUM!</v>
      </c>
      <c r="AX89" t="e">
        <v>#NUM!</v>
      </c>
      <c r="AY89" t="e">
        <v>#NUM!</v>
      </c>
      <c r="AZ89" t="e">
        <v>#NUM!</v>
      </c>
      <c r="BA89" t="e">
        <v>#NUM!</v>
      </c>
      <c r="BB89" t="e">
        <v>#NUM!</v>
      </c>
      <c r="BC89">
        <v>727.74626865671598</v>
      </c>
      <c r="BD89">
        <v>33.358208955223901</v>
      </c>
      <c r="BE89">
        <v>675.67352355673495</v>
      </c>
      <c r="BF89">
        <v>0.15</v>
      </c>
      <c r="BG89">
        <v>0</v>
      </c>
      <c r="BH89">
        <v>1</v>
      </c>
      <c r="BI89">
        <v>427</v>
      </c>
      <c r="BJ89">
        <v>4.1500000000000004</v>
      </c>
      <c r="BK89">
        <v>476</v>
      </c>
      <c r="BL89">
        <v>338</v>
      </c>
      <c r="BM89">
        <v>0.2</v>
      </c>
      <c r="BN89">
        <v>96</v>
      </c>
      <c r="BO89">
        <v>74</v>
      </c>
      <c r="BP89">
        <v>1.55</v>
      </c>
      <c r="BQ89">
        <v>1581</v>
      </c>
      <c r="BR89">
        <v>863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67</v>
      </c>
      <c r="CC89">
        <v>48759</v>
      </c>
      <c r="CD89">
        <v>2235</v>
      </c>
      <c r="CE89">
        <v>75.349999999999994</v>
      </c>
      <c r="CF89">
        <v>50912</v>
      </c>
    </row>
    <row r="90" spans="1:84" x14ac:dyDescent="0.25">
      <c r="A90" s="1" t="s">
        <v>680</v>
      </c>
      <c r="B90" t="s">
        <v>681</v>
      </c>
      <c r="C90" t="s">
        <v>697</v>
      </c>
      <c r="D90" t="s">
        <v>682</v>
      </c>
      <c r="E90" t="s">
        <v>683</v>
      </c>
      <c r="G90" t="s">
        <v>684</v>
      </c>
      <c r="H90" t="s">
        <v>90</v>
      </c>
      <c r="I90" t="s">
        <v>685</v>
      </c>
      <c r="J90" t="s">
        <v>686</v>
      </c>
      <c r="K90" t="s">
        <v>687</v>
      </c>
      <c r="M90" t="s">
        <v>688</v>
      </c>
      <c r="N90" t="s">
        <v>689</v>
      </c>
      <c r="O90" t="s">
        <v>686</v>
      </c>
      <c r="P90" t="s">
        <v>690</v>
      </c>
      <c r="Q90" t="s">
        <v>691</v>
      </c>
      <c r="R90" t="s">
        <v>688</v>
      </c>
      <c r="S90" t="s">
        <v>689</v>
      </c>
      <c r="Y90" t="s">
        <v>692</v>
      </c>
      <c r="Z90" t="s">
        <v>690</v>
      </c>
      <c r="AA90" t="s">
        <v>693</v>
      </c>
      <c r="AB90" t="s">
        <v>688</v>
      </c>
      <c r="AC90" t="s">
        <v>694</v>
      </c>
      <c r="AD90" t="s">
        <v>695</v>
      </c>
      <c r="AE90" t="s">
        <v>690</v>
      </c>
      <c r="AG90" t="s">
        <v>688</v>
      </c>
      <c r="AH90" t="s">
        <v>696</v>
      </c>
      <c r="AI90" t="s">
        <v>108</v>
      </c>
      <c r="AJ90" t="s">
        <v>108</v>
      </c>
      <c r="AK90" t="s">
        <v>107</v>
      </c>
      <c r="AL90" t="s">
        <v>108</v>
      </c>
      <c r="AM90" t="s">
        <v>174</v>
      </c>
      <c r="AN90" t="s">
        <v>110</v>
      </c>
      <c r="AO90">
        <v>1400</v>
      </c>
      <c r="AP90">
        <v>1141.3461538461499</v>
      </c>
      <c r="AQ90">
        <v>415.09433962264097</v>
      </c>
      <c r="AR90">
        <v>372.01257861635202</v>
      </c>
      <c r="AS90">
        <v>592.74193548387098</v>
      </c>
      <c r="AT90">
        <v>499.193548387097</v>
      </c>
      <c r="AU90">
        <v>304.10571024068003</v>
      </c>
      <c r="AV90">
        <v>71.024067956583295</v>
      </c>
      <c r="AW90">
        <v>1373.80952380952</v>
      </c>
      <c r="AX90">
        <v>226.19047619047601</v>
      </c>
      <c r="AY90">
        <v>734.95934959349597</v>
      </c>
      <c r="AZ90">
        <v>134.14634146341501</v>
      </c>
      <c r="BA90" t="e">
        <v>#NUM!</v>
      </c>
      <c r="BB90" t="e">
        <v>#NUM!</v>
      </c>
      <c r="BC90">
        <v>777.263818110545</v>
      </c>
      <c r="BD90">
        <v>40.114987586567402</v>
      </c>
      <c r="BE90">
        <v>533.19005219527196</v>
      </c>
      <c r="BF90">
        <v>0.02</v>
      </c>
      <c r="BG90">
        <v>28</v>
      </c>
      <c r="BH90">
        <v>1.04</v>
      </c>
      <c r="BI90">
        <v>1187</v>
      </c>
      <c r="BJ90">
        <v>3.18</v>
      </c>
      <c r="BK90">
        <v>1320</v>
      </c>
      <c r="BL90">
        <v>1183</v>
      </c>
      <c r="BM90">
        <v>1.24</v>
      </c>
      <c r="BN90">
        <v>735</v>
      </c>
      <c r="BO90">
        <v>619</v>
      </c>
      <c r="BP90">
        <v>21.19</v>
      </c>
      <c r="BQ90">
        <v>6444</v>
      </c>
      <c r="BR90">
        <v>1505</v>
      </c>
      <c r="BS90">
        <v>0.42</v>
      </c>
      <c r="BT90">
        <v>577</v>
      </c>
      <c r="BU90">
        <v>95</v>
      </c>
      <c r="BV90">
        <v>1.23</v>
      </c>
      <c r="BW90">
        <v>904</v>
      </c>
      <c r="BX90">
        <v>165</v>
      </c>
      <c r="BY90">
        <v>0</v>
      </c>
      <c r="BZ90">
        <v>0</v>
      </c>
      <c r="CA90">
        <v>0</v>
      </c>
      <c r="CB90">
        <v>76.53</v>
      </c>
      <c r="CC90">
        <v>59484</v>
      </c>
      <c r="CD90">
        <v>3070</v>
      </c>
      <c r="CE90">
        <v>130.28</v>
      </c>
      <c r="CF90">
        <v>69464</v>
      </c>
    </row>
    <row r="91" spans="1:84" x14ac:dyDescent="0.25">
      <c r="A91" s="1" t="s">
        <v>680</v>
      </c>
      <c r="B91" t="s">
        <v>681</v>
      </c>
      <c r="C91" t="s">
        <v>754</v>
      </c>
      <c r="D91" t="s">
        <v>682</v>
      </c>
      <c r="E91" t="s">
        <v>683</v>
      </c>
      <c r="G91" t="s">
        <v>684</v>
      </c>
      <c r="H91" t="s">
        <v>90</v>
      </c>
      <c r="I91" t="s">
        <v>685</v>
      </c>
      <c r="J91" t="s">
        <v>686</v>
      </c>
      <c r="K91" t="s">
        <v>687</v>
      </c>
      <c r="M91" t="s">
        <v>688</v>
      </c>
      <c r="N91" t="s">
        <v>689</v>
      </c>
      <c r="O91" t="s">
        <v>686</v>
      </c>
      <c r="P91" t="s">
        <v>690</v>
      </c>
      <c r="Q91" t="s">
        <v>691</v>
      </c>
      <c r="R91" t="s">
        <v>688</v>
      </c>
      <c r="S91" t="s">
        <v>689</v>
      </c>
      <c r="Y91" t="s">
        <v>692</v>
      </c>
      <c r="Z91" t="s">
        <v>822</v>
      </c>
      <c r="AB91" t="s">
        <v>823</v>
      </c>
      <c r="AC91" t="s">
        <v>694</v>
      </c>
      <c r="AD91" t="s">
        <v>695</v>
      </c>
      <c r="AE91" t="s">
        <v>690</v>
      </c>
      <c r="AG91" t="s">
        <v>688</v>
      </c>
      <c r="AH91" t="s">
        <v>696</v>
      </c>
      <c r="AI91" t="s">
        <v>108</v>
      </c>
      <c r="AJ91" t="s">
        <v>108</v>
      </c>
      <c r="AK91" t="s">
        <v>107</v>
      </c>
      <c r="AL91" t="s">
        <v>108</v>
      </c>
      <c r="AM91" t="s">
        <v>174</v>
      </c>
      <c r="AN91" t="s">
        <v>110</v>
      </c>
      <c r="AO91">
        <v>2212.5</v>
      </c>
      <c r="AP91">
        <v>1499.2063492063501</v>
      </c>
      <c r="AQ91">
        <v>461.98501872659199</v>
      </c>
      <c r="AR91">
        <v>189.88764044943801</v>
      </c>
      <c r="AS91">
        <v>629.86111111111097</v>
      </c>
      <c r="AT91">
        <v>357.29166666666703</v>
      </c>
      <c r="AU91">
        <v>1602.5996533795501</v>
      </c>
      <c r="AV91">
        <v>657.71230502599701</v>
      </c>
      <c r="AW91">
        <v>2042.8571428571399</v>
      </c>
      <c r="AX91">
        <v>257.142857142857</v>
      </c>
      <c r="AY91" t="e">
        <v>#NUM!</v>
      </c>
      <c r="AZ91" t="e">
        <v>#NUM!</v>
      </c>
      <c r="BA91" t="e">
        <v>#NUM!</v>
      </c>
      <c r="BC91">
        <v>551.59993568097798</v>
      </c>
      <c r="BD91">
        <v>24.658305193761102</v>
      </c>
      <c r="BE91">
        <v>568.20568044151298</v>
      </c>
      <c r="BF91">
        <v>0.08</v>
      </c>
      <c r="BG91">
        <v>177</v>
      </c>
      <c r="BH91">
        <v>1.26</v>
      </c>
      <c r="BI91">
        <v>1889</v>
      </c>
      <c r="BJ91">
        <v>5.34</v>
      </c>
      <c r="BK91">
        <v>2467</v>
      </c>
      <c r="BL91">
        <v>1014</v>
      </c>
      <c r="BM91">
        <v>2.88</v>
      </c>
      <c r="BN91">
        <v>1814</v>
      </c>
      <c r="BO91">
        <v>1029</v>
      </c>
      <c r="BP91">
        <v>5.77</v>
      </c>
      <c r="BQ91">
        <v>9247</v>
      </c>
      <c r="BR91">
        <v>3795</v>
      </c>
      <c r="BS91">
        <v>1.1200000000000001</v>
      </c>
      <c r="BT91">
        <v>2288</v>
      </c>
      <c r="BU91">
        <v>288</v>
      </c>
      <c r="BV91">
        <v>0</v>
      </c>
      <c r="BW91">
        <v>0</v>
      </c>
      <c r="BX91">
        <v>0</v>
      </c>
      <c r="BY91">
        <v>0</v>
      </c>
      <c r="BZ91">
        <v>0</v>
      </c>
      <c r="CB91">
        <v>124.38</v>
      </c>
      <c r="CC91">
        <v>68608</v>
      </c>
      <c r="CD91">
        <v>3067</v>
      </c>
      <c r="CE91">
        <v>148.58000000000001</v>
      </c>
      <c r="CF91">
        <v>84424</v>
      </c>
    </row>
    <row r="92" spans="1:84" x14ac:dyDescent="0.25">
      <c r="A92" s="1" t="s">
        <v>377</v>
      </c>
      <c r="B92" t="s">
        <v>378</v>
      </c>
      <c r="C92" t="s">
        <v>86</v>
      </c>
      <c r="D92" t="s">
        <v>379</v>
      </c>
      <c r="E92" t="s">
        <v>380</v>
      </c>
      <c r="G92" t="s">
        <v>381</v>
      </c>
      <c r="H92" t="s">
        <v>90</v>
      </c>
      <c r="I92" t="s">
        <v>382</v>
      </c>
      <c r="J92" t="s">
        <v>383</v>
      </c>
      <c r="K92" t="s">
        <v>384</v>
      </c>
      <c r="M92" t="s">
        <v>385</v>
      </c>
      <c r="N92" t="s">
        <v>386</v>
      </c>
      <c r="O92" t="s">
        <v>383</v>
      </c>
      <c r="P92" t="s">
        <v>384</v>
      </c>
      <c r="R92" t="s">
        <v>385</v>
      </c>
      <c r="S92" t="s">
        <v>386</v>
      </c>
      <c r="T92" t="s">
        <v>387</v>
      </c>
      <c r="U92" t="s">
        <v>388</v>
      </c>
      <c r="X92" t="s">
        <v>389</v>
      </c>
      <c r="Y92" t="s">
        <v>390</v>
      </c>
      <c r="Z92" t="s">
        <v>391</v>
      </c>
      <c r="AB92" t="s">
        <v>385</v>
      </c>
      <c r="AC92" t="s">
        <v>392</v>
      </c>
      <c r="AD92" t="s">
        <v>393</v>
      </c>
      <c r="AE92" t="s">
        <v>394</v>
      </c>
      <c r="AG92" t="s">
        <v>385</v>
      </c>
      <c r="AH92" t="s">
        <v>395</v>
      </c>
      <c r="AI92" t="s">
        <v>107</v>
      </c>
      <c r="AJ92" t="s">
        <v>108</v>
      </c>
      <c r="AK92" t="s">
        <v>108</v>
      </c>
      <c r="AL92" t="s">
        <v>107</v>
      </c>
      <c r="AM92" t="s">
        <v>174</v>
      </c>
      <c r="AN92" t="s">
        <v>110</v>
      </c>
      <c r="AO92">
        <v>2474.5057232049899</v>
      </c>
      <c r="AP92">
        <v>2379.2857142857101</v>
      </c>
      <c r="AQ92">
        <v>1035.63653573119</v>
      </c>
      <c r="AR92">
        <v>381.21154756270698</v>
      </c>
      <c r="AS92">
        <v>958.47893114080205</v>
      </c>
      <c r="AT92">
        <v>451.59301130524102</v>
      </c>
      <c r="AU92">
        <v>3708</v>
      </c>
      <c r="AV92">
        <v>749</v>
      </c>
      <c r="AW92" t="e">
        <v>#NUM!</v>
      </c>
      <c r="AY92">
        <v>2238.5714285714298</v>
      </c>
      <c r="AZ92">
        <v>1168.57142857143</v>
      </c>
      <c r="BA92" t="e">
        <v>#NUM!</v>
      </c>
      <c r="BB92" t="e">
        <v>#NUM!</v>
      </c>
      <c r="BC92">
        <v>1208.3786724700799</v>
      </c>
      <c r="BD92">
        <v>430.79434167573498</v>
      </c>
      <c r="BE92">
        <v>574.19977136324701</v>
      </c>
      <c r="BF92">
        <v>9.61</v>
      </c>
      <c r="BG92">
        <v>23780</v>
      </c>
      <c r="BH92">
        <v>8.4</v>
      </c>
      <c r="BI92">
        <v>19986</v>
      </c>
      <c r="BJ92">
        <v>42.26</v>
      </c>
      <c r="BK92">
        <v>43766</v>
      </c>
      <c r="BL92">
        <v>16110</v>
      </c>
      <c r="BM92">
        <v>19.46</v>
      </c>
      <c r="BN92">
        <v>18652</v>
      </c>
      <c r="BO92">
        <v>8788</v>
      </c>
      <c r="BP92">
        <v>1</v>
      </c>
      <c r="BQ92">
        <v>3708</v>
      </c>
      <c r="BR92">
        <v>749</v>
      </c>
      <c r="BS92">
        <v>0</v>
      </c>
      <c r="BT92">
        <v>0</v>
      </c>
      <c r="BV92">
        <v>1.4</v>
      </c>
      <c r="BW92">
        <v>3134</v>
      </c>
      <c r="BX92">
        <v>1636</v>
      </c>
      <c r="BY92">
        <v>0</v>
      </c>
      <c r="BZ92">
        <v>0</v>
      </c>
      <c r="CA92">
        <v>0</v>
      </c>
      <c r="CB92">
        <v>9.19</v>
      </c>
      <c r="CC92">
        <v>11105</v>
      </c>
      <c r="CD92">
        <v>3959</v>
      </c>
      <c r="CE92">
        <v>139.96</v>
      </c>
      <c r="CF92">
        <v>80365</v>
      </c>
    </row>
    <row r="93" spans="1:84" x14ac:dyDescent="0.25">
      <c r="A93" s="1" t="s">
        <v>377</v>
      </c>
      <c r="B93" t="s">
        <v>378</v>
      </c>
      <c r="C93" t="s">
        <v>697</v>
      </c>
      <c r="D93" t="s">
        <v>379</v>
      </c>
      <c r="E93" t="s">
        <v>380</v>
      </c>
      <c r="G93" t="s">
        <v>381</v>
      </c>
      <c r="H93" t="s">
        <v>90</v>
      </c>
      <c r="I93" t="s">
        <v>382</v>
      </c>
      <c r="J93" t="s">
        <v>383</v>
      </c>
      <c r="K93" t="s">
        <v>384</v>
      </c>
      <c r="M93" t="s">
        <v>385</v>
      </c>
      <c r="N93" t="s">
        <v>386</v>
      </c>
      <c r="O93" t="s">
        <v>383</v>
      </c>
      <c r="P93" t="s">
        <v>384</v>
      </c>
      <c r="R93" t="s">
        <v>385</v>
      </c>
      <c r="S93" t="s">
        <v>386</v>
      </c>
      <c r="T93" t="s">
        <v>387</v>
      </c>
      <c r="U93" t="s">
        <v>388</v>
      </c>
      <c r="X93" t="s">
        <v>389</v>
      </c>
      <c r="Y93" t="s">
        <v>744</v>
      </c>
      <c r="Z93" t="s">
        <v>391</v>
      </c>
      <c r="AB93" t="s">
        <v>385</v>
      </c>
      <c r="AC93" t="s">
        <v>745</v>
      </c>
      <c r="AD93" t="s">
        <v>393</v>
      </c>
      <c r="AE93" t="s">
        <v>394</v>
      </c>
      <c r="AG93" t="s">
        <v>385</v>
      </c>
      <c r="AH93" t="s">
        <v>395</v>
      </c>
      <c r="AI93" t="s">
        <v>107</v>
      </c>
      <c r="AJ93" t="s">
        <v>108</v>
      </c>
      <c r="AK93" t="s">
        <v>108</v>
      </c>
      <c r="AL93" t="s">
        <v>107</v>
      </c>
      <c r="AM93" t="s">
        <v>174</v>
      </c>
      <c r="AN93" t="s">
        <v>110</v>
      </c>
      <c r="AO93">
        <v>2592.8966789667902</v>
      </c>
      <c r="AP93">
        <v>2479.4285714285702</v>
      </c>
      <c r="AQ93">
        <v>977.90922779092296</v>
      </c>
      <c r="AR93">
        <v>359.17401591740202</v>
      </c>
      <c r="AS93">
        <v>944.15021665864197</v>
      </c>
      <c r="AT93">
        <v>480.78960038517101</v>
      </c>
      <c r="AU93">
        <v>2865</v>
      </c>
      <c r="AV93">
        <v>504.5</v>
      </c>
      <c r="AW93" t="e">
        <v>#NUM!</v>
      </c>
      <c r="AX93" t="e">
        <v>#NUM!</v>
      </c>
      <c r="AY93">
        <v>1854.4</v>
      </c>
      <c r="AZ93">
        <v>1026.4000000000001</v>
      </c>
      <c r="BA93" t="e">
        <v>#NUM!</v>
      </c>
      <c r="BB93" t="e">
        <v>#NUM!</v>
      </c>
      <c r="BC93">
        <v>1612.6511627907</v>
      </c>
      <c r="BD93">
        <v>537.58139534883696</v>
      </c>
      <c r="BE93">
        <v>629.83567748224505</v>
      </c>
      <c r="BF93">
        <v>10.84</v>
      </c>
      <c r="BG93">
        <v>28107</v>
      </c>
      <c r="BH93">
        <v>7</v>
      </c>
      <c r="BI93">
        <v>17356</v>
      </c>
      <c r="BJ93">
        <v>46.49</v>
      </c>
      <c r="BK93">
        <v>45463</v>
      </c>
      <c r="BL93">
        <v>16698</v>
      </c>
      <c r="BM93">
        <v>20.77</v>
      </c>
      <c r="BN93">
        <v>19610</v>
      </c>
      <c r="BO93">
        <v>9986</v>
      </c>
      <c r="BP93">
        <v>2</v>
      </c>
      <c r="BQ93">
        <v>5730</v>
      </c>
      <c r="BR93">
        <v>1009</v>
      </c>
      <c r="BS93">
        <v>0</v>
      </c>
      <c r="BT93">
        <v>0</v>
      </c>
      <c r="BU93">
        <v>0</v>
      </c>
      <c r="BV93">
        <v>1.25</v>
      </c>
      <c r="BW93">
        <v>2318</v>
      </c>
      <c r="BX93">
        <v>1283</v>
      </c>
      <c r="BY93">
        <v>0</v>
      </c>
      <c r="BZ93">
        <v>0</v>
      </c>
      <c r="CA93">
        <v>0</v>
      </c>
      <c r="CB93">
        <v>10.75</v>
      </c>
      <c r="CC93">
        <v>17336</v>
      </c>
      <c r="CD93">
        <v>5779</v>
      </c>
      <c r="CE93">
        <v>143.62</v>
      </c>
      <c r="CF93">
        <v>90457</v>
      </c>
    </row>
    <row r="94" spans="1:84" x14ac:dyDescent="0.25">
      <c r="A94" s="1" t="s">
        <v>377</v>
      </c>
      <c r="B94" t="s">
        <v>378</v>
      </c>
      <c r="C94" t="s">
        <v>754</v>
      </c>
      <c r="D94" t="s">
        <v>379</v>
      </c>
      <c r="E94" t="s">
        <v>380</v>
      </c>
      <c r="G94" t="s">
        <v>381</v>
      </c>
      <c r="H94" t="s">
        <v>90</v>
      </c>
      <c r="I94" t="s">
        <v>382</v>
      </c>
      <c r="J94" t="s">
        <v>824</v>
      </c>
      <c r="K94" t="s">
        <v>391</v>
      </c>
      <c r="N94" t="s">
        <v>825</v>
      </c>
      <c r="O94" t="s">
        <v>826</v>
      </c>
      <c r="P94" t="s">
        <v>384</v>
      </c>
      <c r="R94" t="s">
        <v>385</v>
      </c>
      <c r="S94" t="s">
        <v>825</v>
      </c>
      <c r="T94" t="s">
        <v>387</v>
      </c>
      <c r="U94" t="s">
        <v>388</v>
      </c>
      <c r="X94" t="s">
        <v>389</v>
      </c>
      <c r="Y94" t="s">
        <v>744</v>
      </c>
      <c r="Z94" t="s">
        <v>391</v>
      </c>
      <c r="AB94" t="s">
        <v>385</v>
      </c>
      <c r="AC94" t="s">
        <v>745</v>
      </c>
      <c r="AD94" t="s">
        <v>393</v>
      </c>
      <c r="AE94" t="s">
        <v>394</v>
      </c>
      <c r="AG94" t="s">
        <v>385</v>
      </c>
      <c r="AH94" t="s">
        <v>395</v>
      </c>
      <c r="AI94" t="s">
        <v>107</v>
      </c>
      <c r="AJ94" t="s">
        <v>108</v>
      </c>
      <c r="AK94" t="s">
        <v>108</v>
      </c>
      <c r="AL94" t="s">
        <v>107</v>
      </c>
      <c r="AM94" t="s">
        <v>174</v>
      </c>
      <c r="AN94" t="s">
        <v>110</v>
      </c>
      <c r="AO94">
        <v>2555.0777676120802</v>
      </c>
      <c r="AP94">
        <v>2533.6734693877602</v>
      </c>
      <c r="AQ94">
        <v>945.23338607594906</v>
      </c>
      <c r="AR94">
        <v>329.05458860759501</v>
      </c>
      <c r="AS94">
        <v>905.648330058939</v>
      </c>
      <c r="AT94">
        <v>515.47151277013802</v>
      </c>
      <c r="AU94">
        <v>2099.2727272727302</v>
      </c>
      <c r="AV94">
        <v>345.81818181818198</v>
      </c>
      <c r="AW94" t="e">
        <v>#NUM!</v>
      </c>
      <c r="AX94" t="e">
        <v>#NUM!</v>
      </c>
      <c r="AY94">
        <v>1901.5384615384601</v>
      </c>
      <c r="AZ94">
        <v>988.461538461538</v>
      </c>
      <c r="BA94" t="e">
        <v>#NUM!</v>
      </c>
      <c r="BB94" t="e">
        <v>#NUM!</v>
      </c>
      <c r="BC94">
        <v>2014.34689507495</v>
      </c>
      <c r="BD94">
        <v>671.41327623126301</v>
      </c>
      <c r="BE94">
        <v>640.50120151046997</v>
      </c>
      <c r="BF94">
        <v>10.93</v>
      </c>
      <c r="BG94">
        <v>27927</v>
      </c>
      <c r="BH94">
        <v>7.84</v>
      </c>
      <c r="BI94">
        <v>19864</v>
      </c>
      <c r="BJ94">
        <v>50.56</v>
      </c>
      <c r="BK94">
        <v>47791</v>
      </c>
      <c r="BL94">
        <v>16637</v>
      </c>
      <c r="BM94">
        <v>20.36</v>
      </c>
      <c r="BN94">
        <v>18439</v>
      </c>
      <c r="BO94">
        <v>10495</v>
      </c>
      <c r="BP94">
        <v>2.75</v>
      </c>
      <c r="BQ94">
        <v>5773</v>
      </c>
      <c r="BR94">
        <v>951</v>
      </c>
      <c r="BS94">
        <v>0</v>
      </c>
      <c r="BT94">
        <v>0</v>
      </c>
      <c r="BU94">
        <v>0</v>
      </c>
      <c r="BV94">
        <v>1.3</v>
      </c>
      <c r="BW94">
        <v>2472</v>
      </c>
      <c r="BX94">
        <v>1285</v>
      </c>
      <c r="BY94">
        <v>0</v>
      </c>
      <c r="BZ94">
        <v>0</v>
      </c>
      <c r="CA94">
        <v>0</v>
      </c>
      <c r="CB94">
        <v>9.34</v>
      </c>
      <c r="CC94">
        <v>18814</v>
      </c>
      <c r="CD94">
        <v>6271</v>
      </c>
      <c r="CE94">
        <v>145.65</v>
      </c>
      <c r="CF94">
        <v>93289</v>
      </c>
    </row>
    <row r="95" spans="1:84" x14ac:dyDescent="0.25">
      <c r="A95" s="1" t="s">
        <v>84</v>
      </c>
      <c r="B95" t="s">
        <v>85</v>
      </c>
      <c r="C95" t="s">
        <v>86</v>
      </c>
      <c r="D95" t="s">
        <v>87</v>
      </c>
      <c r="E95" t="s">
        <v>88</v>
      </c>
      <c r="G95" t="s">
        <v>89</v>
      </c>
      <c r="H95" t="s">
        <v>90</v>
      </c>
      <c r="I95" t="s">
        <v>91</v>
      </c>
      <c r="J95" t="s">
        <v>92</v>
      </c>
      <c r="K95" t="s">
        <v>93</v>
      </c>
      <c r="L95" t="s">
        <v>94</v>
      </c>
      <c r="M95" t="s">
        <v>95</v>
      </c>
      <c r="N95" t="s">
        <v>96</v>
      </c>
      <c r="O95" t="s">
        <v>92</v>
      </c>
      <c r="P95" t="s">
        <v>93</v>
      </c>
      <c r="Q95" t="s">
        <v>94</v>
      </c>
      <c r="R95" t="s">
        <v>95</v>
      </c>
      <c r="S95" t="s">
        <v>96</v>
      </c>
      <c r="T95" t="s">
        <v>97</v>
      </c>
      <c r="U95" t="s">
        <v>93</v>
      </c>
      <c r="V95" t="s">
        <v>98</v>
      </c>
      <c r="W95" t="s">
        <v>95</v>
      </c>
      <c r="X95" t="s">
        <v>99</v>
      </c>
      <c r="Y95" t="s">
        <v>100</v>
      </c>
      <c r="Z95" t="s">
        <v>93</v>
      </c>
      <c r="AA95" t="s">
        <v>101</v>
      </c>
      <c r="AB95" t="s">
        <v>95</v>
      </c>
      <c r="AC95" t="s">
        <v>102</v>
      </c>
      <c r="AD95" t="s">
        <v>103</v>
      </c>
      <c r="AE95" t="s">
        <v>93</v>
      </c>
      <c r="AF95" t="s">
        <v>104</v>
      </c>
      <c r="AG95" t="s">
        <v>105</v>
      </c>
      <c r="AH95" t="s">
        <v>106</v>
      </c>
      <c r="AI95" t="s">
        <v>107</v>
      </c>
      <c r="AJ95" t="s">
        <v>108</v>
      </c>
      <c r="AK95" t="s">
        <v>108</v>
      </c>
      <c r="AL95" t="s">
        <v>108</v>
      </c>
      <c r="AM95" t="s">
        <v>109</v>
      </c>
      <c r="AN95" t="s">
        <v>110</v>
      </c>
      <c r="AO95">
        <v>2878.5381026438599</v>
      </c>
      <c r="AP95">
        <v>2304.4871794871801</v>
      </c>
      <c r="AQ95">
        <v>753.386004514673</v>
      </c>
      <c r="AR95">
        <v>254.35948081264101</v>
      </c>
      <c r="AS95">
        <v>613.71291098636698</v>
      </c>
      <c r="AT95">
        <v>288.933440256616</v>
      </c>
      <c r="AU95">
        <v>1164.1086186540699</v>
      </c>
      <c r="AV95">
        <v>391.49940968122797</v>
      </c>
      <c r="AW95" t="e">
        <v>#NUM!</v>
      </c>
      <c r="AX95" t="e">
        <v>#NUM!</v>
      </c>
      <c r="AY95" t="e">
        <v>#NUM!</v>
      </c>
      <c r="AZ95" t="e">
        <v>#NUM!</v>
      </c>
      <c r="BA95" t="e">
        <v>#NUM!</v>
      </c>
      <c r="BB95" t="e">
        <v>#NUM!</v>
      </c>
      <c r="BC95">
        <v>535.12623490669603</v>
      </c>
      <c r="BD95">
        <v>434.90669593852903</v>
      </c>
      <c r="BE95">
        <v>454.88266010443499</v>
      </c>
      <c r="BF95">
        <v>6.43</v>
      </c>
      <c r="BG95">
        <v>18509</v>
      </c>
      <c r="BH95">
        <v>14.04</v>
      </c>
      <c r="BI95">
        <v>32355</v>
      </c>
      <c r="BJ95">
        <v>70.88</v>
      </c>
      <c r="BK95">
        <v>53400</v>
      </c>
      <c r="BL95">
        <v>18029</v>
      </c>
      <c r="BM95">
        <v>12.47</v>
      </c>
      <c r="BN95">
        <v>7653</v>
      </c>
      <c r="BO95">
        <v>3603</v>
      </c>
      <c r="BP95">
        <v>8.4700000000000006</v>
      </c>
      <c r="BQ95">
        <v>9860</v>
      </c>
      <c r="BR95">
        <v>3316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9.11</v>
      </c>
      <c r="CC95">
        <v>4875</v>
      </c>
      <c r="CD95">
        <v>3962</v>
      </c>
      <c r="CE95">
        <v>166.61</v>
      </c>
      <c r="CF95">
        <v>75788</v>
      </c>
    </row>
    <row r="96" spans="1:84" x14ac:dyDescent="0.25">
      <c r="A96" s="1" t="s">
        <v>84</v>
      </c>
      <c r="B96" t="s">
        <v>85</v>
      </c>
      <c r="C96" t="s">
        <v>697</v>
      </c>
      <c r="D96" t="s">
        <v>87</v>
      </c>
      <c r="E96" t="s">
        <v>88</v>
      </c>
      <c r="G96" t="s">
        <v>746</v>
      </c>
      <c r="H96" t="s">
        <v>90</v>
      </c>
      <c r="I96" t="s">
        <v>91</v>
      </c>
      <c r="J96" t="s">
        <v>92</v>
      </c>
      <c r="K96" t="s">
        <v>93</v>
      </c>
      <c r="L96" t="s">
        <v>94</v>
      </c>
      <c r="M96" t="s">
        <v>95</v>
      </c>
      <c r="N96" t="s">
        <v>96</v>
      </c>
      <c r="O96" t="s">
        <v>92</v>
      </c>
      <c r="P96" t="s">
        <v>93</v>
      </c>
      <c r="Q96" t="s">
        <v>94</v>
      </c>
      <c r="R96" t="s">
        <v>95</v>
      </c>
      <c r="S96" t="s">
        <v>96</v>
      </c>
      <c r="T96" t="s">
        <v>97</v>
      </c>
      <c r="U96" t="s">
        <v>93</v>
      </c>
      <c r="V96" t="s">
        <v>98</v>
      </c>
      <c r="W96" t="s">
        <v>95</v>
      </c>
      <c r="X96" t="s">
        <v>99</v>
      </c>
      <c r="Y96" t="s">
        <v>747</v>
      </c>
      <c r="Z96" t="s">
        <v>93</v>
      </c>
      <c r="AA96" t="s">
        <v>748</v>
      </c>
      <c r="AB96" t="s">
        <v>95</v>
      </c>
      <c r="AC96" t="s">
        <v>749</v>
      </c>
      <c r="AD96" t="s">
        <v>750</v>
      </c>
      <c r="AE96" t="s">
        <v>93</v>
      </c>
      <c r="AF96" t="s">
        <v>751</v>
      </c>
      <c r="AG96" t="s">
        <v>105</v>
      </c>
      <c r="AH96" t="s">
        <v>99</v>
      </c>
      <c r="AI96" t="s">
        <v>107</v>
      </c>
      <c r="AJ96" t="s">
        <v>108</v>
      </c>
      <c r="AK96" t="s">
        <v>108</v>
      </c>
      <c r="AL96" t="s">
        <v>108</v>
      </c>
      <c r="AM96" t="s">
        <v>109</v>
      </c>
      <c r="AN96" t="s">
        <v>110</v>
      </c>
      <c r="AO96">
        <v>2985.67026194145</v>
      </c>
      <c r="AP96">
        <v>2040.9307875894999</v>
      </c>
      <c r="AQ96">
        <v>743.63806468858604</v>
      </c>
      <c r="AR96">
        <v>261.82838813151602</v>
      </c>
      <c r="AS96">
        <v>842.14223002633901</v>
      </c>
      <c r="AT96">
        <v>471.64179104477603</v>
      </c>
      <c r="AU96">
        <v>1457.47950819672</v>
      </c>
      <c r="AV96">
        <v>411.47540983606598</v>
      </c>
      <c r="BC96">
        <v>205.640535372849</v>
      </c>
      <c r="BD96">
        <v>168.16443594646299</v>
      </c>
      <c r="BE96">
        <v>445.45305676855901</v>
      </c>
      <c r="BF96">
        <v>6.49</v>
      </c>
      <c r="BG96">
        <v>19377</v>
      </c>
      <c r="BH96">
        <v>16.760000000000002</v>
      </c>
      <c r="BI96">
        <v>34206</v>
      </c>
      <c r="BJ96">
        <v>74.819999999999993</v>
      </c>
      <c r="BK96">
        <v>55639</v>
      </c>
      <c r="BL96">
        <v>19590</v>
      </c>
      <c r="BM96">
        <v>11.39</v>
      </c>
      <c r="BN96">
        <v>9592</v>
      </c>
      <c r="BO96">
        <v>5372</v>
      </c>
      <c r="BP96">
        <v>9.76</v>
      </c>
      <c r="BQ96">
        <v>14225</v>
      </c>
      <c r="BR96">
        <v>4016</v>
      </c>
      <c r="CB96">
        <v>10.46</v>
      </c>
      <c r="CC96">
        <v>2151</v>
      </c>
      <c r="CD96">
        <v>1759</v>
      </c>
      <c r="CE96">
        <v>183.2</v>
      </c>
      <c r="CF96">
        <v>81607</v>
      </c>
    </row>
    <row r="97" spans="1:84" x14ac:dyDescent="0.25">
      <c r="A97" s="1" t="s">
        <v>84</v>
      </c>
      <c r="B97" t="s">
        <v>85</v>
      </c>
      <c r="C97" t="s">
        <v>754</v>
      </c>
      <c r="D97" t="s">
        <v>87</v>
      </c>
      <c r="E97" t="s">
        <v>88</v>
      </c>
      <c r="G97" t="s">
        <v>746</v>
      </c>
      <c r="H97" t="s">
        <v>90</v>
      </c>
      <c r="I97" t="s">
        <v>91</v>
      </c>
      <c r="J97" t="s">
        <v>92</v>
      </c>
      <c r="K97" t="s">
        <v>93</v>
      </c>
      <c r="L97" t="s">
        <v>94</v>
      </c>
      <c r="M97" t="s">
        <v>95</v>
      </c>
      <c r="N97" t="s">
        <v>96</v>
      </c>
      <c r="O97" t="s">
        <v>92</v>
      </c>
      <c r="P97" t="s">
        <v>93</v>
      </c>
      <c r="Q97" t="s">
        <v>94</v>
      </c>
      <c r="R97" t="s">
        <v>95</v>
      </c>
      <c r="S97" t="s">
        <v>96</v>
      </c>
      <c r="T97" t="s">
        <v>97</v>
      </c>
      <c r="U97" t="s">
        <v>93</v>
      </c>
      <c r="V97" t="s">
        <v>98</v>
      </c>
      <c r="W97" t="s">
        <v>95</v>
      </c>
      <c r="X97" t="s">
        <v>99</v>
      </c>
      <c r="Y97" t="s">
        <v>747</v>
      </c>
      <c r="Z97" t="s">
        <v>93</v>
      </c>
      <c r="AA97" t="s">
        <v>748</v>
      </c>
      <c r="AB97" t="s">
        <v>95</v>
      </c>
      <c r="AC97" t="s">
        <v>749</v>
      </c>
      <c r="AD97" t="s">
        <v>750</v>
      </c>
      <c r="AE97" t="s">
        <v>93</v>
      </c>
      <c r="AF97" t="s">
        <v>751</v>
      </c>
      <c r="AG97" t="s">
        <v>105</v>
      </c>
      <c r="AH97" t="s">
        <v>99</v>
      </c>
      <c r="AI97" t="s">
        <v>107</v>
      </c>
      <c r="AJ97" t="s">
        <v>108</v>
      </c>
      <c r="AK97" t="s">
        <v>108</v>
      </c>
      <c r="AL97" t="s">
        <v>108</v>
      </c>
      <c r="AM97" t="s">
        <v>174</v>
      </c>
      <c r="AN97" t="s">
        <v>110</v>
      </c>
      <c r="AO97">
        <v>2774.4140625</v>
      </c>
      <c r="AP97">
        <v>2228.5714285714298</v>
      </c>
      <c r="AQ97">
        <v>806.54008438818596</v>
      </c>
      <c r="AR97">
        <v>284.73477998794499</v>
      </c>
      <c r="AS97">
        <v>764.35309973045798</v>
      </c>
      <c r="AT97">
        <v>307.07547169811301</v>
      </c>
      <c r="AU97">
        <v>1483.8235294117601</v>
      </c>
      <c r="AV97">
        <v>357.46606334841601</v>
      </c>
      <c r="AW97" t="e">
        <v>#NUM!</v>
      </c>
      <c r="AX97" t="e">
        <v>#NUM!</v>
      </c>
      <c r="BA97" t="e">
        <v>#NUM!</v>
      </c>
      <c r="BB97" t="e">
        <v>#NUM!</v>
      </c>
      <c r="BC97">
        <v>219.86455981941299</v>
      </c>
      <c r="BD97">
        <v>105.191873589165</v>
      </c>
      <c r="BE97">
        <v>417.34544695071003</v>
      </c>
      <c r="BF97">
        <v>5.12</v>
      </c>
      <c r="BG97">
        <v>14205</v>
      </c>
      <c r="BH97">
        <v>16.59</v>
      </c>
      <c r="BI97">
        <v>36972</v>
      </c>
      <c r="BJ97">
        <v>66.36</v>
      </c>
      <c r="BK97">
        <v>53522</v>
      </c>
      <c r="BL97">
        <v>18895</v>
      </c>
      <c r="BM97">
        <v>14.84</v>
      </c>
      <c r="BN97">
        <v>11343</v>
      </c>
      <c r="BO97">
        <v>4557</v>
      </c>
      <c r="BP97">
        <v>8.84</v>
      </c>
      <c r="BQ97">
        <v>13117</v>
      </c>
      <c r="BR97">
        <v>3160</v>
      </c>
      <c r="BS97">
        <v>0</v>
      </c>
      <c r="BT97">
        <v>0</v>
      </c>
      <c r="BU97">
        <v>0</v>
      </c>
      <c r="BY97">
        <v>0</v>
      </c>
      <c r="BZ97">
        <v>0</v>
      </c>
      <c r="CA97">
        <v>0</v>
      </c>
      <c r="CB97">
        <v>8.86</v>
      </c>
      <c r="CC97">
        <v>1948</v>
      </c>
      <c r="CD97">
        <v>932</v>
      </c>
      <c r="CE97">
        <v>191.52</v>
      </c>
      <c r="CF97">
        <v>79930</v>
      </c>
    </row>
    <row r="98" spans="1:84" x14ac:dyDescent="0.25">
      <c r="A98" s="1" t="s">
        <v>249</v>
      </c>
      <c r="B98" t="s">
        <v>250</v>
      </c>
      <c r="C98" t="s">
        <v>86</v>
      </c>
      <c r="D98" t="s">
        <v>251</v>
      </c>
      <c r="E98" t="s">
        <v>252</v>
      </c>
      <c r="G98" t="s">
        <v>253</v>
      </c>
      <c r="H98" t="s">
        <v>90</v>
      </c>
      <c r="I98" t="s">
        <v>254</v>
      </c>
      <c r="J98" t="s">
        <v>255</v>
      </c>
      <c r="K98" t="s">
        <v>256</v>
      </c>
      <c r="M98" t="s">
        <v>257</v>
      </c>
      <c r="N98" t="s">
        <v>258</v>
      </c>
      <c r="O98" t="s">
        <v>259</v>
      </c>
      <c r="P98" t="s">
        <v>260</v>
      </c>
      <c r="R98" t="s">
        <v>261</v>
      </c>
      <c r="S98" t="s">
        <v>258</v>
      </c>
      <c r="T98" t="s">
        <v>262</v>
      </c>
      <c r="U98" t="s">
        <v>263</v>
      </c>
      <c r="X98" t="s">
        <v>258</v>
      </c>
      <c r="Y98" t="s">
        <v>264</v>
      </c>
      <c r="Z98" t="s">
        <v>263</v>
      </c>
      <c r="AC98" t="s">
        <v>258</v>
      </c>
      <c r="AD98" t="s">
        <v>265</v>
      </c>
      <c r="AE98" t="s">
        <v>266</v>
      </c>
      <c r="AH98" t="s">
        <v>267</v>
      </c>
      <c r="AI98" t="s">
        <v>107</v>
      </c>
      <c r="AJ98" t="s">
        <v>108</v>
      </c>
      <c r="AK98" t="s">
        <v>108</v>
      </c>
      <c r="AL98" t="s">
        <v>108</v>
      </c>
      <c r="AM98" t="s">
        <v>109</v>
      </c>
      <c r="AN98" t="s">
        <v>110</v>
      </c>
      <c r="AO98">
        <v>400</v>
      </c>
      <c r="AP98">
        <v>2000.5</v>
      </c>
      <c r="AQ98">
        <v>1104.2666666666701</v>
      </c>
      <c r="AR98">
        <v>305.60000000000002</v>
      </c>
      <c r="AS98">
        <v>890.72847682119198</v>
      </c>
      <c r="AT98">
        <v>465.894039735099</v>
      </c>
      <c r="BE98">
        <v>439.57528957529001</v>
      </c>
      <c r="BF98">
        <v>0.01</v>
      </c>
      <c r="BG98">
        <v>4</v>
      </c>
      <c r="BH98">
        <v>2</v>
      </c>
      <c r="BI98">
        <v>4001</v>
      </c>
      <c r="BJ98">
        <v>3.75</v>
      </c>
      <c r="BK98">
        <v>4141</v>
      </c>
      <c r="BL98">
        <v>1146</v>
      </c>
      <c r="BM98">
        <v>3.02</v>
      </c>
      <c r="BN98">
        <v>2690</v>
      </c>
      <c r="BO98">
        <v>1407</v>
      </c>
      <c r="CB98">
        <v>1.98</v>
      </c>
      <c r="CE98">
        <v>15.54</v>
      </c>
      <c r="CF98">
        <v>6831</v>
      </c>
    </row>
    <row r="99" spans="1:84" x14ac:dyDescent="0.25">
      <c r="A99" s="1" t="s">
        <v>249</v>
      </c>
      <c r="B99" t="s">
        <v>250</v>
      </c>
      <c r="C99" t="s">
        <v>697</v>
      </c>
      <c r="D99" t="s">
        <v>251</v>
      </c>
      <c r="E99" t="s">
        <v>252</v>
      </c>
      <c r="G99" t="s">
        <v>253</v>
      </c>
      <c r="H99" t="s">
        <v>90</v>
      </c>
      <c r="I99" t="s">
        <v>254</v>
      </c>
      <c r="J99" t="s">
        <v>255</v>
      </c>
      <c r="K99" t="s">
        <v>256</v>
      </c>
      <c r="M99" t="s">
        <v>257</v>
      </c>
      <c r="N99" t="s">
        <v>258</v>
      </c>
      <c r="O99" t="s">
        <v>259</v>
      </c>
      <c r="P99" t="s">
        <v>260</v>
      </c>
      <c r="R99" t="s">
        <v>261</v>
      </c>
      <c r="S99" t="s">
        <v>258</v>
      </c>
      <c r="T99" t="s">
        <v>262</v>
      </c>
      <c r="U99" t="s">
        <v>263</v>
      </c>
      <c r="X99" t="s">
        <v>258</v>
      </c>
      <c r="Y99" t="s">
        <v>264</v>
      </c>
      <c r="Z99" t="s">
        <v>263</v>
      </c>
      <c r="AC99" t="s">
        <v>258</v>
      </c>
      <c r="AD99" t="s">
        <v>265</v>
      </c>
      <c r="AE99" t="s">
        <v>266</v>
      </c>
      <c r="AH99" t="s">
        <v>267</v>
      </c>
      <c r="AI99" t="s">
        <v>107</v>
      </c>
      <c r="AJ99" t="s">
        <v>108</v>
      </c>
      <c r="AK99" t="s">
        <v>108</v>
      </c>
      <c r="AL99" t="s">
        <v>108</v>
      </c>
      <c r="AM99" t="s">
        <v>109</v>
      </c>
      <c r="AN99" t="s">
        <v>110</v>
      </c>
      <c r="AO99">
        <v>10</v>
      </c>
      <c r="AP99">
        <v>1949.4680851063799</v>
      </c>
      <c r="AQ99">
        <v>603.17460317460302</v>
      </c>
      <c r="AR99">
        <v>180.31746031745999</v>
      </c>
      <c r="AS99">
        <v>1062.5698324022301</v>
      </c>
      <c r="AT99">
        <v>681.00558659217904</v>
      </c>
      <c r="BE99">
        <v>357.16298731798997</v>
      </c>
      <c r="BF99">
        <v>0.1</v>
      </c>
      <c r="BG99">
        <v>1</v>
      </c>
      <c r="BH99">
        <v>1.88</v>
      </c>
      <c r="BI99">
        <v>3665</v>
      </c>
      <c r="BJ99">
        <v>6.3</v>
      </c>
      <c r="BK99">
        <v>3800</v>
      </c>
      <c r="BL99">
        <v>1136</v>
      </c>
      <c r="BM99">
        <v>3.58</v>
      </c>
      <c r="BN99">
        <v>3804</v>
      </c>
      <c r="BO99">
        <v>2438</v>
      </c>
      <c r="CB99">
        <v>2.54</v>
      </c>
      <c r="CE99">
        <v>21.29</v>
      </c>
      <c r="CF99">
        <v>7604</v>
      </c>
    </row>
    <row r="100" spans="1:84" x14ac:dyDescent="0.25">
      <c r="A100" s="1" t="s">
        <v>249</v>
      </c>
      <c r="B100" t="s">
        <v>250</v>
      </c>
      <c r="C100" t="s">
        <v>754</v>
      </c>
      <c r="D100" t="s">
        <v>251</v>
      </c>
      <c r="E100" t="s">
        <v>252</v>
      </c>
      <c r="G100" t="s">
        <v>253</v>
      </c>
      <c r="H100" t="s">
        <v>90</v>
      </c>
      <c r="I100" t="s">
        <v>254</v>
      </c>
      <c r="J100" t="s">
        <v>255</v>
      </c>
      <c r="K100" t="s">
        <v>256</v>
      </c>
      <c r="M100" t="s">
        <v>257</v>
      </c>
      <c r="N100" t="s">
        <v>258</v>
      </c>
      <c r="O100" t="s">
        <v>259</v>
      </c>
      <c r="P100" t="s">
        <v>260</v>
      </c>
      <c r="R100" t="s">
        <v>261</v>
      </c>
      <c r="S100" t="s">
        <v>258</v>
      </c>
      <c r="T100" t="s">
        <v>262</v>
      </c>
      <c r="U100" t="s">
        <v>263</v>
      </c>
      <c r="X100" t="s">
        <v>258</v>
      </c>
      <c r="Y100" t="s">
        <v>264</v>
      </c>
      <c r="Z100" t="s">
        <v>263</v>
      </c>
      <c r="AC100" t="s">
        <v>258</v>
      </c>
      <c r="AD100" t="s">
        <v>265</v>
      </c>
      <c r="AE100" t="s">
        <v>266</v>
      </c>
      <c r="AH100" t="s">
        <v>267</v>
      </c>
      <c r="AI100" t="s">
        <v>107</v>
      </c>
      <c r="AJ100" t="s">
        <v>108</v>
      </c>
      <c r="AK100" t="s">
        <v>108</v>
      </c>
      <c r="AL100" t="s">
        <v>108</v>
      </c>
      <c r="AM100" t="s">
        <v>109</v>
      </c>
      <c r="AN100" t="s">
        <v>110</v>
      </c>
      <c r="AO100" t="e">
        <v>#NUM!</v>
      </c>
      <c r="AP100">
        <v>1604.44444444444</v>
      </c>
      <c r="AQ100">
        <v>866.73228346456699</v>
      </c>
      <c r="AR100">
        <v>241.73228346456699</v>
      </c>
      <c r="AS100">
        <v>1206.28272251309</v>
      </c>
      <c r="AT100">
        <v>787.69633507853405</v>
      </c>
      <c r="AU100" t="e">
        <v>#NUM!</v>
      </c>
      <c r="AW100" t="e">
        <v>#NUM!</v>
      </c>
      <c r="AX100" t="e">
        <v>#NUM!</v>
      </c>
      <c r="AY100" t="e">
        <v>#NUM!</v>
      </c>
      <c r="AZ100" t="e">
        <v>#NUM!</v>
      </c>
      <c r="BA100" t="e">
        <v>#NUM!</v>
      </c>
      <c r="BC100">
        <v>0</v>
      </c>
      <c r="BD100">
        <v>0</v>
      </c>
      <c r="BE100">
        <v>453.72608257804598</v>
      </c>
      <c r="BF100">
        <v>0</v>
      </c>
      <c r="BG100">
        <v>0</v>
      </c>
      <c r="BH100">
        <v>2.7</v>
      </c>
      <c r="BI100">
        <v>4332</v>
      </c>
      <c r="BJ100">
        <v>5.08</v>
      </c>
      <c r="BK100">
        <v>4403</v>
      </c>
      <c r="BL100">
        <v>1228</v>
      </c>
      <c r="BM100">
        <v>3.82</v>
      </c>
      <c r="BN100">
        <v>4608</v>
      </c>
      <c r="BO100">
        <v>3009</v>
      </c>
      <c r="BP100">
        <v>0</v>
      </c>
      <c r="BQ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B100">
        <v>2.16</v>
      </c>
      <c r="CC100">
        <v>0</v>
      </c>
      <c r="CD100">
        <v>0</v>
      </c>
      <c r="CE100">
        <v>19.86</v>
      </c>
      <c r="CF100">
        <v>9011</v>
      </c>
    </row>
    <row r="101" spans="1:84" x14ac:dyDescent="0.25">
      <c r="A101" s="1" t="s">
        <v>497</v>
      </c>
      <c r="B101" t="s">
        <v>498</v>
      </c>
      <c r="C101" t="s">
        <v>86</v>
      </c>
      <c r="D101" t="s">
        <v>499</v>
      </c>
      <c r="E101" t="s">
        <v>500</v>
      </c>
      <c r="G101" t="s">
        <v>501</v>
      </c>
      <c r="H101" t="s">
        <v>90</v>
      </c>
      <c r="I101" t="s">
        <v>502</v>
      </c>
      <c r="J101" t="s">
        <v>503</v>
      </c>
      <c r="K101" t="s">
        <v>504</v>
      </c>
      <c r="N101" t="s">
        <v>505</v>
      </c>
      <c r="O101" t="s">
        <v>503</v>
      </c>
      <c r="P101" t="s">
        <v>506</v>
      </c>
      <c r="S101" t="s">
        <v>507</v>
      </c>
      <c r="T101" t="s">
        <v>508</v>
      </c>
      <c r="U101" t="s">
        <v>509</v>
      </c>
      <c r="X101" t="s">
        <v>510</v>
      </c>
      <c r="Y101" t="s">
        <v>511</v>
      </c>
      <c r="Z101" t="s">
        <v>506</v>
      </c>
      <c r="AC101" t="s">
        <v>512</v>
      </c>
      <c r="AD101" t="s">
        <v>513</v>
      </c>
      <c r="AE101" t="s">
        <v>506</v>
      </c>
      <c r="AH101" t="s">
        <v>514</v>
      </c>
      <c r="AI101" t="s">
        <v>107</v>
      </c>
      <c r="AJ101" t="s">
        <v>108</v>
      </c>
      <c r="AK101" t="s">
        <v>108</v>
      </c>
      <c r="AL101" t="s">
        <v>108</v>
      </c>
      <c r="AM101" t="s">
        <v>109</v>
      </c>
      <c r="AN101" t="s">
        <v>110</v>
      </c>
      <c r="AO101">
        <v>3320.1834862385299</v>
      </c>
      <c r="AP101">
        <v>2685.8823529411802</v>
      </c>
      <c r="AQ101">
        <v>1391.9450800915299</v>
      </c>
      <c r="AR101">
        <v>424.43935926773497</v>
      </c>
      <c r="AS101">
        <v>786.05263157894694</v>
      </c>
      <c r="AT101">
        <v>440.614035087719</v>
      </c>
      <c r="AU101">
        <v>1028.7096774193501</v>
      </c>
      <c r="AV101">
        <v>323.22580645161298</v>
      </c>
      <c r="BE101">
        <v>632.82783229259599</v>
      </c>
      <c r="BF101">
        <v>2.1800000000000002</v>
      </c>
      <c r="BG101">
        <v>7238</v>
      </c>
      <c r="BH101">
        <v>8.5</v>
      </c>
      <c r="BI101">
        <v>22830</v>
      </c>
      <c r="BJ101">
        <v>21.85</v>
      </c>
      <c r="BK101">
        <v>30414</v>
      </c>
      <c r="BL101">
        <v>9274</v>
      </c>
      <c r="BM101">
        <v>11.4</v>
      </c>
      <c r="BN101">
        <v>8961</v>
      </c>
      <c r="BO101">
        <v>5023</v>
      </c>
      <c r="BP101">
        <v>3.1</v>
      </c>
      <c r="BQ101">
        <v>3189</v>
      </c>
      <c r="BR101">
        <v>1002</v>
      </c>
      <c r="CB101">
        <v>7.62</v>
      </c>
      <c r="CE101">
        <v>67.260000000000005</v>
      </c>
      <c r="CF101">
        <v>42564</v>
      </c>
    </row>
    <row r="102" spans="1:84" x14ac:dyDescent="0.25">
      <c r="A102" s="1" t="s">
        <v>497</v>
      </c>
      <c r="B102" t="s">
        <v>498</v>
      </c>
      <c r="C102" t="s">
        <v>697</v>
      </c>
      <c r="D102" t="s">
        <v>499</v>
      </c>
      <c r="E102" t="s">
        <v>500</v>
      </c>
      <c r="G102" t="s">
        <v>501</v>
      </c>
      <c r="H102" t="s">
        <v>90</v>
      </c>
      <c r="I102" t="s">
        <v>502</v>
      </c>
      <c r="J102" t="s">
        <v>503</v>
      </c>
      <c r="K102" t="s">
        <v>504</v>
      </c>
      <c r="N102" t="s">
        <v>505</v>
      </c>
      <c r="O102" t="s">
        <v>503</v>
      </c>
      <c r="P102" t="s">
        <v>506</v>
      </c>
      <c r="S102" t="s">
        <v>507</v>
      </c>
      <c r="T102" t="s">
        <v>508</v>
      </c>
      <c r="U102" t="s">
        <v>509</v>
      </c>
      <c r="X102" t="s">
        <v>510</v>
      </c>
      <c r="Y102" t="s">
        <v>752</v>
      </c>
      <c r="Z102" t="s">
        <v>506</v>
      </c>
      <c r="AC102" t="s">
        <v>753</v>
      </c>
      <c r="AD102" t="s">
        <v>513</v>
      </c>
      <c r="AE102" t="s">
        <v>506</v>
      </c>
      <c r="AH102" t="s">
        <v>514</v>
      </c>
      <c r="AI102" t="s">
        <v>107</v>
      </c>
      <c r="AJ102" t="s">
        <v>108</v>
      </c>
      <c r="AK102" t="s">
        <v>108</v>
      </c>
      <c r="AL102" t="s">
        <v>108</v>
      </c>
      <c r="AM102" t="s">
        <v>109</v>
      </c>
      <c r="AN102" t="s">
        <v>110</v>
      </c>
      <c r="AO102">
        <v>3438.6759581881502</v>
      </c>
      <c r="AP102">
        <v>2468.35016835017</v>
      </c>
      <c r="AQ102">
        <v>1278.2467532467499</v>
      </c>
      <c r="AR102">
        <v>430.16233766233802</v>
      </c>
      <c r="AS102">
        <v>815.89147286821697</v>
      </c>
      <c r="AT102">
        <v>530.81395348837202</v>
      </c>
      <c r="AU102">
        <v>879.81859410430798</v>
      </c>
      <c r="AV102">
        <v>264.852607709751</v>
      </c>
      <c r="BE102">
        <v>572.54098360655701</v>
      </c>
      <c r="BF102">
        <v>2.87</v>
      </c>
      <c r="BG102">
        <v>9869</v>
      </c>
      <c r="BH102">
        <v>11.88</v>
      </c>
      <c r="BI102">
        <v>29324</v>
      </c>
      <c r="BJ102">
        <v>30.8</v>
      </c>
      <c r="BK102">
        <v>39370</v>
      </c>
      <c r="BL102">
        <v>13249</v>
      </c>
      <c r="BM102">
        <v>15.48</v>
      </c>
      <c r="BN102">
        <v>12630</v>
      </c>
      <c r="BO102">
        <v>8217</v>
      </c>
      <c r="BP102">
        <v>4.41</v>
      </c>
      <c r="BQ102">
        <v>3880</v>
      </c>
      <c r="BR102">
        <v>1168</v>
      </c>
      <c r="CB102">
        <v>10.77</v>
      </c>
      <c r="CE102">
        <v>97.6</v>
      </c>
      <c r="CF102">
        <v>55880</v>
      </c>
    </row>
    <row r="103" spans="1:84" x14ac:dyDescent="0.25">
      <c r="A103" s="1" t="s">
        <v>497</v>
      </c>
      <c r="B103" t="s">
        <v>498</v>
      </c>
      <c r="C103" t="s">
        <v>754</v>
      </c>
      <c r="D103" t="s">
        <v>499</v>
      </c>
      <c r="E103" t="s">
        <v>500</v>
      </c>
      <c r="G103" t="s">
        <v>501</v>
      </c>
      <c r="H103" t="s">
        <v>90</v>
      </c>
      <c r="I103" t="s">
        <v>502</v>
      </c>
      <c r="J103" t="s">
        <v>503</v>
      </c>
      <c r="K103" t="s">
        <v>504</v>
      </c>
      <c r="N103" t="s">
        <v>505</v>
      </c>
      <c r="O103" t="s">
        <v>503</v>
      </c>
      <c r="P103" t="s">
        <v>506</v>
      </c>
      <c r="S103" t="s">
        <v>507</v>
      </c>
      <c r="T103" t="s">
        <v>508</v>
      </c>
      <c r="U103" t="s">
        <v>509</v>
      </c>
      <c r="X103" t="s">
        <v>510</v>
      </c>
      <c r="Y103" t="s">
        <v>827</v>
      </c>
      <c r="Z103" t="s">
        <v>506</v>
      </c>
      <c r="AC103" t="s">
        <v>828</v>
      </c>
      <c r="AD103" t="s">
        <v>513</v>
      </c>
      <c r="AE103" t="s">
        <v>506</v>
      </c>
      <c r="AH103" t="s">
        <v>514</v>
      </c>
      <c r="AI103" t="s">
        <v>107</v>
      </c>
      <c r="AJ103" t="s">
        <v>108</v>
      </c>
      <c r="AK103" t="s">
        <v>108</v>
      </c>
      <c r="AL103" t="s">
        <v>108</v>
      </c>
      <c r="AM103" t="s">
        <v>109</v>
      </c>
      <c r="AN103" t="s">
        <v>110</v>
      </c>
      <c r="AO103">
        <v>3443.76996805112</v>
      </c>
      <c r="AP103">
        <v>2203.1206657420198</v>
      </c>
      <c r="AQ103">
        <v>1166.95604991861</v>
      </c>
      <c r="AR103">
        <v>440.911557243625</v>
      </c>
      <c r="AS103">
        <v>906.09103078982605</v>
      </c>
      <c r="AT103">
        <v>583.19946452476597</v>
      </c>
      <c r="AU103">
        <v>1051.21293800539</v>
      </c>
      <c r="AV103">
        <v>370.35040431266799</v>
      </c>
      <c r="AW103" t="e">
        <v>#NUM!</v>
      </c>
      <c r="AX103" t="e">
        <v>#NUM!</v>
      </c>
      <c r="AY103" t="e">
        <v>#NUM!</v>
      </c>
      <c r="AZ103" t="e">
        <v>#NUM!</v>
      </c>
      <c r="BC103">
        <v>0</v>
      </c>
      <c r="BD103">
        <v>0</v>
      </c>
      <c r="BE103">
        <v>512.94866355536703</v>
      </c>
      <c r="BF103">
        <v>3.13</v>
      </c>
      <c r="BG103">
        <v>10779</v>
      </c>
      <c r="BH103">
        <v>14.42</v>
      </c>
      <c r="BI103">
        <v>31769</v>
      </c>
      <c r="BJ103">
        <v>36.86</v>
      </c>
      <c r="BK103">
        <v>43014</v>
      </c>
      <c r="BL103">
        <v>16252</v>
      </c>
      <c r="BM103">
        <v>14.94</v>
      </c>
      <c r="BN103">
        <v>13537</v>
      </c>
      <c r="BO103">
        <v>8713</v>
      </c>
      <c r="BP103">
        <v>3.71</v>
      </c>
      <c r="BQ103">
        <v>3900</v>
      </c>
      <c r="BR103">
        <v>1374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CA103">
        <v>0</v>
      </c>
      <c r="CB103">
        <v>14.16</v>
      </c>
      <c r="CC103">
        <v>0</v>
      </c>
      <c r="CD103">
        <v>0</v>
      </c>
      <c r="CE103">
        <v>117.85</v>
      </c>
      <c r="CF103">
        <v>60451</v>
      </c>
    </row>
    <row r="109" spans="1:84" x14ac:dyDescent="0.25">
      <c r="BH109">
        <v>16.59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03"/>
  <sheetViews>
    <sheetView tabSelected="1" topLeftCell="AN64" workbookViewId="0">
      <selection activeCell="AU83" sqref="AU83"/>
    </sheetView>
  </sheetViews>
  <sheetFormatPr defaultRowHeight="15" x14ac:dyDescent="0.25"/>
  <cols>
    <col min="1" max="1" width="12" customWidth="1"/>
    <col min="2" max="2" width="15.42578125" customWidth="1"/>
    <col min="3" max="3" width="15.85546875" customWidth="1"/>
    <col min="4" max="4" width="93.28515625" customWidth="1"/>
    <col min="5" max="5" width="27.5703125" customWidth="1"/>
    <col min="6" max="6" width="27.28515625" customWidth="1"/>
    <col min="7" max="7" width="18.42578125" customWidth="1"/>
    <col min="8" max="8" width="19.5703125" customWidth="1"/>
    <col min="9" max="9" width="22.28515625" customWidth="1"/>
    <col min="10" max="10" width="16.5703125" customWidth="1"/>
    <col min="11" max="11" width="22.28515625" customWidth="1"/>
    <col min="12" max="12" width="25" customWidth="1"/>
    <col min="13" max="13" width="19.5703125" customWidth="1"/>
    <col min="14" max="14" width="21.42578125" customWidth="1"/>
    <col min="16" max="16" width="12.42578125" customWidth="1"/>
    <col min="17" max="17" width="15.140625" customWidth="1"/>
    <col min="18" max="18" width="9.7109375" customWidth="1"/>
    <col min="19" max="19" width="11.5703125" customWidth="1"/>
    <col min="20" max="20" width="13.85546875" customWidth="1"/>
    <col min="21" max="21" width="19.5703125" customWidth="1"/>
    <col min="22" max="22" width="22.28515625" customWidth="1"/>
    <col min="23" max="23" width="16.85546875" customWidth="1"/>
    <col min="24" max="24" width="18.7109375" customWidth="1"/>
    <col min="25" max="25" width="16.7109375" customWidth="1"/>
    <col min="26" max="26" width="22.42578125" customWidth="1"/>
    <col min="27" max="27" width="25.140625" customWidth="1"/>
    <col min="28" max="28" width="19.7109375" customWidth="1"/>
    <col min="29" max="29" width="21.5703125" customWidth="1"/>
    <col min="30" max="30" width="13.5703125" customWidth="1"/>
    <col min="31" max="31" width="19.28515625" customWidth="1"/>
    <col min="32" max="32" width="22" customWidth="1"/>
    <col min="33" max="33" width="16.5703125" customWidth="1"/>
    <col min="34" max="34" width="18.42578125" customWidth="1"/>
    <col min="35" max="35" width="13.85546875" customWidth="1"/>
    <col min="36" max="36" width="14.5703125" customWidth="1"/>
    <col min="37" max="37" width="13" customWidth="1"/>
    <col min="38" max="38" width="12.7109375" customWidth="1"/>
    <col min="39" max="39" width="16.7109375" customWidth="1"/>
    <col min="40" max="40" width="22.85546875" customWidth="1"/>
    <col min="41" max="41" width="30" customWidth="1"/>
    <col min="42" max="42" width="29.42578125" customWidth="1"/>
    <col min="43" max="43" width="30" customWidth="1"/>
    <col min="44" max="44" width="29" customWidth="1"/>
    <col min="45" max="45" width="25.85546875" customWidth="1"/>
    <col min="46" max="47" width="35.42578125" customWidth="1"/>
    <col min="48" max="48" width="25" customWidth="1"/>
    <col min="49" max="49" width="24.85546875" customWidth="1"/>
    <col min="50" max="50" width="26.85546875" customWidth="1"/>
    <col min="51" max="51" width="27.42578125" customWidth="1"/>
    <col min="52" max="52" width="28.7109375" customWidth="1"/>
    <col min="53" max="53" width="31.28515625" customWidth="1"/>
    <col min="54" max="54" width="31.85546875" customWidth="1"/>
    <col min="55" max="55" width="32.5703125" customWidth="1"/>
    <col min="56" max="56" width="33.42578125" customWidth="1"/>
    <col min="57" max="57" width="33.7109375" customWidth="1"/>
    <col min="58" max="58" width="39.28515625" customWidth="1"/>
    <col min="59" max="59" width="35.85546875" customWidth="1"/>
    <col min="60" max="60" width="33" customWidth="1"/>
    <col min="61" max="61" width="26" customWidth="1"/>
    <col min="62" max="62" width="26.85546875" customWidth="1"/>
    <col min="63" max="63" width="26" customWidth="1"/>
    <col min="64" max="64" width="25.5703125" customWidth="1"/>
    <col min="65" max="65" width="23" customWidth="1"/>
    <col min="66" max="66" width="18.85546875" customWidth="1"/>
    <col min="67" max="67" width="22.42578125" customWidth="1"/>
    <col min="68" max="68" width="18.28515625" customWidth="1"/>
    <col min="69" max="69" width="23" customWidth="1"/>
    <col min="70" max="70" width="18.85546875" customWidth="1"/>
    <col min="71" max="71" width="22" customWidth="1"/>
    <col min="72" max="72" width="17.85546875" customWidth="1"/>
    <col min="73" max="73" width="18.85546875" customWidth="1"/>
    <col min="74" max="74" width="14.7109375" customWidth="1"/>
    <col min="75" max="75" width="28.42578125" customWidth="1"/>
    <col min="76" max="76" width="24.28515625" customWidth="1"/>
    <col min="77" max="77" width="18" customWidth="1"/>
    <col min="78" max="78" width="13.85546875" customWidth="1"/>
    <col min="79" max="79" width="17.85546875" customWidth="1"/>
    <col min="80" max="80" width="13.7109375" customWidth="1"/>
    <col min="81" max="81" width="19.85546875" customWidth="1"/>
    <col min="82" max="82" width="15.7109375" customWidth="1"/>
    <col min="83" max="83" width="20.42578125" customWidth="1"/>
    <col min="84" max="84" width="16.28515625" customWidth="1"/>
    <col min="85" max="85" width="21.7109375" customWidth="1"/>
    <col min="86" max="86" width="17.5703125" customWidth="1"/>
    <col min="87" max="87" width="24.28515625" customWidth="1"/>
    <col min="88" max="88" width="20.140625" customWidth="1"/>
    <col min="89" max="89" width="24.85546875" customWidth="1"/>
    <col min="90" max="90" width="20.7109375" customWidth="1"/>
    <col min="91" max="91" width="25.5703125" customWidth="1"/>
    <col min="92" max="92" width="21.42578125" customWidth="1"/>
    <col min="93" max="93" width="26.42578125" customWidth="1"/>
    <col min="94" max="94" width="22.28515625" customWidth="1"/>
    <col min="95" max="95" width="26.7109375" customWidth="1"/>
    <col min="96" max="96" width="22.5703125" customWidth="1"/>
    <col min="97" max="97" width="32.28515625" customWidth="1"/>
    <col min="98" max="98" width="28.140625" customWidth="1"/>
    <col min="99" max="99" width="28.85546875" customWidth="1"/>
    <col min="100" max="100" width="24.7109375" customWidth="1"/>
    <col min="101" max="101" width="26" customWidth="1"/>
    <col min="102" max="102" width="21.85546875" customWidth="1"/>
    <col min="103" max="103" width="19" customWidth="1"/>
    <col min="104" max="104" width="14.85546875" customWidth="1"/>
    <col min="105" max="105" width="19.85546875" customWidth="1"/>
    <col min="106" max="106" width="15.7109375" customWidth="1"/>
    <col min="107" max="107" width="19" customWidth="1"/>
    <col min="108" max="108" width="14.85546875" customWidth="1"/>
    <col min="109" max="109" width="18.5703125" customWidth="1"/>
    <col min="110" max="110" width="14.42578125" customWidth="1"/>
  </cols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829</v>
      </c>
      <c r="AP1" t="s">
        <v>830</v>
      </c>
      <c r="AQ1" t="s">
        <v>831</v>
      </c>
      <c r="AR1" t="s">
        <v>832</v>
      </c>
      <c r="AS1" t="s">
        <v>833</v>
      </c>
      <c r="AT1" t="s">
        <v>834</v>
      </c>
      <c r="AU1" t="s">
        <v>899</v>
      </c>
      <c r="AV1" t="s">
        <v>835</v>
      </c>
      <c r="AW1" t="s">
        <v>836</v>
      </c>
      <c r="AX1" t="s">
        <v>837</v>
      </c>
      <c r="AY1" t="s">
        <v>838</v>
      </c>
      <c r="AZ1" t="s">
        <v>839</v>
      </c>
      <c r="BA1" t="s">
        <v>840</v>
      </c>
      <c r="BB1" t="s">
        <v>841</v>
      </c>
      <c r="BC1" t="s">
        <v>842</v>
      </c>
      <c r="BD1" t="s">
        <v>843</v>
      </c>
      <c r="BE1" t="s">
        <v>844</v>
      </c>
      <c r="BF1" t="s">
        <v>845</v>
      </c>
      <c r="BG1" t="s">
        <v>846</v>
      </c>
      <c r="BH1" t="s">
        <v>847</v>
      </c>
      <c r="BI1" t="s">
        <v>848</v>
      </c>
      <c r="BJ1" t="s">
        <v>849</v>
      </c>
      <c r="BK1" t="s">
        <v>850</v>
      </c>
      <c r="BL1" t="s">
        <v>851</v>
      </c>
      <c r="BM1" t="s">
        <v>852</v>
      </c>
      <c r="BN1" t="s">
        <v>853</v>
      </c>
      <c r="BO1" t="s">
        <v>854</v>
      </c>
      <c r="BP1" t="s">
        <v>855</v>
      </c>
      <c r="BQ1" t="s">
        <v>856</v>
      </c>
      <c r="BR1" t="s">
        <v>857</v>
      </c>
      <c r="BS1" t="s">
        <v>858</v>
      </c>
      <c r="BT1" t="s">
        <v>859</v>
      </c>
      <c r="BU1" t="s">
        <v>860</v>
      </c>
      <c r="BV1" t="s">
        <v>861</v>
      </c>
      <c r="BW1" t="s">
        <v>862</v>
      </c>
      <c r="BX1" t="s">
        <v>863</v>
      </c>
      <c r="BY1" t="s">
        <v>864</v>
      </c>
      <c r="BZ1" t="s">
        <v>865</v>
      </c>
      <c r="CA1" t="s">
        <v>866</v>
      </c>
      <c r="CB1" t="s">
        <v>867</v>
      </c>
      <c r="CC1" t="s">
        <v>868</v>
      </c>
      <c r="CD1" t="s">
        <v>869</v>
      </c>
      <c r="CE1" t="s">
        <v>870</v>
      </c>
      <c r="CF1" t="s">
        <v>871</v>
      </c>
      <c r="CG1" t="s">
        <v>872</v>
      </c>
      <c r="CH1" t="s">
        <v>873</v>
      </c>
      <c r="CI1" t="s">
        <v>874</v>
      </c>
      <c r="CJ1" t="s">
        <v>875</v>
      </c>
      <c r="CK1" t="s">
        <v>876</v>
      </c>
      <c r="CL1" t="s">
        <v>877</v>
      </c>
      <c r="CM1" t="s">
        <v>878</v>
      </c>
      <c r="CN1" t="s">
        <v>879</v>
      </c>
      <c r="CO1" t="s">
        <v>880</v>
      </c>
      <c r="CP1" t="s">
        <v>881</v>
      </c>
      <c r="CQ1" t="s">
        <v>882</v>
      </c>
      <c r="CR1" t="s">
        <v>883</v>
      </c>
      <c r="CS1" t="s">
        <v>884</v>
      </c>
      <c r="CT1" t="s">
        <v>885</v>
      </c>
      <c r="CU1" t="s">
        <v>886</v>
      </c>
      <c r="CV1" t="s">
        <v>887</v>
      </c>
      <c r="CW1" t="s">
        <v>888</v>
      </c>
      <c r="CX1" t="s">
        <v>889</v>
      </c>
      <c r="CY1" t="s">
        <v>890</v>
      </c>
      <c r="CZ1" t="s">
        <v>891</v>
      </c>
      <c r="DA1" t="s">
        <v>892</v>
      </c>
      <c r="DB1" t="s">
        <v>893</v>
      </c>
      <c r="DC1" t="s">
        <v>894</v>
      </c>
      <c r="DD1" t="s">
        <v>895</v>
      </c>
      <c r="DE1" t="s">
        <v>896</v>
      </c>
      <c r="DF1" t="s">
        <v>897</v>
      </c>
    </row>
    <row r="2" spans="1:110" x14ac:dyDescent="0.25">
      <c r="A2" s="1" t="s">
        <v>84</v>
      </c>
      <c r="B2" t="s">
        <v>85</v>
      </c>
      <c r="C2" t="s">
        <v>86</v>
      </c>
      <c r="D2" t="s">
        <v>87</v>
      </c>
      <c r="E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93</v>
      </c>
      <c r="V2" t="s">
        <v>98</v>
      </c>
      <c r="W2" t="s">
        <v>95</v>
      </c>
      <c r="X2" t="s">
        <v>99</v>
      </c>
      <c r="Y2" t="s">
        <v>100</v>
      </c>
      <c r="Z2" t="s">
        <v>93</v>
      </c>
      <c r="AA2" t="s">
        <v>101</v>
      </c>
      <c r="AB2" t="s">
        <v>95</v>
      </c>
      <c r="AC2" t="s">
        <v>102</v>
      </c>
      <c r="AD2" t="s">
        <v>103</v>
      </c>
      <c r="AE2" t="s">
        <v>93</v>
      </c>
      <c r="AF2" t="s">
        <v>104</v>
      </c>
      <c r="AG2" t="s">
        <v>105</v>
      </c>
      <c r="AH2" t="s">
        <v>106</v>
      </c>
      <c r="AI2" t="s">
        <v>107</v>
      </c>
      <c r="AJ2" t="s">
        <v>108</v>
      </c>
      <c r="AK2" t="s">
        <v>108</v>
      </c>
      <c r="AL2" t="s">
        <v>108</v>
      </c>
      <c r="AM2" t="s">
        <v>109</v>
      </c>
      <c r="AN2" t="s">
        <v>110</v>
      </c>
      <c r="AQ2">
        <v>176</v>
      </c>
      <c r="AR2">
        <v>110</v>
      </c>
      <c r="AS2">
        <v>97</v>
      </c>
      <c r="AT2">
        <v>40</v>
      </c>
      <c r="AU2">
        <f>AVERAGE(Table1[[#This Row],[ftpt_famphys_mo_by_persons]:[ftpt_otherspecphys_mo_by_persons]])</f>
        <v>105.75</v>
      </c>
      <c r="AV2">
        <v>64.875</v>
      </c>
      <c r="AW2">
        <v>120.333333333333</v>
      </c>
      <c r="AY2">
        <v>31.32</v>
      </c>
      <c r="AZ2">
        <v>23.5</v>
      </c>
      <c r="BC2">
        <v>157</v>
      </c>
      <c r="BE2">
        <v>20.5</v>
      </c>
      <c r="BF2">
        <v>66</v>
      </c>
      <c r="BI2">
        <v>180</v>
      </c>
      <c r="BJ2">
        <v>48</v>
      </c>
      <c r="BK2">
        <v>236</v>
      </c>
      <c r="BM2">
        <v>0</v>
      </c>
      <c r="BN2">
        <v>0</v>
      </c>
      <c r="BO2">
        <v>0</v>
      </c>
      <c r="BP2">
        <v>0</v>
      </c>
      <c r="BQ2">
        <v>3</v>
      </c>
      <c r="BR2">
        <v>528</v>
      </c>
      <c r="BS2">
        <v>1</v>
      </c>
      <c r="BT2">
        <v>110</v>
      </c>
      <c r="BU2">
        <v>1</v>
      </c>
      <c r="BV2">
        <v>97</v>
      </c>
      <c r="BW2">
        <v>1</v>
      </c>
      <c r="BX2">
        <v>40</v>
      </c>
      <c r="BY2">
        <v>16</v>
      </c>
      <c r="BZ2">
        <v>1038</v>
      </c>
      <c r="CA2">
        <v>3</v>
      </c>
      <c r="CB2">
        <v>361</v>
      </c>
      <c r="CC2">
        <v>0</v>
      </c>
      <c r="CD2">
        <v>0</v>
      </c>
      <c r="CE2">
        <v>25</v>
      </c>
      <c r="CF2">
        <v>783</v>
      </c>
      <c r="CG2">
        <v>4</v>
      </c>
      <c r="CH2">
        <v>94</v>
      </c>
      <c r="CI2">
        <v>0</v>
      </c>
      <c r="CJ2">
        <v>0</v>
      </c>
      <c r="CK2">
        <v>0</v>
      </c>
      <c r="CL2">
        <v>0</v>
      </c>
      <c r="CM2">
        <v>1</v>
      </c>
      <c r="CN2">
        <v>157</v>
      </c>
      <c r="CO2">
        <v>0</v>
      </c>
      <c r="CP2">
        <v>0</v>
      </c>
      <c r="CQ2">
        <v>6</v>
      </c>
      <c r="CR2">
        <v>123</v>
      </c>
      <c r="CS2">
        <v>2</v>
      </c>
      <c r="CT2">
        <v>132</v>
      </c>
      <c r="CU2">
        <v>0</v>
      </c>
      <c r="CV2">
        <v>0</v>
      </c>
      <c r="CW2">
        <v>0</v>
      </c>
      <c r="CX2">
        <v>0</v>
      </c>
      <c r="CY2">
        <v>1</v>
      </c>
      <c r="CZ2">
        <v>180</v>
      </c>
      <c r="DA2">
        <v>1</v>
      </c>
      <c r="DB2">
        <v>48</v>
      </c>
      <c r="DC2">
        <v>1</v>
      </c>
      <c r="DD2">
        <v>236</v>
      </c>
      <c r="DE2">
        <v>0</v>
      </c>
      <c r="DF2">
        <v>0</v>
      </c>
    </row>
    <row r="3" spans="1:110" x14ac:dyDescent="0.25">
      <c r="A3" s="1" t="s">
        <v>111</v>
      </c>
      <c r="B3" t="s">
        <v>112</v>
      </c>
      <c r="C3" t="s">
        <v>86</v>
      </c>
      <c r="D3" t="s">
        <v>113</v>
      </c>
      <c r="E3" t="s">
        <v>114</v>
      </c>
      <c r="G3" t="s">
        <v>115</v>
      </c>
      <c r="H3" t="s">
        <v>90</v>
      </c>
      <c r="I3" t="s">
        <v>116</v>
      </c>
      <c r="J3" t="s">
        <v>117</v>
      </c>
      <c r="K3" t="s">
        <v>118</v>
      </c>
      <c r="N3" t="s">
        <v>119</v>
      </c>
      <c r="O3" t="s">
        <v>120</v>
      </c>
      <c r="P3" t="s">
        <v>118</v>
      </c>
      <c r="R3" t="s">
        <v>121</v>
      </c>
      <c r="S3" t="s">
        <v>122</v>
      </c>
      <c r="T3" t="s">
        <v>123</v>
      </c>
      <c r="U3" t="s">
        <v>124</v>
      </c>
      <c r="X3" t="s">
        <v>125</v>
      </c>
      <c r="Y3" t="s">
        <v>126</v>
      </c>
      <c r="Z3" t="s">
        <v>127</v>
      </c>
      <c r="AB3" t="s">
        <v>128</v>
      </c>
      <c r="AC3" t="s">
        <v>129</v>
      </c>
      <c r="AD3" t="s">
        <v>130</v>
      </c>
      <c r="AE3" t="s">
        <v>131</v>
      </c>
      <c r="AG3" t="s">
        <v>132</v>
      </c>
      <c r="AH3" t="s">
        <v>133</v>
      </c>
      <c r="AI3" t="s">
        <v>107</v>
      </c>
      <c r="AJ3" t="s">
        <v>108</v>
      </c>
      <c r="AK3" t="s">
        <v>108</v>
      </c>
      <c r="AL3" t="s">
        <v>108</v>
      </c>
      <c r="AM3" t="s">
        <v>109</v>
      </c>
      <c r="AN3" t="s">
        <v>110</v>
      </c>
      <c r="AQ3">
        <v>20</v>
      </c>
      <c r="AS3">
        <v>4</v>
      </c>
      <c r="AU3">
        <f>AVERAGE(Table1[[#This Row],[ftpt_famphys_mo_by_persons]:[ftpt_otherspecphys_mo_by_persons]])</f>
        <v>12</v>
      </c>
      <c r="AV3">
        <v>16.1111111111111</v>
      </c>
      <c r="AY3">
        <v>130</v>
      </c>
      <c r="AZ3">
        <v>73.5</v>
      </c>
      <c r="BE3">
        <v>33.6666666666667</v>
      </c>
      <c r="BI3">
        <v>22</v>
      </c>
      <c r="BJ3">
        <v>4</v>
      </c>
      <c r="BK3">
        <v>6</v>
      </c>
      <c r="BM3">
        <v>0</v>
      </c>
      <c r="BN3">
        <v>0</v>
      </c>
      <c r="BO3">
        <v>0</v>
      </c>
      <c r="BP3">
        <v>0</v>
      </c>
      <c r="BQ3">
        <v>1</v>
      </c>
      <c r="BR3">
        <v>20</v>
      </c>
      <c r="BS3">
        <v>0</v>
      </c>
      <c r="BT3">
        <v>0</v>
      </c>
      <c r="BU3">
        <v>1</v>
      </c>
      <c r="BV3">
        <v>4</v>
      </c>
      <c r="BW3">
        <v>0</v>
      </c>
      <c r="BX3">
        <v>0</v>
      </c>
      <c r="BY3">
        <v>9</v>
      </c>
      <c r="BZ3">
        <v>145</v>
      </c>
      <c r="CA3">
        <v>0</v>
      </c>
      <c r="CB3">
        <v>0</v>
      </c>
      <c r="CC3">
        <v>0</v>
      </c>
      <c r="CD3">
        <v>0</v>
      </c>
      <c r="CE3">
        <v>8</v>
      </c>
      <c r="CF3">
        <v>1040</v>
      </c>
      <c r="CG3">
        <v>2</v>
      </c>
      <c r="CH3">
        <v>147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3</v>
      </c>
      <c r="CR3">
        <v>101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22</v>
      </c>
      <c r="DA3">
        <v>1</v>
      </c>
      <c r="DB3">
        <v>4</v>
      </c>
      <c r="DC3">
        <v>1</v>
      </c>
      <c r="DD3">
        <v>6</v>
      </c>
      <c r="DE3">
        <v>0</v>
      </c>
      <c r="DF3">
        <v>0</v>
      </c>
    </row>
    <row r="4" spans="1:110" x14ac:dyDescent="0.25">
      <c r="A4" s="1" t="s">
        <v>134</v>
      </c>
      <c r="B4" t="s">
        <v>135</v>
      </c>
      <c r="C4" t="s">
        <v>86</v>
      </c>
      <c r="D4" t="s">
        <v>136</v>
      </c>
      <c r="E4" t="s">
        <v>137</v>
      </c>
      <c r="G4" t="s">
        <v>138</v>
      </c>
      <c r="H4" t="s">
        <v>90</v>
      </c>
      <c r="I4" t="s">
        <v>139</v>
      </c>
      <c r="J4" t="s">
        <v>140</v>
      </c>
      <c r="K4" t="s">
        <v>141</v>
      </c>
      <c r="M4" t="s">
        <v>142</v>
      </c>
      <c r="N4" t="s">
        <v>143</v>
      </c>
      <c r="O4" t="s">
        <v>144</v>
      </c>
      <c r="P4" t="s">
        <v>141</v>
      </c>
      <c r="Q4" t="s">
        <v>145</v>
      </c>
      <c r="R4" t="s">
        <v>142</v>
      </c>
      <c r="S4" t="s">
        <v>143</v>
      </c>
      <c r="T4" t="s">
        <v>146</v>
      </c>
      <c r="U4" t="s">
        <v>147</v>
      </c>
      <c r="W4" t="s">
        <v>142</v>
      </c>
      <c r="X4" t="s">
        <v>148</v>
      </c>
      <c r="Y4" t="s">
        <v>149</v>
      </c>
      <c r="Z4" t="s">
        <v>141</v>
      </c>
      <c r="AA4" t="s">
        <v>150</v>
      </c>
      <c r="AB4" t="s">
        <v>142</v>
      </c>
      <c r="AC4" t="s">
        <v>151</v>
      </c>
      <c r="AD4" t="s">
        <v>144</v>
      </c>
      <c r="AE4" t="s">
        <v>141</v>
      </c>
      <c r="AF4" t="s">
        <v>145</v>
      </c>
      <c r="AG4" t="s">
        <v>142</v>
      </c>
      <c r="AH4" t="s">
        <v>143</v>
      </c>
      <c r="AI4" t="s">
        <v>107</v>
      </c>
      <c r="AJ4" t="s">
        <v>108</v>
      </c>
      <c r="AK4" t="s">
        <v>108</v>
      </c>
      <c r="AL4" t="s">
        <v>108</v>
      </c>
      <c r="AM4" t="s">
        <v>109</v>
      </c>
      <c r="AN4" t="s">
        <v>110</v>
      </c>
      <c r="AO4">
        <v>12.5</v>
      </c>
      <c r="AU4">
        <f>AVERAGE(Table1[[#This Row],[ftpt_famphys_mo_by_persons]:[ftpt_otherspecphys_mo_by_persons]])</f>
        <v>12.5</v>
      </c>
      <c r="AV4">
        <v>50.142857142857103</v>
      </c>
      <c r="AW4">
        <v>30</v>
      </c>
      <c r="AY4">
        <v>30.6428571428571</v>
      </c>
      <c r="AZ4">
        <v>39</v>
      </c>
      <c r="BA4">
        <v>135</v>
      </c>
      <c r="BE4">
        <v>27</v>
      </c>
      <c r="BF4">
        <v>5.5</v>
      </c>
      <c r="BI4">
        <v>80</v>
      </c>
      <c r="BJ4">
        <v>18</v>
      </c>
      <c r="BK4">
        <v>46</v>
      </c>
      <c r="BM4">
        <v>2</v>
      </c>
      <c r="BN4">
        <v>25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7</v>
      </c>
      <c r="BZ4">
        <v>351</v>
      </c>
      <c r="CA4">
        <v>1</v>
      </c>
      <c r="CB4">
        <v>30</v>
      </c>
      <c r="CC4">
        <v>0</v>
      </c>
      <c r="CD4">
        <v>0</v>
      </c>
      <c r="CE4">
        <v>14</v>
      </c>
      <c r="CF4">
        <v>429</v>
      </c>
      <c r="CG4">
        <v>1</v>
      </c>
      <c r="CH4">
        <v>39</v>
      </c>
      <c r="CI4">
        <v>1</v>
      </c>
      <c r="CJ4">
        <v>135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2</v>
      </c>
      <c r="CR4">
        <v>54</v>
      </c>
      <c r="CS4">
        <v>2</v>
      </c>
      <c r="CT4">
        <v>11</v>
      </c>
      <c r="CU4">
        <v>0</v>
      </c>
      <c r="CV4">
        <v>0</v>
      </c>
      <c r="CW4">
        <v>0</v>
      </c>
      <c r="CX4">
        <v>0</v>
      </c>
      <c r="CY4">
        <v>1</v>
      </c>
      <c r="CZ4">
        <v>80</v>
      </c>
      <c r="DA4">
        <v>1</v>
      </c>
      <c r="DB4">
        <v>18</v>
      </c>
      <c r="DC4">
        <v>1</v>
      </c>
      <c r="DD4">
        <v>46</v>
      </c>
      <c r="DE4">
        <v>0</v>
      </c>
      <c r="DF4">
        <v>0</v>
      </c>
    </row>
    <row r="5" spans="1:110" x14ac:dyDescent="0.25">
      <c r="A5" s="1" t="s">
        <v>152</v>
      </c>
      <c r="B5" t="s">
        <v>153</v>
      </c>
      <c r="C5" t="s">
        <v>86</v>
      </c>
      <c r="D5" t="s">
        <v>154</v>
      </c>
      <c r="E5" t="s">
        <v>155</v>
      </c>
      <c r="G5" t="s">
        <v>156</v>
      </c>
      <c r="H5" t="s">
        <v>90</v>
      </c>
      <c r="I5" t="s">
        <v>157</v>
      </c>
      <c r="J5" t="s">
        <v>158</v>
      </c>
      <c r="K5" t="s">
        <v>159</v>
      </c>
      <c r="M5" t="s">
        <v>160</v>
      </c>
      <c r="N5" t="s">
        <v>161</v>
      </c>
      <c r="O5" t="s">
        <v>162</v>
      </c>
      <c r="P5" t="s">
        <v>163</v>
      </c>
      <c r="R5" t="s">
        <v>160</v>
      </c>
      <c r="S5" t="s">
        <v>164</v>
      </c>
      <c r="T5" t="s">
        <v>165</v>
      </c>
      <c r="U5" t="s">
        <v>166</v>
      </c>
      <c r="W5" t="s">
        <v>160</v>
      </c>
      <c r="X5" t="s">
        <v>167</v>
      </c>
      <c r="Y5" t="s">
        <v>168</v>
      </c>
      <c r="Z5" t="s">
        <v>169</v>
      </c>
      <c r="AB5" t="s">
        <v>160</v>
      </c>
      <c r="AC5" t="s">
        <v>170</v>
      </c>
      <c r="AD5" t="s">
        <v>171</v>
      </c>
      <c r="AE5" t="s">
        <v>172</v>
      </c>
      <c r="AG5" t="s">
        <v>160</v>
      </c>
      <c r="AH5" t="s">
        <v>173</v>
      </c>
      <c r="AI5" t="s">
        <v>107</v>
      </c>
      <c r="AJ5" t="s">
        <v>108</v>
      </c>
      <c r="AK5" t="s">
        <v>108</v>
      </c>
      <c r="AL5" t="s">
        <v>108</v>
      </c>
      <c r="AM5" t="s">
        <v>174</v>
      </c>
      <c r="AN5" t="s">
        <v>110</v>
      </c>
      <c r="AO5">
        <v>87.5</v>
      </c>
      <c r="AQ5">
        <v>444.66666666666703</v>
      </c>
      <c r="AS5">
        <v>125.333333333333</v>
      </c>
      <c r="AT5">
        <v>6</v>
      </c>
      <c r="AU5">
        <f>AVERAGE(Table1[[#This Row],[ftpt_famphys_mo_by_persons]:[ftpt_otherspecphys_mo_by_persons]])</f>
        <v>165.875</v>
      </c>
      <c r="AV5">
        <v>47.5</v>
      </c>
      <c r="AW5">
        <v>41</v>
      </c>
      <c r="AY5">
        <v>208.5</v>
      </c>
      <c r="AZ5">
        <v>69</v>
      </c>
      <c r="BA5">
        <v>22</v>
      </c>
      <c r="BC5">
        <v>60.5</v>
      </c>
      <c r="BD5">
        <v>9</v>
      </c>
      <c r="BE5">
        <v>87.866666666666703</v>
      </c>
      <c r="BF5">
        <v>10.4</v>
      </c>
      <c r="BI5">
        <v>201</v>
      </c>
      <c r="BJ5">
        <v>187</v>
      </c>
      <c r="BK5">
        <v>93</v>
      </c>
      <c r="BM5">
        <v>8</v>
      </c>
      <c r="BN5">
        <v>700</v>
      </c>
      <c r="BO5">
        <v>0</v>
      </c>
      <c r="BP5">
        <v>0</v>
      </c>
      <c r="BQ5">
        <v>3</v>
      </c>
      <c r="BR5">
        <v>1334</v>
      </c>
      <c r="BS5">
        <v>0</v>
      </c>
      <c r="BT5">
        <v>0</v>
      </c>
      <c r="BU5">
        <v>3</v>
      </c>
      <c r="BV5">
        <v>376</v>
      </c>
      <c r="BW5">
        <v>1</v>
      </c>
      <c r="BX5">
        <v>6</v>
      </c>
      <c r="BY5">
        <v>30</v>
      </c>
      <c r="BZ5">
        <v>1425</v>
      </c>
      <c r="CA5">
        <v>2</v>
      </c>
      <c r="CB5">
        <v>82</v>
      </c>
      <c r="CC5">
        <v>0</v>
      </c>
      <c r="CD5">
        <v>0</v>
      </c>
      <c r="CE5">
        <v>2</v>
      </c>
      <c r="CF5">
        <v>417</v>
      </c>
      <c r="CG5">
        <v>2</v>
      </c>
      <c r="CH5">
        <v>138</v>
      </c>
      <c r="CI5">
        <v>1</v>
      </c>
      <c r="CJ5">
        <v>22</v>
      </c>
      <c r="CK5">
        <v>0</v>
      </c>
      <c r="CL5">
        <v>0</v>
      </c>
      <c r="CM5">
        <v>4</v>
      </c>
      <c r="CN5">
        <v>242</v>
      </c>
      <c r="CO5">
        <v>1</v>
      </c>
      <c r="CP5">
        <v>9</v>
      </c>
      <c r="CQ5">
        <v>15</v>
      </c>
      <c r="CR5">
        <v>1318</v>
      </c>
      <c r="CS5">
        <v>5</v>
      </c>
      <c r="CT5">
        <v>52</v>
      </c>
      <c r="CU5">
        <v>0</v>
      </c>
      <c r="CV5">
        <v>0</v>
      </c>
      <c r="CW5">
        <v>0</v>
      </c>
      <c r="CX5">
        <v>0</v>
      </c>
      <c r="CY5">
        <v>1</v>
      </c>
      <c r="CZ5">
        <v>201</v>
      </c>
      <c r="DA5">
        <v>1</v>
      </c>
      <c r="DB5">
        <v>187</v>
      </c>
      <c r="DC5">
        <v>1</v>
      </c>
      <c r="DD5">
        <v>93</v>
      </c>
      <c r="DE5">
        <v>0</v>
      </c>
      <c r="DF5">
        <v>0</v>
      </c>
    </row>
    <row r="6" spans="1:110" x14ac:dyDescent="0.25">
      <c r="A6" s="1" t="s">
        <v>175</v>
      </c>
      <c r="B6" t="s">
        <v>176</v>
      </c>
      <c r="C6" t="s">
        <v>86</v>
      </c>
      <c r="D6" t="s">
        <v>177</v>
      </c>
      <c r="E6" t="s">
        <v>178</v>
      </c>
      <c r="G6" t="s">
        <v>179</v>
      </c>
      <c r="H6" t="s">
        <v>90</v>
      </c>
      <c r="I6" t="s">
        <v>180</v>
      </c>
      <c r="J6" t="s">
        <v>181</v>
      </c>
      <c r="K6" t="s">
        <v>182</v>
      </c>
      <c r="M6" t="s">
        <v>183</v>
      </c>
      <c r="N6" t="s">
        <v>184</v>
      </c>
      <c r="O6" t="s">
        <v>185</v>
      </c>
      <c r="P6" t="s">
        <v>186</v>
      </c>
      <c r="R6" t="s">
        <v>187</v>
      </c>
      <c r="S6" t="s">
        <v>188</v>
      </c>
      <c r="Y6" t="s">
        <v>189</v>
      </c>
      <c r="Z6" t="s">
        <v>190</v>
      </c>
      <c r="AB6" t="s">
        <v>191</v>
      </c>
      <c r="AC6" t="s">
        <v>192</v>
      </c>
      <c r="AD6" t="s">
        <v>185</v>
      </c>
      <c r="AE6" t="s">
        <v>186</v>
      </c>
      <c r="AG6" t="s">
        <v>187</v>
      </c>
      <c r="AH6" t="s">
        <v>188</v>
      </c>
      <c r="AI6" t="s">
        <v>108</v>
      </c>
      <c r="AJ6" t="s">
        <v>108</v>
      </c>
      <c r="AK6" t="s">
        <v>107</v>
      </c>
      <c r="AL6" t="s">
        <v>108</v>
      </c>
      <c r="AM6" t="s">
        <v>174</v>
      </c>
      <c r="AN6" t="s">
        <v>110</v>
      </c>
      <c r="AO6">
        <v>31</v>
      </c>
      <c r="AT6">
        <v>69.5</v>
      </c>
      <c r="AU6">
        <f>AVERAGE(Table1[[#This Row],[ftpt_famphys_mo_by_persons]:[ftpt_otherspecphys_mo_by_persons]])</f>
        <v>50.25</v>
      </c>
      <c r="AV6">
        <v>33</v>
      </c>
      <c r="AY6">
        <v>27</v>
      </c>
      <c r="AZ6">
        <v>91.5</v>
      </c>
      <c r="BA6">
        <v>16</v>
      </c>
      <c r="BD6">
        <v>60</v>
      </c>
      <c r="BE6">
        <v>48</v>
      </c>
      <c r="BI6">
        <v>47</v>
      </c>
      <c r="BJ6">
        <v>11</v>
      </c>
      <c r="BK6">
        <v>36</v>
      </c>
      <c r="BM6">
        <v>1</v>
      </c>
      <c r="BN6">
        <v>31</v>
      </c>
      <c r="BW6">
        <v>2</v>
      </c>
      <c r="BX6">
        <v>139</v>
      </c>
      <c r="BY6">
        <v>3</v>
      </c>
      <c r="BZ6">
        <v>99</v>
      </c>
      <c r="CE6">
        <v>2</v>
      </c>
      <c r="CF6">
        <v>54</v>
      </c>
      <c r="CG6">
        <v>2</v>
      </c>
      <c r="CH6">
        <v>183</v>
      </c>
      <c r="CI6">
        <v>1</v>
      </c>
      <c r="CJ6">
        <v>16</v>
      </c>
      <c r="CO6">
        <v>1</v>
      </c>
      <c r="CP6">
        <v>60</v>
      </c>
      <c r="CQ6">
        <v>2</v>
      </c>
      <c r="CR6">
        <v>96</v>
      </c>
      <c r="CY6">
        <v>1</v>
      </c>
      <c r="CZ6">
        <v>47</v>
      </c>
      <c r="DA6">
        <v>1</v>
      </c>
      <c r="DB6">
        <v>11</v>
      </c>
      <c r="DC6">
        <v>1</v>
      </c>
      <c r="DD6">
        <v>36</v>
      </c>
    </row>
    <row r="7" spans="1:110" x14ac:dyDescent="0.25">
      <c r="A7" s="1" t="s">
        <v>193</v>
      </c>
      <c r="B7" t="s">
        <v>194</v>
      </c>
      <c r="C7" t="s">
        <v>86</v>
      </c>
      <c r="D7" t="s">
        <v>195</v>
      </c>
      <c r="E7" t="s">
        <v>196</v>
      </c>
      <c r="G7" t="s">
        <v>197</v>
      </c>
      <c r="H7" t="s">
        <v>90</v>
      </c>
      <c r="I7" t="s">
        <v>198</v>
      </c>
      <c r="J7" t="s">
        <v>199</v>
      </c>
      <c r="K7" t="s">
        <v>200</v>
      </c>
      <c r="M7" t="s">
        <v>201</v>
      </c>
      <c r="N7" t="s">
        <v>202</v>
      </c>
      <c r="O7" t="s">
        <v>199</v>
      </c>
      <c r="P7" t="s">
        <v>200</v>
      </c>
      <c r="R7" t="s">
        <v>201</v>
      </c>
      <c r="S7" t="s">
        <v>202</v>
      </c>
      <c r="T7" t="s">
        <v>203</v>
      </c>
      <c r="U7" t="s">
        <v>204</v>
      </c>
      <c r="W7" t="s">
        <v>205</v>
      </c>
      <c r="X7" t="s">
        <v>206</v>
      </c>
      <c r="Y7" t="s">
        <v>207</v>
      </c>
      <c r="Z7" t="s">
        <v>204</v>
      </c>
      <c r="AB7" t="s">
        <v>201</v>
      </c>
      <c r="AC7" t="s">
        <v>208</v>
      </c>
      <c r="AD7" t="s">
        <v>199</v>
      </c>
      <c r="AE7" t="s">
        <v>200</v>
      </c>
      <c r="AG7" t="s">
        <v>201</v>
      </c>
      <c r="AH7" t="s">
        <v>202</v>
      </c>
      <c r="AI7" t="s">
        <v>107</v>
      </c>
      <c r="AJ7" t="s">
        <v>108</v>
      </c>
      <c r="AK7" t="s">
        <v>107</v>
      </c>
      <c r="AL7" t="s">
        <v>108</v>
      </c>
      <c r="AM7" t="s">
        <v>174</v>
      </c>
      <c r="AN7" t="s">
        <v>110</v>
      </c>
      <c r="AO7">
        <v>73</v>
      </c>
      <c r="AU7">
        <f>AVERAGE(Table1[[#This Row],[ftpt_famphys_mo_by_persons]:[ftpt_otherspecphys_mo_by_persons]])</f>
        <v>73</v>
      </c>
      <c r="AV7">
        <v>71.3333333333333</v>
      </c>
      <c r="AY7">
        <v>47</v>
      </c>
      <c r="BI7">
        <v>47</v>
      </c>
      <c r="BJ7">
        <v>47</v>
      </c>
      <c r="BL7">
        <v>15</v>
      </c>
      <c r="BM7">
        <v>1</v>
      </c>
      <c r="BN7">
        <v>73</v>
      </c>
      <c r="BY7">
        <v>3</v>
      </c>
      <c r="BZ7">
        <v>214</v>
      </c>
      <c r="CE7">
        <v>1</v>
      </c>
      <c r="CF7">
        <v>47</v>
      </c>
      <c r="CY7">
        <v>1</v>
      </c>
      <c r="CZ7">
        <v>47</v>
      </c>
      <c r="DA7">
        <v>1</v>
      </c>
      <c r="DB7">
        <v>47</v>
      </c>
      <c r="DE7">
        <v>1</v>
      </c>
      <c r="DF7">
        <v>15</v>
      </c>
    </row>
    <row r="8" spans="1:110" x14ac:dyDescent="0.25">
      <c r="A8" s="1" t="s">
        <v>209</v>
      </c>
      <c r="B8" t="s">
        <v>210</v>
      </c>
      <c r="C8" t="s">
        <v>86</v>
      </c>
      <c r="D8" t="s">
        <v>898</v>
      </c>
      <c r="E8" t="s">
        <v>211</v>
      </c>
      <c r="G8" t="s">
        <v>212</v>
      </c>
      <c r="H8" t="s">
        <v>90</v>
      </c>
      <c r="I8" t="s">
        <v>213</v>
      </c>
      <c r="J8" t="s">
        <v>214</v>
      </c>
      <c r="K8" t="s">
        <v>215</v>
      </c>
      <c r="N8" t="s">
        <v>216</v>
      </c>
      <c r="O8" t="s">
        <v>217</v>
      </c>
      <c r="P8" t="s">
        <v>215</v>
      </c>
      <c r="R8" t="s">
        <v>218</v>
      </c>
      <c r="S8" t="s">
        <v>219</v>
      </c>
      <c r="T8" t="s">
        <v>220</v>
      </c>
      <c r="U8" t="s">
        <v>221</v>
      </c>
      <c r="W8" t="s">
        <v>218</v>
      </c>
      <c r="X8" t="s">
        <v>222</v>
      </c>
      <c r="Y8" t="s">
        <v>223</v>
      </c>
      <c r="Z8" t="s">
        <v>215</v>
      </c>
      <c r="AB8" t="s">
        <v>224</v>
      </c>
      <c r="AC8" t="s">
        <v>225</v>
      </c>
      <c r="AD8" t="s">
        <v>226</v>
      </c>
      <c r="AE8" t="s">
        <v>221</v>
      </c>
      <c r="AG8" t="s">
        <v>218</v>
      </c>
      <c r="AH8" t="s">
        <v>227</v>
      </c>
      <c r="AI8" t="s">
        <v>107</v>
      </c>
      <c r="AJ8" t="s">
        <v>108</v>
      </c>
      <c r="AK8" t="s">
        <v>108</v>
      </c>
      <c r="AL8" t="s">
        <v>108</v>
      </c>
      <c r="AM8" t="s">
        <v>109</v>
      </c>
      <c r="AN8" t="s">
        <v>110</v>
      </c>
      <c r="AQ8">
        <v>130</v>
      </c>
      <c r="AU8">
        <f>AVERAGE(Table1[[#This Row],[ftpt_famphys_mo_by_persons]:[ftpt_otherspecphys_mo_by_persons]])</f>
        <v>130</v>
      </c>
      <c r="AV8">
        <v>34.275862068965502</v>
      </c>
      <c r="AY8">
        <v>23.384615384615401</v>
      </c>
      <c r="AZ8">
        <v>50</v>
      </c>
      <c r="BA8">
        <v>89.5</v>
      </c>
      <c r="BE8">
        <v>44.857142857142897</v>
      </c>
      <c r="BF8">
        <v>23.869565217391301</v>
      </c>
      <c r="BI8">
        <v>244</v>
      </c>
      <c r="BJ8">
        <v>231</v>
      </c>
      <c r="BK8">
        <v>12</v>
      </c>
      <c r="BL8">
        <v>193</v>
      </c>
      <c r="BQ8">
        <v>1</v>
      </c>
      <c r="BR8">
        <v>130</v>
      </c>
      <c r="BY8">
        <v>29</v>
      </c>
      <c r="BZ8">
        <v>994</v>
      </c>
      <c r="CE8">
        <v>39</v>
      </c>
      <c r="CF8">
        <v>912</v>
      </c>
      <c r="CG8">
        <v>5</v>
      </c>
      <c r="CH8">
        <v>250</v>
      </c>
      <c r="CI8">
        <v>2</v>
      </c>
      <c r="CJ8">
        <v>179</v>
      </c>
      <c r="CQ8">
        <v>42</v>
      </c>
      <c r="CR8">
        <v>1884</v>
      </c>
      <c r="CS8">
        <v>23</v>
      </c>
      <c r="CT8">
        <v>549</v>
      </c>
      <c r="CY8">
        <v>1</v>
      </c>
      <c r="CZ8">
        <v>244</v>
      </c>
      <c r="DA8">
        <v>1</v>
      </c>
      <c r="DB8">
        <v>231</v>
      </c>
      <c r="DC8">
        <v>1</v>
      </c>
      <c r="DD8">
        <v>12</v>
      </c>
      <c r="DE8">
        <v>1</v>
      </c>
      <c r="DF8">
        <v>193</v>
      </c>
    </row>
    <row r="9" spans="1:110" x14ac:dyDescent="0.25">
      <c r="A9" s="1" t="s">
        <v>228</v>
      </c>
      <c r="B9" t="s">
        <v>229</v>
      </c>
      <c r="C9" t="s">
        <v>86</v>
      </c>
      <c r="D9" t="s">
        <v>230</v>
      </c>
      <c r="E9" t="s">
        <v>231</v>
      </c>
      <c r="G9" t="s">
        <v>232</v>
      </c>
      <c r="H9" t="s">
        <v>90</v>
      </c>
      <c r="I9" t="s">
        <v>233</v>
      </c>
      <c r="J9" t="s">
        <v>234</v>
      </c>
      <c r="K9" t="s">
        <v>235</v>
      </c>
      <c r="M9" t="s">
        <v>236</v>
      </c>
      <c r="N9" t="s">
        <v>237</v>
      </c>
      <c r="O9" t="s">
        <v>234</v>
      </c>
      <c r="P9" t="s">
        <v>238</v>
      </c>
      <c r="Q9" t="s">
        <v>239</v>
      </c>
      <c r="R9" t="s">
        <v>240</v>
      </c>
      <c r="S9" t="s">
        <v>237</v>
      </c>
      <c r="T9" t="s">
        <v>241</v>
      </c>
      <c r="U9" t="s">
        <v>235</v>
      </c>
      <c r="X9" t="s">
        <v>237</v>
      </c>
      <c r="Y9" t="s">
        <v>242</v>
      </c>
      <c r="Z9" t="s">
        <v>235</v>
      </c>
      <c r="AA9" t="s">
        <v>243</v>
      </c>
      <c r="AC9" t="s">
        <v>244</v>
      </c>
      <c r="AD9" t="s">
        <v>245</v>
      </c>
      <c r="AE9" t="s">
        <v>246</v>
      </c>
      <c r="AF9" t="s">
        <v>247</v>
      </c>
      <c r="AG9" t="s">
        <v>236</v>
      </c>
      <c r="AH9" t="s">
        <v>248</v>
      </c>
      <c r="AI9" t="s">
        <v>107</v>
      </c>
      <c r="AJ9" t="s">
        <v>108</v>
      </c>
      <c r="AK9" t="s">
        <v>108</v>
      </c>
      <c r="AL9" t="s">
        <v>108</v>
      </c>
      <c r="AM9" t="s">
        <v>109</v>
      </c>
      <c r="AN9" t="s">
        <v>110</v>
      </c>
      <c r="AO9">
        <v>65.5</v>
      </c>
      <c r="AS9">
        <v>27</v>
      </c>
      <c r="AU9">
        <f>AVERAGE(Table1[[#This Row],[ftpt_famphys_mo_by_persons]:[ftpt_otherspecphys_mo_by_persons]])</f>
        <v>46.25</v>
      </c>
      <c r="AV9">
        <v>28</v>
      </c>
      <c r="AW9">
        <v>50</v>
      </c>
      <c r="AY9">
        <v>2</v>
      </c>
      <c r="AZ9">
        <v>4.6666666666666696</v>
      </c>
      <c r="BA9">
        <v>28</v>
      </c>
      <c r="BC9">
        <v>3</v>
      </c>
      <c r="BE9">
        <v>20</v>
      </c>
      <c r="BF9">
        <v>5</v>
      </c>
      <c r="BI9">
        <v>261</v>
      </c>
      <c r="BK9">
        <v>8</v>
      </c>
      <c r="BM9">
        <v>2</v>
      </c>
      <c r="BN9">
        <v>131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</v>
      </c>
      <c r="BV9">
        <v>81</v>
      </c>
      <c r="BW9">
        <v>0</v>
      </c>
      <c r="BX9">
        <v>0</v>
      </c>
      <c r="BY9">
        <v>12</v>
      </c>
      <c r="BZ9">
        <v>336</v>
      </c>
      <c r="CA9">
        <v>1</v>
      </c>
      <c r="CB9">
        <v>50</v>
      </c>
      <c r="CC9">
        <v>0</v>
      </c>
      <c r="CD9">
        <v>0</v>
      </c>
      <c r="CE9">
        <v>22</v>
      </c>
      <c r="CF9">
        <v>44</v>
      </c>
      <c r="CG9">
        <v>6</v>
      </c>
      <c r="CH9">
        <v>28</v>
      </c>
      <c r="CI9">
        <v>1</v>
      </c>
      <c r="CJ9">
        <v>28</v>
      </c>
      <c r="CM9">
        <v>1</v>
      </c>
      <c r="CN9">
        <v>3</v>
      </c>
      <c r="CO9">
        <v>0</v>
      </c>
      <c r="CP9">
        <v>0</v>
      </c>
      <c r="CQ9">
        <v>2</v>
      </c>
      <c r="CR9">
        <v>40</v>
      </c>
      <c r="CS9">
        <v>5</v>
      </c>
      <c r="CT9">
        <v>25</v>
      </c>
      <c r="CU9">
        <v>0</v>
      </c>
      <c r="CV9">
        <v>0</v>
      </c>
      <c r="CW9">
        <v>0</v>
      </c>
      <c r="CX9">
        <v>0</v>
      </c>
      <c r="CY9">
        <v>1</v>
      </c>
      <c r="CZ9">
        <v>261</v>
      </c>
      <c r="DA9">
        <v>0</v>
      </c>
      <c r="DB9">
        <v>0</v>
      </c>
      <c r="DC9">
        <v>1</v>
      </c>
      <c r="DD9">
        <v>8</v>
      </c>
      <c r="DE9">
        <v>0</v>
      </c>
      <c r="DF9">
        <v>0</v>
      </c>
    </row>
    <row r="10" spans="1:110" x14ac:dyDescent="0.25">
      <c r="A10" s="1" t="s">
        <v>249</v>
      </c>
      <c r="B10" t="s">
        <v>250</v>
      </c>
      <c r="C10" t="s">
        <v>86</v>
      </c>
      <c r="D10" t="s">
        <v>251</v>
      </c>
      <c r="E10" t="s">
        <v>252</v>
      </c>
      <c r="G10" t="s">
        <v>253</v>
      </c>
      <c r="H10" t="s">
        <v>90</v>
      </c>
      <c r="I10" t="s">
        <v>254</v>
      </c>
      <c r="J10" t="s">
        <v>255</v>
      </c>
      <c r="K10" t="s">
        <v>256</v>
      </c>
      <c r="M10" t="s">
        <v>257</v>
      </c>
      <c r="N10" t="s">
        <v>258</v>
      </c>
      <c r="O10" t="s">
        <v>259</v>
      </c>
      <c r="P10" t="s">
        <v>260</v>
      </c>
      <c r="R10" t="s">
        <v>261</v>
      </c>
      <c r="S10" t="s">
        <v>258</v>
      </c>
      <c r="T10" t="s">
        <v>262</v>
      </c>
      <c r="U10" t="s">
        <v>263</v>
      </c>
      <c r="X10" t="s">
        <v>258</v>
      </c>
      <c r="Y10" t="s">
        <v>264</v>
      </c>
      <c r="Z10" t="s">
        <v>263</v>
      </c>
      <c r="AC10" t="s">
        <v>258</v>
      </c>
      <c r="AD10" t="s">
        <v>265</v>
      </c>
      <c r="AE10" t="s">
        <v>266</v>
      </c>
      <c r="AH10" t="s">
        <v>267</v>
      </c>
      <c r="AI10" t="s">
        <v>107</v>
      </c>
      <c r="AJ10" t="s">
        <v>108</v>
      </c>
      <c r="AK10" t="s">
        <v>108</v>
      </c>
      <c r="AL10" t="s">
        <v>108</v>
      </c>
      <c r="AM10" t="s">
        <v>109</v>
      </c>
      <c r="AN10" t="s">
        <v>110</v>
      </c>
      <c r="AU10" t="e">
        <f>AVERAGE(Table1[[#This Row],[ftpt_famphys_mo_by_persons]:[ftpt_otherspecphys_mo_by_persons]])</f>
        <v>#DIV/0!</v>
      </c>
      <c r="AV10">
        <v>17</v>
      </c>
      <c r="AY10">
        <v>30.3333333333333</v>
      </c>
      <c r="AZ10">
        <v>79</v>
      </c>
      <c r="BA10">
        <v>18</v>
      </c>
      <c r="BI10">
        <v>136</v>
      </c>
      <c r="BJ10">
        <v>53</v>
      </c>
      <c r="BY10">
        <v>3</v>
      </c>
      <c r="BZ10">
        <v>51</v>
      </c>
      <c r="CE10">
        <v>3</v>
      </c>
      <c r="CF10">
        <v>91</v>
      </c>
      <c r="CG10">
        <v>1</v>
      </c>
      <c r="CH10">
        <v>79</v>
      </c>
      <c r="CI10">
        <v>1</v>
      </c>
      <c r="CJ10">
        <v>18</v>
      </c>
      <c r="CY10">
        <v>1</v>
      </c>
      <c r="CZ10">
        <v>136</v>
      </c>
      <c r="DA10">
        <v>1</v>
      </c>
      <c r="DB10">
        <v>53</v>
      </c>
    </row>
    <row r="11" spans="1:110" x14ac:dyDescent="0.25">
      <c r="A11" s="1" t="s">
        <v>268</v>
      </c>
      <c r="B11" t="s">
        <v>269</v>
      </c>
      <c r="C11" t="s">
        <v>86</v>
      </c>
      <c r="D11" t="s">
        <v>270</v>
      </c>
      <c r="E11" t="s">
        <v>271</v>
      </c>
      <c r="G11" t="s">
        <v>272</v>
      </c>
      <c r="H11" t="s">
        <v>90</v>
      </c>
      <c r="I11" t="s">
        <v>273</v>
      </c>
      <c r="J11" t="s">
        <v>274</v>
      </c>
      <c r="K11" t="s">
        <v>275</v>
      </c>
      <c r="L11" t="s">
        <v>276</v>
      </c>
      <c r="M11" t="s">
        <v>277</v>
      </c>
      <c r="N11" t="s">
        <v>278</v>
      </c>
      <c r="O11" t="s">
        <v>279</v>
      </c>
      <c r="P11" t="s">
        <v>275</v>
      </c>
      <c r="Q11" t="s">
        <v>276</v>
      </c>
      <c r="R11" t="s">
        <v>277</v>
      </c>
      <c r="S11" t="s">
        <v>278</v>
      </c>
      <c r="T11" t="s">
        <v>280</v>
      </c>
      <c r="U11" t="s">
        <v>275</v>
      </c>
      <c r="W11" t="s">
        <v>277</v>
      </c>
      <c r="X11" t="s">
        <v>281</v>
      </c>
      <c r="Y11" t="s">
        <v>282</v>
      </c>
      <c r="Z11" t="s">
        <v>275</v>
      </c>
      <c r="AB11" t="s">
        <v>277</v>
      </c>
      <c r="AC11" t="s">
        <v>283</v>
      </c>
      <c r="AD11" t="s">
        <v>284</v>
      </c>
      <c r="AE11" t="s">
        <v>275</v>
      </c>
      <c r="AF11" t="s">
        <v>285</v>
      </c>
      <c r="AG11" t="s">
        <v>277</v>
      </c>
      <c r="AH11" t="s">
        <v>286</v>
      </c>
      <c r="AI11" t="s">
        <v>107</v>
      </c>
      <c r="AJ11" t="s">
        <v>108</v>
      </c>
      <c r="AK11" t="s">
        <v>108</v>
      </c>
      <c r="AL11" t="s">
        <v>108</v>
      </c>
      <c r="AM11" t="s">
        <v>109</v>
      </c>
      <c r="AN11" t="s">
        <v>110</v>
      </c>
      <c r="AO11">
        <v>43.75</v>
      </c>
      <c r="AQ11">
        <v>115.5</v>
      </c>
      <c r="AR11">
        <v>43</v>
      </c>
      <c r="AS11">
        <v>42</v>
      </c>
      <c r="AU11">
        <f>AVERAGE(Table1[[#This Row],[ftpt_famphys_mo_by_persons]:[ftpt_otherspecphys_mo_by_persons]])</f>
        <v>61.0625</v>
      </c>
      <c r="AV11">
        <v>60.5833333333333</v>
      </c>
      <c r="AW11">
        <v>98</v>
      </c>
      <c r="AY11">
        <v>50.043478260869598</v>
      </c>
      <c r="AZ11">
        <v>75.5</v>
      </c>
      <c r="BC11">
        <v>170</v>
      </c>
      <c r="BD11">
        <v>20</v>
      </c>
      <c r="BE11">
        <v>48</v>
      </c>
      <c r="BF11">
        <v>102</v>
      </c>
      <c r="BI11">
        <v>202</v>
      </c>
      <c r="BJ11">
        <v>197</v>
      </c>
      <c r="BK11">
        <v>42</v>
      </c>
      <c r="BM11">
        <v>4</v>
      </c>
      <c r="BN11">
        <v>175</v>
      </c>
      <c r="BO11">
        <v>0</v>
      </c>
      <c r="BP11">
        <v>0</v>
      </c>
      <c r="BQ11">
        <v>2</v>
      </c>
      <c r="BR11">
        <v>231</v>
      </c>
      <c r="BS11">
        <v>2</v>
      </c>
      <c r="BT11">
        <v>86</v>
      </c>
      <c r="BU11">
        <v>2</v>
      </c>
      <c r="BV11">
        <v>84</v>
      </c>
      <c r="BW11">
        <v>0</v>
      </c>
      <c r="BX11">
        <v>0</v>
      </c>
      <c r="BY11">
        <v>12</v>
      </c>
      <c r="BZ11">
        <v>727</v>
      </c>
      <c r="CA11">
        <v>1</v>
      </c>
      <c r="CB11">
        <v>98</v>
      </c>
      <c r="CC11">
        <v>0</v>
      </c>
      <c r="CD11">
        <v>0</v>
      </c>
      <c r="CE11">
        <v>23</v>
      </c>
      <c r="CF11">
        <v>1151</v>
      </c>
      <c r="CG11">
        <v>8</v>
      </c>
      <c r="CH11">
        <v>604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170</v>
      </c>
      <c r="CO11">
        <v>1</v>
      </c>
      <c r="CP11">
        <v>20</v>
      </c>
      <c r="CQ11">
        <v>2</v>
      </c>
      <c r="CR11">
        <v>96</v>
      </c>
      <c r="CS11">
        <v>5</v>
      </c>
      <c r="CT11">
        <v>510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202</v>
      </c>
      <c r="DA11">
        <v>1</v>
      </c>
      <c r="DB11">
        <v>197</v>
      </c>
      <c r="DC11">
        <v>1</v>
      </c>
      <c r="DD11">
        <v>42</v>
      </c>
      <c r="DE11">
        <v>0</v>
      </c>
      <c r="DF11">
        <v>0</v>
      </c>
    </row>
    <row r="12" spans="1:110" x14ac:dyDescent="0.25">
      <c r="A12" s="1" t="s">
        <v>287</v>
      </c>
      <c r="B12" t="s">
        <v>288</v>
      </c>
      <c r="C12" t="s">
        <v>86</v>
      </c>
      <c r="D12" t="s">
        <v>289</v>
      </c>
      <c r="E12" t="s">
        <v>290</v>
      </c>
      <c r="G12" t="s">
        <v>291</v>
      </c>
      <c r="H12" t="s">
        <v>90</v>
      </c>
      <c r="I12" t="s">
        <v>292</v>
      </c>
      <c r="J12" t="s">
        <v>293</v>
      </c>
      <c r="K12" t="s">
        <v>294</v>
      </c>
      <c r="M12" t="s">
        <v>295</v>
      </c>
      <c r="N12" t="s">
        <v>296</v>
      </c>
      <c r="O12" t="s">
        <v>293</v>
      </c>
      <c r="P12" t="s">
        <v>294</v>
      </c>
      <c r="S12" t="s">
        <v>296</v>
      </c>
      <c r="T12" t="s">
        <v>297</v>
      </c>
      <c r="U12" t="s">
        <v>298</v>
      </c>
      <c r="X12" t="s">
        <v>299</v>
      </c>
      <c r="Y12" t="s">
        <v>300</v>
      </c>
      <c r="Z12" t="s">
        <v>301</v>
      </c>
      <c r="AB12" t="s">
        <v>302</v>
      </c>
      <c r="AC12" t="s">
        <v>303</v>
      </c>
      <c r="AD12" t="s">
        <v>304</v>
      </c>
      <c r="AE12" t="s">
        <v>305</v>
      </c>
      <c r="AG12" t="s">
        <v>295</v>
      </c>
      <c r="AH12" t="s">
        <v>306</v>
      </c>
      <c r="AI12" t="s">
        <v>107</v>
      </c>
      <c r="AJ12" t="s">
        <v>108</v>
      </c>
      <c r="AK12" t="s">
        <v>108</v>
      </c>
      <c r="AL12" t="s">
        <v>108</v>
      </c>
      <c r="AM12" t="s">
        <v>174</v>
      </c>
      <c r="AN12" t="s">
        <v>110</v>
      </c>
      <c r="AP12">
        <v>46.5</v>
      </c>
      <c r="AQ12">
        <v>42</v>
      </c>
      <c r="AR12">
        <v>23.5</v>
      </c>
      <c r="AS12">
        <v>6</v>
      </c>
      <c r="AT12">
        <v>5</v>
      </c>
      <c r="AU12">
        <f>AVERAGE(Table1[[#This Row],[ftpt_famphys_mo_by_persons]:[ftpt_otherspecphys_mo_by_persons]])</f>
        <v>24.6</v>
      </c>
      <c r="AV12">
        <v>92.8</v>
      </c>
      <c r="AY12">
        <v>54.5</v>
      </c>
      <c r="AZ12">
        <v>31</v>
      </c>
      <c r="BC12">
        <v>5</v>
      </c>
      <c r="BD12">
        <v>5</v>
      </c>
      <c r="BI12">
        <v>76</v>
      </c>
      <c r="BJ12">
        <v>76</v>
      </c>
      <c r="BK12">
        <v>53</v>
      </c>
      <c r="BO12">
        <v>2</v>
      </c>
      <c r="BP12">
        <v>93</v>
      </c>
      <c r="BQ12">
        <v>2</v>
      </c>
      <c r="BR12">
        <v>84</v>
      </c>
      <c r="BS12">
        <v>4</v>
      </c>
      <c r="BT12">
        <v>94</v>
      </c>
      <c r="BU12">
        <v>1</v>
      </c>
      <c r="BV12">
        <v>6</v>
      </c>
      <c r="BW12">
        <v>1</v>
      </c>
      <c r="BX12">
        <v>5</v>
      </c>
      <c r="BY12">
        <v>5</v>
      </c>
      <c r="BZ12">
        <v>464</v>
      </c>
      <c r="CE12">
        <v>4</v>
      </c>
      <c r="CF12">
        <v>218</v>
      </c>
      <c r="CG12">
        <v>5</v>
      </c>
      <c r="CH12">
        <v>155</v>
      </c>
      <c r="CM12">
        <v>2</v>
      </c>
      <c r="CN12">
        <v>10</v>
      </c>
      <c r="CO12">
        <v>1</v>
      </c>
      <c r="CP12">
        <v>5</v>
      </c>
      <c r="CY12">
        <v>1</v>
      </c>
      <c r="CZ12">
        <v>76</v>
      </c>
      <c r="DA12">
        <v>1</v>
      </c>
      <c r="DB12">
        <v>76</v>
      </c>
      <c r="DC12">
        <v>1</v>
      </c>
      <c r="DD12">
        <v>53</v>
      </c>
    </row>
    <row r="13" spans="1:110" x14ac:dyDescent="0.25">
      <c r="A13" s="1" t="s">
        <v>307</v>
      </c>
      <c r="B13" t="s">
        <v>308</v>
      </c>
      <c r="C13" t="s">
        <v>86</v>
      </c>
      <c r="D13" t="s">
        <v>309</v>
      </c>
      <c r="E13" t="s">
        <v>310</v>
      </c>
      <c r="G13" t="s">
        <v>311</v>
      </c>
      <c r="H13" t="s">
        <v>90</v>
      </c>
      <c r="I13" t="s">
        <v>312</v>
      </c>
      <c r="J13" t="s">
        <v>313</v>
      </c>
      <c r="K13" t="s">
        <v>314</v>
      </c>
      <c r="L13" t="s">
        <v>315</v>
      </c>
      <c r="N13" t="s">
        <v>316</v>
      </c>
      <c r="O13" t="s">
        <v>317</v>
      </c>
      <c r="P13" t="s">
        <v>314</v>
      </c>
      <c r="Q13" t="s">
        <v>318</v>
      </c>
      <c r="R13" t="s">
        <v>319</v>
      </c>
      <c r="S13" t="s">
        <v>316</v>
      </c>
      <c r="T13" t="s">
        <v>320</v>
      </c>
      <c r="U13" t="s">
        <v>314</v>
      </c>
      <c r="W13" t="s">
        <v>319</v>
      </c>
      <c r="X13" t="s">
        <v>321</v>
      </c>
      <c r="Y13" t="s">
        <v>322</v>
      </c>
      <c r="Z13" t="s">
        <v>323</v>
      </c>
      <c r="AB13" t="s">
        <v>324</v>
      </c>
      <c r="AC13" t="s">
        <v>325</v>
      </c>
      <c r="AD13" t="s">
        <v>326</v>
      </c>
      <c r="AE13" t="s">
        <v>314</v>
      </c>
      <c r="AF13" t="s">
        <v>327</v>
      </c>
      <c r="AG13" t="s">
        <v>319</v>
      </c>
      <c r="AH13" t="s">
        <v>328</v>
      </c>
      <c r="AI13" t="s">
        <v>107</v>
      </c>
      <c r="AJ13" t="s">
        <v>108</v>
      </c>
      <c r="AK13" t="s">
        <v>108</v>
      </c>
      <c r="AL13" t="s">
        <v>108</v>
      </c>
      <c r="AM13" t="s">
        <v>109</v>
      </c>
      <c r="AN13" t="s">
        <v>110</v>
      </c>
      <c r="AQ13">
        <v>119</v>
      </c>
      <c r="AU13">
        <f>AVERAGE(Table1[[#This Row],[ftpt_famphys_mo_by_persons]:[ftpt_otherspecphys_mo_by_persons]])</f>
        <v>119</v>
      </c>
      <c r="AV13">
        <v>48.1666666666667</v>
      </c>
      <c r="AY13">
        <v>42.818181818181799</v>
      </c>
      <c r="AZ13">
        <v>6</v>
      </c>
      <c r="BF13">
        <v>11</v>
      </c>
      <c r="BI13">
        <v>50</v>
      </c>
      <c r="BJ13">
        <v>119</v>
      </c>
      <c r="BK13">
        <v>396</v>
      </c>
      <c r="BL13">
        <v>12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119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6</v>
      </c>
      <c r="BZ13">
        <v>289</v>
      </c>
      <c r="CA13">
        <v>0</v>
      </c>
      <c r="CB13">
        <v>0</v>
      </c>
      <c r="CC13">
        <v>0</v>
      </c>
      <c r="CD13">
        <v>0</v>
      </c>
      <c r="CE13">
        <v>11</v>
      </c>
      <c r="CF13">
        <v>471</v>
      </c>
      <c r="CG13">
        <v>1</v>
      </c>
      <c r="CH13">
        <v>6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11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50</v>
      </c>
      <c r="DA13">
        <v>1</v>
      </c>
      <c r="DB13">
        <v>119</v>
      </c>
      <c r="DC13">
        <v>1</v>
      </c>
      <c r="DD13">
        <v>396</v>
      </c>
      <c r="DE13">
        <v>1</v>
      </c>
      <c r="DF13">
        <v>12</v>
      </c>
    </row>
    <row r="14" spans="1:110" x14ac:dyDescent="0.25">
      <c r="A14" s="1" t="s">
        <v>329</v>
      </c>
      <c r="B14" t="s">
        <v>330</v>
      </c>
      <c r="C14" t="s">
        <v>86</v>
      </c>
      <c r="D14" t="s">
        <v>331</v>
      </c>
      <c r="E14" t="s">
        <v>332</v>
      </c>
      <c r="G14" t="s">
        <v>333</v>
      </c>
      <c r="H14" t="s">
        <v>90</v>
      </c>
      <c r="I14" t="s">
        <v>334</v>
      </c>
      <c r="J14" t="s">
        <v>335</v>
      </c>
      <c r="K14" t="s">
        <v>336</v>
      </c>
      <c r="M14" t="s">
        <v>337</v>
      </c>
      <c r="N14" t="s">
        <v>338</v>
      </c>
      <c r="O14" t="s">
        <v>339</v>
      </c>
      <c r="P14" t="s">
        <v>336</v>
      </c>
      <c r="Q14" t="s">
        <v>340</v>
      </c>
      <c r="R14" t="s">
        <v>337</v>
      </c>
      <c r="S14" t="s">
        <v>338</v>
      </c>
      <c r="Y14" t="s">
        <v>341</v>
      </c>
      <c r="Z14" t="s">
        <v>336</v>
      </c>
      <c r="AA14" t="s">
        <v>340</v>
      </c>
      <c r="AB14" t="s">
        <v>337</v>
      </c>
      <c r="AC14" t="s">
        <v>342</v>
      </c>
      <c r="AD14" t="s">
        <v>335</v>
      </c>
      <c r="AE14" t="s">
        <v>336</v>
      </c>
      <c r="AG14" t="s">
        <v>337</v>
      </c>
      <c r="AH14" t="s">
        <v>338</v>
      </c>
      <c r="AI14" t="s">
        <v>107</v>
      </c>
      <c r="AJ14" t="s">
        <v>108</v>
      </c>
      <c r="AK14" t="s">
        <v>108</v>
      </c>
      <c r="AL14" t="s">
        <v>108</v>
      </c>
      <c r="AM14" t="s">
        <v>109</v>
      </c>
      <c r="AN14" t="s">
        <v>110</v>
      </c>
      <c r="AP14">
        <v>73</v>
      </c>
      <c r="AS14">
        <v>64</v>
      </c>
      <c r="AU14">
        <f>AVERAGE(Table1[[#This Row],[ftpt_famphys_mo_by_persons]:[ftpt_otherspecphys_mo_by_persons]])</f>
        <v>68.5</v>
      </c>
      <c r="AV14">
        <v>35.153846153846203</v>
      </c>
      <c r="AY14">
        <v>32.25</v>
      </c>
      <c r="BE14">
        <v>9</v>
      </c>
      <c r="BF14">
        <v>38.6</v>
      </c>
      <c r="BI14">
        <v>134</v>
      </c>
      <c r="BJ14">
        <v>46.5</v>
      </c>
      <c r="BK14">
        <v>32</v>
      </c>
      <c r="BO14">
        <v>1</v>
      </c>
      <c r="BP14">
        <v>73</v>
      </c>
      <c r="BU14">
        <v>2</v>
      </c>
      <c r="BV14">
        <v>128</v>
      </c>
      <c r="BY14">
        <v>13</v>
      </c>
      <c r="BZ14">
        <v>457</v>
      </c>
      <c r="CE14">
        <v>28</v>
      </c>
      <c r="CF14">
        <v>903</v>
      </c>
      <c r="CQ14">
        <v>1</v>
      </c>
      <c r="CR14">
        <v>9</v>
      </c>
      <c r="CS14">
        <v>5</v>
      </c>
      <c r="CT14">
        <v>193</v>
      </c>
      <c r="CY14">
        <v>1</v>
      </c>
      <c r="CZ14">
        <v>134</v>
      </c>
      <c r="DA14">
        <v>2</v>
      </c>
      <c r="DB14">
        <v>93</v>
      </c>
      <c r="DC14">
        <v>1</v>
      </c>
      <c r="DD14">
        <v>32</v>
      </c>
    </row>
    <row r="15" spans="1:110" x14ac:dyDescent="0.25">
      <c r="A15" s="1" t="s">
        <v>343</v>
      </c>
      <c r="B15" t="s">
        <v>344</v>
      </c>
      <c r="C15" t="s">
        <v>86</v>
      </c>
      <c r="D15" t="s">
        <v>345</v>
      </c>
      <c r="E15" t="s">
        <v>346</v>
      </c>
      <c r="G15" t="s">
        <v>179</v>
      </c>
      <c r="H15" t="s">
        <v>90</v>
      </c>
      <c r="I15" t="s">
        <v>180</v>
      </c>
      <c r="J15" t="s">
        <v>347</v>
      </c>
      <c r="K15" t="s">
        <v>348</v>
      </c>
      <c r="L15" t="s">
        <v>349</v>
      </c>
      <c r="M15" t="s">
        <v>350</v>
      </c>
      <c r="N15" t="s">
        <v>351</v>
      </c>
      <c r="O15" t="s">
        <v>352</v>
      </c>
      <c r="P15" t="s">
        <v>348</v>
      </c>
      <c r="Q15" t="s">
        <v>349</v>
      </c>
      <c r="R15" t="s">
        <v>350</v>
      </c>
      <c r="S15" t="s">
        <v>351</v>
      </c>
      <c r="T15" t="s">
        <v>353</v>
      </c>
      <c r="U15" t="s">
        <v>348</v>
      </c>
      <c r="W15" t="s">
        <v>350</v>
      </c>
      <c r="X15" t="s">
        <v>354</v>
      </c>
      <c r="Y15" t="s">
        <v>355</v>
      </c>
      <c r="Z15" t="s">
        <v>348</v>
      </c>
      <c r="AA15" t="s">
        <v>356</v>
      </c>
      <c r="AB15" t="s">
        <v>350</v>
      </c>
      <c r="AC15" t="s">
        <v>357</v>
      </c>
      <c r="AD15" t="s">
        <v>352</v>
      </c>
      <c r="AE15" t="s">
        <v>348</v>
      </c>
      <c r="AF15" t="s">
        <v>349</v>
      </c>
      <c r="AG15" t="s">
        <v>350</v>
      </c>
      <c r="AH15" t="s">
        <v>351</v>
      </c>
      <c r="AI15" t="s">
        <v>107</v>
      </c>
      <c r="AJ15" t="s">
        <v>108</v>
      </c>
      <c r="AK15" t="s">
        <v>108</v>
      </c>
      <c r="AL15" t="s">
        <v>108</v>
      </c>
      <c r="AM15" t="s">
        <v>174</v>
      </c>
      <c r="AN15" t="s">
        <v>110</v>
      </c>
      <c r="AO15">
        <v>136</v>
      </c>
      <c r="AQ15">
        <v>69.6666666666667</v>
      </c>
      <c r="AR15">
        <v>84</v>
      </c>
      <c r="AS15">
        <v>24.5</v>
      </c>
      <c r="AT15">
        <v>173</v>
      </c>
      <c r="AU15">
        <f>AVERAGE(Table1[[#This Row],[ftpt_famphys_mo_by_persons]:[ftpt_otherspecphys_mo_by_persons]])</f>
        <v>97.433333333333337</v>
      </c>
      <c r="AV15">
        <v>60.5</v>
      </c>
      <c r="AY15">
        <v>43.25</v>
      </c>
      <c r="AZ15">
        <v>42.8333333333333</v>
      </c>
      <c r="BA15">
        <v>50</v>
      </c>
      <c r="BC15">
        <v>46.5</v>
      </c>
      <c r="BE15">
        <v>90.75</v>
      </c>
      <c r="BF15">
        <v>59.75</v>
      </c>
      <c r="BI15">
        <v>317</v>
      </c>
      <c r="BJ15">
        <v>13.5</v>
      </c>
      <c r="BK15">
        <v>31</v>
      </c>
      <c r="BM15">
        <v>1</v>
      </c>
      <c r="BN15">
        <v>136</v>
      </c>
      <c r="BQ15">
        <v>3</v>
      </c>
      <c r="BR15">
        <v>209</v>
      </c>
      <c r="BS15">
        <v>1</v>
      </c>
      <c r="BT15">
        <v>84</v>
      </c>
      <c r="BU15">
        <v>2</v>
      </c>
      <c r="BV15">
        <v>49</v>
      </c>
      <c r="BW15">
        <v>1</v>
      </c>
      <c r="BX15">
        <v>173</v>
      </c>
      <c r="BY15">
        <v>2</v>
      </c>
      <c r="BZ15">
        <v>121</v>
      </c>
      <c r="CE15">
        <v>4</v>
      </c>
      <c r="CF15">
        <v>173</v>
      </c>
      <c r="CG15">
        <v>6</v>
      </c>
      <c r="CH15">
        <v>257</v>
      </c>
      <c r="CI15">
        <v>2</v>
      </c>
      <c r="CJ15">
        <v>100</v>
      </c>
      <c r="CM15">
        <v>4</v>
      </c>
      <c r="CN15">
        <v>186</v>
      </c>
      <c r="CQ15">
        <v>4</v>
      </c>
      <c r="CR15">
        <v>363</v>
      </c>
      <c r="CS15">
        <v>4</v>
      </c>
      <c r="CT15">
        <v>239</v>
      </c>
      <c r="CY15">
        <v>1</v>
      </c>
      <c r="CZ15">
        <v>317</v>
      </c>
      <c r="DA15">
        <v>2</v>
      </c>
      <c r="DB15">
        <v>27</v>
      </c>
      <c r="DC15">
        <v>1</v>
      </c>
      <c r="DD15">
        <v>31</v>
      </c>
    </row>
    <row r="16" spans="1:110" x14ac:dyDescent="0.25">
      <c r="A16" s="1" t="s">
        <v>358</v>
      </c>
      <c r="B16" t="s">
        <v>359</v>
      </c>
      <c r="C16" t="s">
        <v>86</v>
      </c>
      <c r="D16" t="s">
        <v>360</v>
      </c>
      <c r="E16" t="s">
        <v>361</v>
      </c>
      <c r="G16" t="s">
        <v>362</v>
      </c>
      <c r="H16" t="s">
        <v>90</v>
      </c>
      <c r="I16" t="s">
        <v>363</v>
      </c>
      <c r="J16" t="s">
        <v>364</v>
      </c>
      <c r="K16" t="s">
        <v>365</v>
      </c>
      <c r="M16" t="s">
        <v>366</v>
      </c>
      <c r="N16" t="s">
        <v>367</v>
      </c>
      <c r="O16" t="s">
        <v>364</v>
      </c>
      <c r="P16" t="s">
        <v>365</v>
      </c>
      <c r="Q16" t="s">
        <v>368</v>
      </c>
      <c r="R16" t="s">
        <v>366</v>
      </c>
      <c r="S16" t="s">
        <v>367</v>
      </c>
      <c r="T16" t="s">
        <v>369</v>
      </c>
      <c r="U16" t="s">
        <v>365</v>
      </c>
      <c r="W16" t="s">
        <v>366</v>
      </c>
      <c r="X16" t="s">
        <v>367</v>
      </c>
      <c r="Y16" t="s">
        <v>370</v>
      </c>
      <c r="Z16" t="s">
        <v>371</v>
      </c>
      <c r="AA16" t="s">
        <v>372</v>
      </c>
      <c r="AB16" t="s">
        <v>366</v>
      </c>
      <c r="AC16" t="s">
        <v>373</v>
      </c>
      <c r="AD16" t="s">
        <v>374</v>
      </c>
      <c r="AE16" t="s">
        <v>365</v>
      </c>
      <c r="AG16" t="s">
        <v>375</v>
      </c>
      <c r="AH16" t="s">
        <v>376</v>
      </c>
      <c r="AI16" t="s">
        <v>107</v>
      </c>
      <c r="AJ16" t="s">
        <v>108</v>
      </c>
      <c r="AK16" t="s">
        <v>107</v>
      </c>
      <c r="AL16" t="s">
        <v>108</v>
      </c>
      <c r="AM16" t="s">
        <v>174</v>
      </c>
      <c r="AN16" t="s">
        <v>110</v>
      </c>
      <c r="AO16">
        <v>156</v>
      </c>
      <c r="AS16">
        <v>38</v>
      </c>
      <c r="AU16">
        <f>AVERAGE(Table1[[#This Row],[ftpt_famphys_mo_by_persons]:[ftpt_otherspecphys_mo_by_persons]])</f>
        <v>97</v>
      </c>
      <c r="AV16">
        <v>31.8</v>
      </c>
      <c r="AY16">
        <v>65.142857142857096</v>
      </c>
      <c r="AZ16">
        <v>65.5</v>
      </c>
      <c r="BA16">
        <v>112</v>
      </c>
      <c r="BC16">
        <v>54</v>
      </c>
      <c r="BI16">
        <v>312</v>
      </c>
      <c r="BJ16">
        <v>151</v>
      </c>
      <c r="BK16">
        <v>155</v>
      </c>
      <c r="BL16">
        <v>71</v>
      </c>
      <c r="BM16">
        <v>1</v>
      </c>
      <c r="BN16">
        <v>156</v>
      </c>
      <c r="BU16">
        <v>1</v>
      </c>
      <c r="BV16">
        <v>38</v>
      </c>
      <c r="BY16">
        <v>5</v>
      </c>
      <c r="BZ16">
        <v>159</v>
      </c>
      <c r="CE16">
        <v>7</v>
      </c>
      <c r="CF16">
        <v>456</v>
      </c>
      <c r="CG16">
        <v>2</v>
      </c>
      <c r="CH16">
        <v>131</v>
      </c>
      <c r="CI16">
        <v>1</v>
      </c>
      <c r="CJ16">
        <v>112</v>
      </c>
      <c r="CM16">
        <v>1</v>
      </c>
      <c r="CN16">
        <v>54</v>
      </c>
      <c r="CY16">
        <v>1</v>
      </c>
      <c r="CZ16">
        <v>312</v>
      </c>
      <c r="DA16">
        <v>1</v>
      </c>
      <c r="DB16">
        <v>151</v>
      </c>
      <c r="DC16">
        <v>1</v>
      </c>
      <c r="DD16">
        <v>155</v>
      </c>
      <c r="DE16">
        <v>1</v>
      </c>
      <c r="DF16">
        <v>71</v>
      </c>
    </row>
    <row r="17" spans="1:110" x14ac:dyDescent="0.25">
      <c r="A17" s="1" t="s">
        <v>377</v>
      </c>
      <c r="B17" t="s">
        <v>378</v>
      </c>
      <c r="C17" t="s">
        <v>86</v>
      </c>
      <c r="D17" t="s">
        <v>379</v>
      </c>
      <c r="E17" t="s">
        <v>380</v>
      </c>
      <c r="G17" t="s">
        <v>381</v>
      </c>
      <c r="H17" t="s">
        <v>90</v>
      </c>
      <c r="I17" t="s">
        <v>382</v>
      </c>
      <c r="J17" t="s">
        <v>383</v>
      </c>
      <c r="K17" t="s">
        <v>384</v>
      </c>
      <c r="M17" t="s">
        <v>385</v>
      </c>
      <c r="N17" t="s">
        <v>386</v>
      </c>
      <c r="O17" t="s">
        <v>383</v>
      </c>
      <c r="P17" t="s">
        <v>384</v>
      </c>
      <c r="R17" t="s">
        <v>385</v>
      </c>
      <c r="S17" t="s">
        <v>386</v>
      </c>
      <c r="T17" t="s">
        <v>387</v>
      </c>
      <c r="U17" t="s">
        <v>388</v>
      </c>
      <c r="X17" t="s">
        <v>389</v>
      </c>
      <c r="Y17" t="s">
        <v>390</v>
      </c>
      <c r="Z17" t="s">
        <v>391</v>
      </c>
      <c r="AB17" t="s">
        <v>385</v>
      </c>
      <c r="AC17" t="s">
        <v>392</v>
      </c>
      <c r="AD17" t="s">
        <v>393</v>
      </c>
      <c r="AE17" t="s">
        <v>394</v>
      </c>
      <c r="AG17" t="s">
        <v>385</v>
      </c>
      <c r="AH17" t="s">
        <v>395</v>
      </c>
      <c r="AI17" t="s">
        <v>107</v>
      </c>
      <c r="AJ17" t="s">
        <v>108</v>
      </c>
      <c r="AK17" t="s">
        <v>108</v>
      </c>
      <c r="AL17" t="s">
        <v>107</v>
      </c>
      <c r="AM17" t="s">
        <v>174</v>
      </c>
      <c r="AN17" t="s">
        <v>110</v>
      </c>
      <c r="AO17">
        <v>42</v>
      </c>
      <c r="AQ17">
        <v>24</v>
      </c>
      <c r="AR17">
        <v>92</v>
      </c>
      <c r="AS17">
        <v>45.6</v>
      </c>
      <c r="AU17">
        <f>AVERAGE(Table1[[#This Row],[ftpt_famphys_mo_by_persons]:[ftpt_otherspecphys_mo_by_persons]])</f>
        <v>50.9</v>
      </c>
      <c r="AV17">
        <v>64.125</v>
      </c>
      <c r="AY17">
        <v>30.25</v>
      </c>
      <c r="AZ17">
        <v>34.1111111111111</v>
      </c>
      <c r="BA17">
        <v>47</v>
      </c>
      <c r="BC17">
        <v>63</v>
      </c>
      <c r="BE17">
        <v>9</v>
      </c>
      <c r="BF17">
        <v>24</v>
      </c>
      <c r="BJ17">
        <v>18</v>
      </c>
      <c r="BK17">
        <v>38</v>
      </c>
      <c r="BL17">
        <v>29</v>
      </c>
      <c r="BM17">
        <v>2</v>
      </c>
      <c r="BN17">
        <v>84</v>
      </c>
      <c r="BO17">
        <v>0</v>
      </c>
      <c r="BP17">
        <v>0</v>
      </c>
      <c r="BQ17">
        <v>1</v>
      </c>
      <c r="BR17">
        <v>24</v>
      </c>
      <c r="BS17">
        <v>4</v>
      </c>
      <c r="BT17">
        <v>368</v>
      </c>
      <c r="BU17">
        <v>5</v>
      </c>
      <c r="BV17">
        <v>228</v>
      </c>
      <c r="BW17">
        <v>0</v>
      </c>
      <c r="BX17">
        <v>0</v>
      </c>
      <c r="BY17">
        <v>8</v>
      </c>
      <c r="BZ17">
        <v>513</v>
      </c>
      <c r="CA17">
        <v>0</v>
      </c>
      <c r="CB17">
        <v>0</v>
      </c>
      <c r="CC17">
        <v>0</v>
      </c>
      <c r="CD17">
        <v>0</v>
      </c>
      <c r="CE17">
        <v>32</v>
      </c>
      <c r="CF17">
        <v>968</v>
      </c>
      <c r="CG17">
        <v>9</v>
      </c>
      <c r="CH17">
        <v>307</v>
      </c>
      <c r="CI17">
        <v>1</v>
      </c>
      <c r="CJ17">
        <v>47</v>
      </c>
      <c r="CK17">
        <v>0</v>
      </c>
      <c r="CL17">
        <v>0</v>
      </c>
      <c r="CM17">
        <v>1</v>
      </c>
      <c r="CN17">
        <v>63</v>
      </c>
      <c r="CO17">
        <v>0</v>
      </c>
      <c r="CP17">
        <v>0</v>
      </c>
      <c r="CQ17">
        <v>1</v>
      </c>
      <c r="CR17">
        <v>9</v>
      </c>
      <c r="CS17">
        <v>1</v>
      </c>
      <c r="CT17">
        <v>24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18</v>
      </c>
      <c r="DC17">
        <v>1</v>
      </c>
      <c r="DD17">
        <v>38</v>
      </c>
      <c r="DE17">
        <v>1</v>
      </c>
      <c r="DF17">
        <v>29</v>
      </c>
    </row>
    <row r="18" spans="1:110" x14ac:dyDescent="0.25">
      <c r="A18" s="1" t="s">
        <v>396</v>
      </c>
      <c r="B18" t="s">
        <v>397</v>
      </c>
      <c r="C18" t="s">
        <v>86</v>
      </c>
      <c r="D18" t="s">
        <v>398</v>
      </c>
      <c r="E18" t="s">
        <v>399</v>
      </c>
      <c r="G18" t="s">
        <v>400</v>
      </c>
      <c r="H18" t="s">
        <v>90</v>
      </c>
      <c r="I18" t="s">
        <v>401</v>
      </c>
      <c r="J18" t="s">
        <v>402</v>
      </c>
      <c r="K18" t="s">
        <v>403</v>
      </c>
      <c r="M18" t="s">
        <v>404</v>
      </c>
      <c r="N18" t="s">
        <v>405</v>
      </c>
      <c r="O18" t="s">
        <v>402</v>
      </c>
      <c r="P18" t="s">
        <v>403</v>
      </c>
      <c r="R18" t="s">
        <v>404</v>
      </c>
      <c r="S18" t="s">
        <v>405</v>
      </c>
      <c r="T18" t="s">
        <v>406</v>
      </c>
      <c r="U18" t="s">
        <v>407</v>
      </c>
      <c r="X18" t="s">
        <v>408</v>
      </c>
      <c r="Y18" t="s">
        <v>409</v>
      </c>
      <c r="Z18" t="s">
        <v>410</v>
      </c>
      <c r="AB18" t="s">
        <v>411</v>
      </c>
      <c r="AC18" t="s">
        <v>412</v>
      </c>
      <c r="AD18" t="s">
        <v>402</v>
      </c>
      <c r="AE18" t="s">
        <v>403</v>
      </c>
      <c r="AG18" t="s">
        <v>404</v>
      </c>
      <c r="AH18" t="s">
        <v>405</v>
      </c>
      <c r="AI18" t="s">
        <v>107</v>
      </c>
      <c r="AJ18" t="s">
        <v>107</v>
      </c>
      <c r="AK18" t="s">
        <v>108</v>
      </c>
      <c r="AL18" t="s">
        <v>108</v>
      </c>
      <c r="AM18" t="s">
        <v>109</v>
      </c>
      <c r="AN18" t="s">
        <v>110</v>
      </c>
      <c r="AO18">
        <v>24</v>
      </c>
      <c r="AR18">
        <v>36</v>
      </c>
      <c r="AT18">
        <v>69.5</v>
      </c>
      <c r="AU18">
        <f>AVERAGE(Table1[[#This Row],[ftpt_famphys_mo_by_persons]:[ftpt_otherspecphys_mo_by_persons]])</f>
        <v>43.166666666666664</v>
      </c>
      <c r="AV18">
        <v>53</v>
      </c>
      <c r="AY18">
        <v>47.4</v>
      </c>
      <c r="AZ18">
        <v>32</v>
      </c>
      <c r="BE18">
        <v>44</v>
      </c>
      <c r="BF18">
        <v>35.25</v>
      </c>
      <c r="BI18">
        <v>49</v>
      </c>
      <c r="BJ18">
        <v>26</v>
      </c>
      <c r="BK18">
        <v>46</v>
      </c>
      <c r="BM18">
        <v>1</v>
      </c>
      <c r="BN18">
        <v>24</v>
      </c>
      <c r="BS18">
        <v>1</v>
      </c>
      <c r="BT18">
        <v>36</v>
      </c>
      <c r="BW18">
        <v>2</v>
      </c>
      <c r="BX18">
        <v>139</v>
      </c>
      <c r="BY18">
        <v>7</v>
      </c>
      <c r="BZ18">
        <v>371</v>
      </c>
      <c r="CE18">
        <v>20</v>
      </c>
      <c r="CF18">
        <v>948</v>
      </c>
      <c r="CG18">
        <v>5</v>
      </c>
      <c r="CH18">
        <v>160</v>
      </c>
      <c r="CQ18">
        <v>2</v>
      </c>
      <c r="CR18">
        <v>88</v>
      </c>
      <c r="CS18">
        <v>4</v>
      </c>
      <c r="CT18">
        <v>141</v>
      </c>
      <c r="CY18">
        <v>1</v>
      </c>
      <c r="CZ18">
        <v>49</v>
      </c>
      <c r="DA18">
        <v>1</v>
      </c>
      <c r="DB18">
        <v>26</v>
      </c>
      <c r="DC18">
        <v>1</v>
      </c>
      <c r="DD18">
        <v>46</v>
      </c>
    </row>
    <row r="19" spans="1:110" x14ac:dyDescent="0.25">
      <c r="A19" s="1" t="s">
        <v>413</v>
      </c>
      <c r="B19" t="s">
        <v>414</v>
      </c>
      <c r="C19" t="s">
        <v>86</v>
      </c>
      <c r="D19" t="s">
        <v>415</v>
      </c>
      <c r="E19" t="s">
        <v>416</v>
      </c>
      <c r="G19" t="s">
        <v>417</v>
      </c>
      <c r="H19" t="s">
        <v>90</v>
      </c>
      <c r="I19" t="s">
        <v>418</v>
      </c>
      <c r="J19" t="s">
        <v>419</v>
      </c>
      <c r="K19" t="s">
        <v>420</v>
      </c>
      <c r="M19" t="s">
        <v>421</v>
      </c>
      <c r="N19" t="s">
        <v>422</v>
      </c>
      <c r="O19" t="s">
        <v>423</v>
      </c>
      <c r="P19" t="s">
        <v>424</v>
      </c>
      <c r="R19" t="s">
        <v>421</v>
      </c>
      <c r="S19" t="s">
        <v>422</v>
      </c>
      <c r="T19" t="s">
        <v>425</v>
      </c>
      <c r="U19" t="s">
        <v>426</v>
      </c>
      <c r="W19" t="s">
        <v>421</v>
      </c>
      <c r="X19" t="s">
        <v>427</v>
      </c>
      <c r="Y19" t="s">
        <v>428</v>
      </c>
      <c r="Z19" t="s">
        <v>420</v>
      </c>
      <c r="AB19" t="s">
        <v>421</v>
      </c>
      <c r="AC19" t="s">
        <v>429</v>
      </c>
      <c r="AD19" t="s">
        <v>430</v>
      </c>
      <c r="AE19" t="s">
        <v>420</v>
      </c>
      <c r="AG19" t="s">
        <v>421</v>
      </c>
      <c r="AH19" t="s">
        <v>431</v>
      </c>
      <c r="AI19" t="s">
        <v>107</v>
      </c>
      <c r="AJ19" t="s">
        <v>108</v>
      </c>
      <c r="AK19" t="s">
        <v>108</v>
      </c>
      <c r="AL19" t="s">
        <v>108</v>
      </c>
      <c r="AM19" t="s">
        <v>109</v>
      </c>
      <c r="AN19" t="s">
        <v>110</v>
      </c>
      <c r="AO19">
        <v>38</v>
      </c>
      <c r="AU19">
        <f>AVERAGE(Table1[[#This Row],[ftpt_famphys_mo_by_persons]:[ftpt_otherspecphys_mo_by_persons]])</f>
        <v>38</v>
      </c>
      <c r="AV19">
        <v>24.571428571428601</v>
      </c>
      <c r="AY19">
        <v>17</v>
      </c>
      <c r="AZ19">
        <v>9</v>
      </c>
      <c r="BE19">
        <v>5</v>
      </c>
      <c r="BI19">
        <v>22</v>
      </c>
      <c r="BJ19">
        <v>22</v>
      </c>
      <c r="BK19">
        <v>22</v>
      </c>
      <c r="BM19">
        <v>1</v>
      </c>
      <c r="BN19">
        <v>38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7</v>
      </c>
      <c r="BZ19">
        <v>172</v>
      </c>
      <c r="CA19">
        <v>0</v>
      </c>
      <c r="CB19">
        <v>0</v>
      </c>
      <c r="CC19">
        <v>0</v>
      </c>
      <c r="CD19">
        <v>0</v>
      </c>
      <c r="CE19">
        <v>7</v>
      </c>
      <c r="CF19">
        <v>119</v>
      </c>
      <c r="CG19">
        <v>1</v>
      </c>
      <c r="CH19">
        <v>9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5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22</v>
      </c>
      <c r="DA19">
        <v>1</v>
      </c>
      <c r="DB19">
        <v>22</v>
      </c>
      <c r="DC19">
        <v>1</v>
      </c>
      <c r="DD19">
        <v>22</v>
      </c>
      <c r="DE19">
        <v>0</v>
      </c>
      <c r="DF19">
        <v>0</v>
      </c>
    </row>
    <row r="20" spans="1:110" x14ac:dyDescent="0.25">
      <c r="A20" s="1" t="s">
        <v>432</v>
      </c>
      <c r="B20" t="s">
        <v>433</v>
      </c>
      <c r="C20" t="s">
        <v>86</v>
      </c>
      <c r="D20" t="s">
        <v>434</v>
      </c>
      <c r="E20" t="s">
        <v>435</v>
      </c>
      <c r="G20" t="s">
        <v>436</v>
      </c>
      <c r="H20" t="s">
        <v>90</v>
      </c>
      <c r="I20" t="s">
        <v>437</v>
      </c>
      <c r="J20" t="s">
        <v>438</v>
      </c>
      <c r="K20" t="s">
        <v>439</v>
      </c>
      <c r="L20" t="s">
        <v>440</v>
      </c>
      <c r="M20" t="s">
        <v>439</v>
      </c>
      <c r="N20" t="s">
        <v>441</v>
      </c>
      <c r="O20" t="s">
        <v>442</v>
      </c>
      <c r="P20" t="s">
        <v>439</v>
      </c>
      <c r="Q20" t="s">
        <v>443</v>
      </c>
      <c r="R20" t="s">
        <v>444</v>
      </c>
      <c r="S20" t="s">
        <v>441</v>
      </c>
      <c r="T20" t="s">
        <v>445</v>
      </c>
      <c r="U20" t="s">
        <v>439</v>
      </c>
      <c r="W20" t="s">
        <v>444</v>
      </c>
      <c r="X20" t="s">
        <v>441</v>
      </c>
      <c r="Y20" t="s">
        <v>446</v>
      </c>
      <c r="Z20" t="s">
        <v>439</v>
      </c>
      <c r="AA20" t="s">
        <v>447</v>
      </c>
      <c r="AB20" t="s">
        <v>444</v>
      </c>
      <c r="AC20" t="s">
        <v>448</v>
      </c>
      <c r="AD20" t="s">
        <v>442</v>
      </c>
      <c r="AE20" t="s">
        <v>439</v>
      </c>
      <c r="AF20" t="s">
        <v>443</v>
      </c>
      <c r="AG20" t="s">
        <v>444</v>
      </c>
      <c r="AH20" t="s">
        <v>441</v>
      </c>
      <c r="AI20" t="s">
        <v>107</v>
      </c>
      <c r="AJ20" t="s">
        <v>108</v>
      </c>
      <c r="AK20" t="s">
        <v>108</v>
      </c>
      <c r="AL20" t="s">
        <v>108</v>
      </c>
      <c r="AM20" t="s">
        <v>174</v>
      </c>
      <c r="AN20" t="s">
        <v>110</v>
      </c>
      <c r="AO20">
        <v>20</v>
      </c>
      <c r="AQ20">
        <v>72</v>
      </c>
      <c r="AU20">
        <f>AVERAGE(Table1[[#This Row],[ftpt_famphys_mo_by_persons]:[ftpt_otherspecphys_mo_by_persons]])</f>
        <v>46</v>
      </c>
      <c r="AV20">
        <v>2</v>
      </c>
      <c r="AY20">
        <v>8</v>
      </c>
      <c r="AZ20">
        <v>30</v>
      </c>
      <c r="BD20">
        <v>25</v>
      </c>
      <c r="BE20">
        <v>2</v>
      </c>
      <c r="BI20">
        <v>136</v>
      </c>
      <c r="BJ20">
        <v>24</v>
      </c>
      <c r="BK20">
        <v>36</v>
      </c>
      <c r="BL20">
        <v>4</v>
      </c>
      <c r="BM20">
        <v>2</v>
      </c>
      <c r="BN20">
        <v>40</v>
      </c>
      <c r="BQ20">
        <v>1</v>
      </c>
      <c r="BR20">
        <v>72</v>
      </c>
      <c r="BY20">
        <v>1</v>
      </c>
      <c r="BZ20">
        <v>2</v>
      </c>
      <c r="CE20">
        <v>3</v>
      </c>
      <c r="CF20">
        <v>24</v>
      </c>
      <c r="CG20">
        <v>3</v>
      </c>
      <c r="CH20">
        <v>90</v>
      </c>
      <c r="CO20">
        <v>1</v>
      </c>
      <c r="CP20">
        <v>25</v>
      </c>
      <c r="CQ20">
        <v>1</v>
      </c>
      <c r="CR20">
        <v>2</v>
      </c>
      <c r="CY20">
        <v>1</v>
      </c>
      <c r="CZ20">
        <v>136</v>
      </c>
      <c r="DA20">
        <v>1</v>
      </c>
      <c r="DB20">
        <v>24</v>
      </c>
      <c r="DC20">
        <v>1</v>
      </c>
      <c r="DD20">
        <v>36</v>
      </c>
      <c r="DE20">
        <v>1</v>
      </c>
      <c r="DF20">
        <v>4</v>
      </c>
    </row>
    <row r="21" spans="1:110" x14ac:dyDescent="0.25">
      <c r="A21" s="1" t="s">
        <v>449</v>
      </c>
      <c r="B21" t="s">
        <v>450</v>
      </c>
      <c r="C21" t="s">
        <v>86</v>
      </c>
      <c r="D21" t="s">
        <v>451</v>
      </c>
      <c r="E21" t="s">
        <v>452</v>
      </c>
      <c r="G21" t="s">
        <v>197</v>
      </c>
      <c r="H21" t="s">
        <v>90</v>
      </c>
      <c r="I21" t="s">
        <v>453</v>
      </c>
      <c r="J21" t="s">
        <v>454</v>
      </c>
      <c r="K21" t="s">
        <v>455</v>
      </c>
      <c r="N21" t="s">
        <v>456</v>
      </c>
      <c r="O21" t="s">
        <v>454</v>
      </c>
      <c r="P21" t="s">
        <v>455</v>
      </c>
      <c r="R21" t="s">
        <v>457</v>
      </c>
      <c r="S21" t="s">
        <v>458</v>
      </c>
      <c r="T21" t="s">
        <v>459</v>
      </c>
      <c r="U21" t="s">
        <v>460</v>
      </c>
      <c r="W21" t="s">
        <v>461</v>
      </c>
      <c r="X21" t="s">
        <v>458</v>
      </c>
      <c r="Y21" t="s">
        <v>462</v>
      </c>
      <c r="Z21" t="s">
        <v>460</v>
      </c>
      <c r="AB21" t="s">
        <v>461</v>
      </c>
      <c r="AC21" t="s">
        <v>463</v>
      </c>
      <c r="AD21" t="s">
        <v>464</v>
      </c>
      <c r="AE21" t="s">
        <v>460</v>
      </c>
      <c r="AF21" t="s">
        <v>465</v>
      </c>
      <c r="AG21" t="s">
        <v>461</v>
      </c>
      <c r="AH21" t="s">
        <v>466</v>
      </c>
      <c r="AI21" t="s">
        <v>107</v>
      </c>
      <c r="AJ21" t="s">
        <v>108</v>
      </c>
      <c r="AK21" t="s">
        <v>108</v>
      </c>
      <c r="AL21" t="s">
        <v>108</v>
      </c>
      <c r="AM21" t="s">
        <v>174</v>
      </c>
      <c r="AN21" t="s">
        <v>110</v>
      </c>
      <c r="AO21">
        <v>100</v>
      </c>
      <c r="AQ21">
        <v>49</v>
      </c>
      <c r="AR21">
        <v>34</v>
      </c>
      <c r="AU21">
        <f>AVERAGE(Table1[[#This Row],[ftpt_famphys_mo_by_persons]:[ftpt_otherspecphys_mo_by_persons]])</f>
        <v>61</v>
      </c>
      <c r="AV21">
        <v>48.25</v>
      </c>
      <c r="AY21">
        <v>17.066666666666698</v>
      </c>
      <c r="AZ21">
        <v>36.375</v>
      </c>
      <c r="BA21">
        <v>24.5</v>
      </c>
      <c r="BC21">
        <v>27</v>
      </c>
      <c r="BD21">
        <v>13</v>
      </c>
      <c r="BE21">
        <v>35</v>
      </c>
      <c r="BF21">
        <v>12.5</v>
      </c>
      <c r="BI21">
        <v>21</v>
      </c>
      <c r="BJ21">
        <v>18</v>
      </c>
      <c r="BK21">
        <v>175</v>
      </c>
      <c r="BL21">
        <v>12</v>
      </c>
      <c r="BM21">
        <v>1</v>
      </c>
      <c r="BN21">
        <v>100</v>
      </c>
      <c r="BO21">
        <v>0</v>
      </c>
      <c r="BP21">
        <v>0</v>
      </c>
      <c r="BQ21">
        <v>1</v>
      </c>
      <c r="BR21">
        <v>49</v>
      </c>
      <c r="BS21">
        <v>1</v>
      </c>
      <c r="BT21">
        <v>34</v>
      </c>
      <c r="BU21">
        <v>0</v>
      </c>
      <c r="BV21">
        <v>0</v>
      </c>
      <c r="BW21">
        <v>0</v>
      </c>
      <c r="BX21">
        <v>0</v>
      </c>
      <c r="BY21">
        <v>8</v>
      </c>
      <c r="BZ21">
        <v>386</v>
      </c>
      <c r="CA21">
        <v>0</v>
      </c>
      <c r="CB21">
        <v>0</v>
      </c>
      <c r="CC21">
        <v>0</v>
      </c>
      <c r="CD21">
        <v>0</v>
      </c>
      <c r="CE21">
        <v>15</v>
      </c>
      <c r="CF21">
        <v>256</v>
      </c>
      <c r="CG21">
        <v>8</v>
      </c>
      <c r="CH21">
        <v>291</v>
      </c>
      <c r="CI21">
        <v>2</v>
      </c>
      <c r="CJ21">
        <v>49</v>
      </c>
      <c r="CK21">
        <v>0</v>
      </c>
      <c r="CL21">
        <v>0</v>
      </c>
      <c r="CM21">
        <v>1</v>
      </c>
      <c r="CN21">
        <v>27</v>
      </c>
      <c r="CO21">
        <v>1</v>
      </c>
      <c r="CP21">
        <v>13</v>
      </c>
      <c r="CQ21">
        <v>4</v>
      </c>
      <c r="CR21">
        <v>140</v>
      </c>
      <c r="CS21">
        <v>2</v>
      </c>
      <c r="CT21">
        <v>25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21</v>
      </c>
      <c r="DA21">
        <v>1</v>
      </c>
      <c r="DB21">
        <v>18</v>
      </c>
      <c r="DC21">
        <v>1</v>
      </c>
      <c r="DD21">
        <v>175</v>
      </c>
      <c r="DE21">
        <v>1</v>
      </c>
      <c r="DF21">
        <v>12</v>
      </c>
    </row>
    <row r="22" spans="1:110" x14ac:dyDescent="0.25">
      <c r="A22" s="1" t="s">
        <v>467</v>
      </c>
      <c r="B22" t="s">
        <v>468</v>
      </c>
      <c r="C22" t="s">
        <v>86</v>
      </c>
      <c r="D22" t="s">
        <v>469</v>
      </c>
      <c r="E22" t="s">
        <v>470</v>
      </c>
      <c r="G22" t="s">
        <v>471</v>
      </c>
      <c r="H22" t="s">
        <v>90</v>
      </c>
      <c r="I22" t="s">
        <v>472</v>
      </c>
      <c r="J22" t="s">
        <v>473</v>
      </c>
      <c r="K22" t="s">
        <v>474</v>
      </c>
      <c r="M22" t="s">
        <v>475</v>
      </c>
      <c r="N22" t="s">
        <v>476</v>
      </c>
      <c r="O22" t="s">
        <v>477</v>
      </c>
      <c r="P22" t="s">
        <v>474</v>
      </c>
      <c r="R22" t="s">
        <v>475</v>
      </c>
      <c r="S22" t="s">
        <v>476</v>
      </c>
      <c r="T22" t="s">
        <v>478</v>
      </c>
      <c r="U22" t="s">
        <v>474</v>
      </c>
      <c r="W22" t="s">
        <v>475</v>
      </c>
      <c r="X22" t="s">
        <v>476</v>
      </c>
      <c r="Y22" t="s">
        <v>479</v>
      </c>
      <c r="Z22" t="s">
        <v>474</v>
      </c>
      <c r="AB22" t="s">
        <v>475</v>
      </c>
      <c r="AC22" t="s">
        <v>480</v>
      </c>
      <c r="AD22" t="s">
        <v>477</v>
      </c>
      <c r="AE22" t="s">
        <v>474</v>
      </c>
      <c r="AG22" t="s">
        <v>475</v>
      </c>
      <c r="AH22" t="s">
        <v>476</v>
      </c>
      <c r="AI22" t="s">
        <v>107</v>
      </c>
      <c r="AJ22" t="s">
        <v>108</v>
      </c>
      <c r="AK22" t="s">
        <v>107</v>
      </c>
      <c r="AL22" t="s">
        <v>107</v>
      </c>
      <c r="AM22" t="s">
        <v>174</v>
      </c>
      <c r="AN22" t="s">
        <v>110</v>
      </c>
      <c r="AO22">
        <v>1</v>
      </c>
      <c r="AR22">
        <v>24</v>
      </c>
      <c r="AS22">
        <v>37</v>
      </c>
      <c r="AU22">
        <f>AVERAGE(Table1[[#This Row],[ftpt_famphys_mo_by_persons]:[ftpt_otherspecphys_mo_by_persons]])</f>
        <v>20.666666666666668</v>
      </c>
      <c r="AV22">
        <v>26.0833333333333</v>
      </c>
      <c r="AZ22">
        <v>28.25</v>
      </c>
      <c r="BA22">
        <v>5</v>
      </c>
      <c r="BE22">
        <v>5</v>
      </c>
      <c r="BF22">
        <v>53.75</v>
      </c>
      <c r="BI22">
        <v>240</v>
      </c>
      <c r="BJ22">
        <v>5</v>
      </c>
      <c r="BK22">
        <v>69</v>
      </c>
      <c r="BM22">
        <v>1</v>
      </c>
      <c r="BN22">
        <v>1</v>
      </c>
      <c r="BS22">
        <v>1</v>
      </c>
      <c r="BT22">
        <v>24</v>
      </c>
      <c r="BU22">
        <v>2</v>
      </c>
      <c r="BV22">
        <v>74</v>
      </c>
      <c r="BY22">
        <v>12</v>
      </c>
      <c r="BZ22">
        <v>313</v>
      </c>
      <c r="CE22">
        <v>0</v>
      </c>
      <c r="CG22">
        <v>4</v>
      </c>
      <c r="CH22">
        <v>113</v>
      </c>
      <c r="CI22">
        <v>2</v>
      </c>
      <c r="CJ22">
        <v>10</v>
      </c>
      <c r="CQ22">
        <v>1</v>
      </c>
      <c r="CR22">
        <v>5</v>
      </c>
      <c r="CS22">
        <v>4</v>
      </c>
      <c r="CT22">
        <v>215</v>
      </c>
      <c r="CY22">
        <v>1</v>
      </c>
      <c r="CZ22">
        <v>240</v>
      </c>
      <c r="DA22">
        <v>1</v>
      </c>
      <c r="DB22">
        <v>5</v>
      </c>
      <c r="DC22">
        <v>1</v>
      </c>
      <c r="DD22">
        <v>69</v>
      </c>
    </row>
    <row r="23" spans="1:110" x14ac:dyDescent="0.25">
      <c r="A23" s="1" t="s">
        <v>481</v>
      </c>
      <c r="B23" t="s">
        <v>482</v>
      </c>
      <c r="C23" t="s">
        <v>86</v>
      </c>
      <c r="D23" t="s">
        <v>483</v>
      </c>
      <c r="E23" t="s">
        <v>484</v>
      </c>
      <c r="G23" t="s">
        <v>179</v>
      </c>
      <c r="H23" t="s">
        <v>90</v>
      </c>
      <c r="I23" t="s">
        <v>485</v>
      </c>
      <c r="J23" t="s">
        <v>486</v>
      </c>
      <c r="K23" t="s">
        <v>487</v>
      </c>
      <c r="L23" t="s">
        <v>150</v>
      </c>
      <c r="M23" t="s">
        <v>488</v>
      </c>
      <c r="N23" t="s">
        <v>489</v>
      </c>
      <c r="O23" t="s">
        <v>490</v>
      </c>
      <c r="P23" t="s">
        <v>487</v>
      </c>
      <c r="Q23" t="s">
        <v>491</v>
      </c>
      <c r="S23" t="s">
        <v>489</v>
      </c>
      <c r="T23" t="s">
        <v>492</v>
      </c>
      <c r="U23" t="s">
        <v>487</v>
      </c>
      <c r="V23" t="s">
        <v>491</v>
      </c>
      <c r="X23" t="s">
        <v>493</v>
      </c>
      <c r="Y23" t="s">
        <v>494</v>
      </c>
      <c r="Z23" t="s">
        <v>487</v>
      </c>
      <c r="AA23" t="s">
        <v>491</v>
      </c>
      <c r="AC23" t="s">
        <v>489</v>
      </c>
      <c r="AD23" t="s">
        <v>495</v>
      </c>
      <c r="AE23" t="s">
        <v>487</v>
      </c>
      <c r="AF23" t="s">
        <v>491</v>
      </c>
      <c r="AH23" t="s">
        <v>496</v>
      </c>
      <c r="AI23" t="s">
        <v>107</v>
      </c>
      <c r="AJ23" t="s">
        <v>108</v>
      </c>
      <c r="AK23" t="s">
        <v>108</v>
      </c>
      <c r="AL23" t="s">
        <v>108</v>
      </c>
      <c r="AM23" t="s">
        <v>174</v>
      </c>
      <c r="AN23" t="s">
        <v>110</v>
      </c>
      <c r="AO23">
        <v>12</v>
      </c>
      <c r="AQ23">
        <v>118.666666666667</v>
      </c>
      <c r="AS23">
        <v>12</v>
      </c>
      <c r="AT23">
        <v>26</v>
      </c>
      <c r="AU23">
        <f>AVERAGE(Table1[[#This Row],[ftpt_famphys_mo_by_persons]:[ftpt_otherspecphys_mo_by_persons]])</f>
        <v>42.16666666666675</v>
      </c>
      <c r="AV23">
        <v>35.625</v>
      </c>
      <c r="AW23">
        <v>15.6</v>
      </c>
      <c r="AY23">
        <v>55</v>
      </c>
      <c r="BC23">
        <v>24</v>
      </c>
      <c r="BD23">
        <v>71</v>
      </c>
      <c r="BE23">
        <v>27</v>
      </c>
      <c r="BH23">
        <v>108</v>
      </c>
      <c r="BI23">
        <v>159</v>
      </c>
      <c r="BJ23">
        <v>159</v>
      </c>
      <c r="BK23">
        <v>48</v>
      </c>
      <c r="BL23">
        <v>150</v>
      </c>
      <c r="BM23">
        <v>2</v>
      </c>
      <c r="BN23">
        <v>24</v>
      </c>
      <c r="BQ23">
        <v>3</v>
      </c>
      <c r="BR23">
        <v>356</v>
      </c>
      <c r="BU23">
        <v>1</v>
      </c>
      <c r="BV23">
        <v>12</v>
      </c>
      <c r="BW23">
        <v>1</v>
      </c>
      <c r="BX23">
        <v>26</v>
      </c>
      <c r="BY23">
        <v>16</v>
      </c>
      <c r="BZ23">
        <v>570</v>
      </c>
      <c r="CA23">
        <v>5</v>
      </c>
      <c r="CB23">
        <v>78</v>
      </c>
      <c r="CE23">
        <v>8</v>
      </c>
      <c r="CF23">
        <v>440</v>
      </c>
      <c r="CM23">
        <v>2</v>
      </c>
      <c r="CN23">
        <v>48</v>
      </c>
      <c r="CO23">
        <v>1</v>
      </c>
      <c r="CP23">
        <v>71</v>
      </c>
      <c r="CQ23">
        <v>2</v>
      </c>
      <c r="CR23">
        <v>54</v>
      </c>
      <c r="CW23">
        <v>1</v>
      </c>
      <c r="CX23">
        <v>108</v>
      </c>
      <c r="CY23">
        <v>1</v>
      </c>
      <c r="CZ23">
        <v>159</v>
      </c>
      <c r="DA23">
        <v>1</v>
      </c>
      <c r="DB23">
        <v>159</v>
      </c>
      <c r="DC23">
        <v>1</v>
      </c>
      <c r="DD23">
        <v>48</v>
      </c>
      <c r="DE23">
        <v>1</v>
      </c>
      <c r="DF23">
        <v>150</v>
      </c>
    </row>
    <row r="24" spans="1:110" x14ac:dyDescent="0.25">
      <c r="A24" s="1" t="s">
        <v>497</v>
      </c>
      <c r="B24" t="s">
        <v>498</v>
      </c>
      <c r="C24" t="s">
        <v>86</v>
      </c>
      <c r="D24" t="s">
        <v>499</v>
      </c>
      <c r="E24" t="s">
        <v>500</v>
      </c>
      <c r="G24" t="s">
        <v>501</v>
      </c>
      <c r="H24" t="s">
        <v>90</v>
      </c>
      <c r="I24" t="s">
        <v>502</v>
      </c>
      <c r="J24" t="s">
        <v>503</v>
      </c>
      <c r="K24" t="s">
        <v>504</v>
      </c>
      <c r="N24" t="s">
        <v>505</v>
      </c>
      <c r="O24" t="s">
        <v>503</v>
      </c>
      <c r="P24" t="s">
        <v>506</v>
      </c>
      <c r="S24" t="s">
        <v>507</v>
      </c>
      <c r="T24" t="s">
        <v>508</v>
      </c>
      <c r="U24" t="s">
        <v>509</v>
      </c>
      <c r="X24" t="s">
        <v>510</v>
      </c>
      <c r="Y24" t="s">
        <v>511</v>
      </c>
      <c r="Z24" t="s">
        <v>506</v>
      </c>
      <c r="AC24" t="s">
        <v>512</v>
      </c>
      <c r="AD24" t="s">
        <v>513</v>
      </c>
      <c r="AE24" t="s">
        <v>506</v>
      </c>
      <c r="AH24" t="s">
        <v>514</v>
      </c>
      <c r="AI24" t="s">
        <v>107</v>
      </c>
      <c r="AJ24" t="s">
        <v>108</v>
      </c>
      <c r="AK24" t="s">
        <v>108</v>
      </c>
      <c r="AL24" t="s">
        <v>108</v>
      </c>
      <c r="AM24" t="s">
        <v>109</v>
      </c>
      <c r="AN24" t="s">
        <v>110</v>
      </c>
      <c r="AO24">
        <v>19</v>
      </c>
      <c r="AS24">
        <v>61</v>
      </c>
      <c r="AT24">
        <v>8</v>
      </c>
      <c r="AU24">
        <f>AVERAGE(Table1[[#This Row],[ftpt_famphys_mo_by_persons]:[ftpt_otherspecphys_mo_by_persons]])</f>
        <v>29.333333333333332</v>
      </c>
      <c r="AV24">
        <v>23.875</v>
      </c>
      <c r="AW24">
        <v>26</v>
      </c>
      <c r="AY24">
        <v>30.409090909090899</v>
      </c>
      <c r="AZ24">
        <v>26.5</v>
      </c>
      <c r="BA24">
        <v>29.5</v>
      </c>
      <c r="BD24">
        <v>9</v>
      </c>
      <c r="BE24">
        <v>48</v>
      </c>
      <c r="BF24">
        <v>14</v>
      </c>
      <c r="BI24">
        <v>114</v>
      </c>
      <c r="BJ24">
        <v>9</v>
      </c>
      <c r="BK24">
        <v>106</v>
      </c>
      <c r="BM24">
        <v>2</v>
      </c>
      <c r="BN24">
        <v>38</v>
      </c>
      <c r="BU24">
        <v>1</v>
      </c>
      <c r="BV24">
        <v>61</v>
      </c>
      <c r="BW24">
        <v>1</v>
      </c>
      <c r="BX24">
        <v>8</v>
      </c>
      <c r="BY24">
        <v>16</v>
      </c>
      <c r="BZ24">
        <v>382</v>
      </c>
      <c r="CA24">
        <v>1</v>
      </c>
      <c r="CB24">
        <v>26</v>
      </c>
      <c r="CE24">
        <v>22</v>
      </c>
      <c r="CF24">
        <v>669</v>
      </c>
      <c r="CG24">
        <v>4</v>
      </c>
      <c r="CH24">
        <v>106</v>
      </c>
      <c r="CI24">
        <v>4</v>
      </c>
      <c r="CJ24">
        <v>118</v>
      </c>
      <c r="CO24">
        <v>1</v>
      </c>
      <c r="CP24">
        <v>9</v>
      </c>
      <c r="CQ24">
        <v>2</v>
      </c>
      <c r="CR24">
        <v>96</v>
      </c>
      <c r="CS24">
        <v>2</v>
      </c>
      <c r="CT24">
        <v>28</v>
      </c>
      <c r="CY24">
        <v>1</v>
      </c>
      <c r="CZ24">
        <v>114</v>
      </c>
      <c r="DA24">
        <v>1</v>
      </c>
      <c r="DB24">
        <v>9</v>
      </c>
      <c r="DC24">
        <v>1</v>
      </c>
      <c r="DD24">
        <v>106</v>
      </c>
    </row>
    <row r="25" spans="1:110" x14ac:dyDescent="0.25">
      <c r="A25" s="1" t="s">
        <v>515</v>
      </c>
      <c r="B25" t="s">
        <v>516</v>
      </c>
      <c r="C25" t="s">
        <v>86</v>
      </c>
      <c r="D25" t="s">
        <v>517</v>
      </c>
      <c r="E25" t="s">
        <v>518</v>
      </c>
      <c r="G25" t="s">
        <v>519</v>
      </c>
      <c r="H25" t="s">
        <v>90</v>
      </c>
      <c r="I25" t="s">
        <v>520</v>
      </c>
      <c r="J25" t="s">
        <v>521</v>
      </c>
      <c r="K25" t="s">
        <v>522</v>
      </c>
      <c r="N25" t="s">
        <v>523</v>
      </c>
      <c r="O25" t="s">
        <v>521</v>
      </c>
      <c r="P25" t="s">
        <v>524</v>
      </c>
      <c r="S25" t="s">
        <v>523</v>
      </c>
      <c r="T25" t="s">
        <v>525</v>
      </c>
      <c r="U25" t="s">
        <v>526</v>
      </c>
      <c r="X25" t="s">
        <v>527</v>
      </c>
      <c r="Y25" t="s">
        <v>528</v>
      </c>
      <c r="Z25" t="s">
        <v>524</v>
      </c>
      <c r="AC25" t="s">
        <v>529</v>
      </c>
      <c r="AD25" t="s">
        <v>265</v>
      </c>
      <c r="AE25" t="s">
        <v>266</v>
      </c>
      <c r="AH25" t="s">
        <v>530</v>
      </c>
      <c r="AI25" t="s">
        <v>107</v>
      </c>
      <c r="AJ25" t="s">
        <v>108</v>
      </c>
      <c r="AK25" t="s">
        <v>108</v>
      </c>
      <c r="AL25" t="s">
        <v>108</v>
      </c>
      <c r="AM25" t="s">
        <v>109</v>
      </c>
      <c r="AN25" t="s">
        <v>110</v>
      </c>
      <c r="AO25">
        <v>4</v>
      </c>
      <c r="AQ25">
        <v>57.5</v>
      </c>
      <c r="AU25">
        <f>AVERAGE(Table1[[#This Row],[ftpt_famphys_mo_by_persons]:[ftpt_otherspecphys_mo_by_persons]])</f>
        <v>30.75</v>
      </c>
      <c r="AV25">
        <v>53.4</v>
      </c>
      <c r="AY25">
        <v>26.3888888888889</v>
      </c>
      <c r="AZ25">
        <v>38.3333333333333</v>
      </c>
      <c r="BA25">
        <v>22</v>
      </c>
      <c r="BC25">
        <v>24</v>
      </c>
      <c r="BE25">
        <v>45.5</v>
      </c>
      <c r="BF25">
        <v>35.3333333333333</v>
      </c>
      <c r="BI25">
        <v>77</v>
      </c>
      <c r="BJ25">
        <v>63</v>
      </c>
      <c r="BK25">
        <v>21</v>
      </c>
      <c r="BM25">
        <v>1</v>
      </c>
      <c r="BN25">
        <v>4</v>
      </c>
      <c r="BQ25">
        <v>2</v>
      </c>
      <c r="BR25">
        <v>115</v>
      </c>
      <c r="BY25">
        <v>5</v>
      </c>
      <c r="BZ25">
        <v>267</v>
      </c>
      <c r="CE25">
        <v>18</v>
      </c>
      <c r="CF25">
        <v>475</v>
      </c>
      <c r="CG25">
        <v>3</v>
      </c>
      <c r="CH25">
        <v>115</v>
      </c>
      <c r="CI25">
        <v>1</v>
      </c>
      <c r="CJ25">
        <v>22</v>
      </c>
      <c r="CM25">
        <v>1</v>
      </c>
      <c r="CN25">
        <v>24</v>
      </c>
      <c r="CQ25">
        <v>2</v>
      </c>
      <c r="CR25">
        <v>91</v>
      </c>
      <c r="CS25">
        <v>6</v>
      </c>
      <c r="CT25">
        <v>212</v>
      </c>
      <c r="CY25">
        <v>1</v>
      </c>
      <c r="CZ25">
        <v>77</v>
      </c>
      <c r="DA25">
        <v>1</v>
      </c>
      <c r="DB25">
        <v>63</v>
      </c>
      <c r="DC25">
        <v>1</v>
      </c>
      <c r="DD25">
        <v>21</v>
      </c>
    </row>
    <row r="26" spans="1:110" x14ac:dyDescent="0.25">
      <c r="A26" s="1" t="s">
        <v>531</v>
      </c>
      <c r="B26" t="s">
        <v>532</v>
      </c>
      <c r="C26" t="s">
        <v>86</v>
      </c>
      <c r="D26" t="s">
        <v>533</v>
      </c>
      <c r="E26" t="s">
        <v>534</v>
      </c>
      <c r="G26" t="s">
        <v>179</v>
      </c>
      <c r="H26" t="s">
        <v>90</v>
      </c>
      <c r="I26" t="s">
        <v>535</v>
      </c>
      <c r="J26" t="s">
        <v>536</v>
      </c>
      <c r="K26" t="s">
        <v>537</v>
      </c>
      <c r="L26" t="s">
        <v>538</v>
      </c>
      <c r="M26" t="s">
        <v>539</v>
      </c>
      <c r="N26" t="s">
        <v>540</v>
      </c>
      <c r="O26" t="s">
        <v>541</v>
      </c>
      <c r="P26" t="s">
        <v>537</v>
      </c>
      <c r="Q26" t="s">
        <v>542</v>
      </c>
      <c r="R26" t="s">
        <v>539</v>
      </c>
      <c r="S26" t="s">
        <v>543</v>
      </c>
      <c r="AD26" t="s">
        <v>544</v>
      </c>
      <c r="AE26" t="s">
        <v>537</v>
      </c>
      <c r="AF26" t="s">
        <v>545</v>
      </c>
      <c r="AG26" t="s">
        <v>539</v>
      </c>
      <c r="AH26" t="s">
        <v>546</v>
      </c>
      <c r="AI26" t="s">
        <v>107</v>
      </c>
      <c r="AJ26" t="s">
        <v>108</v>
      </c>
      <c r="AK26" t="s">
        <v>108</v>
      </c>
      <c r="AL26" t="s">
        <v>108</v>
      </c>
      <c r="AM26" t="s">
        <v>174</v>
      </c>
      <c r="AN26" t="s">
        <v>110</v>
      </c>
      <c r="AO26">
        <v>22.5</v>
      </c>
      <c r="AQ26">
        <v>34.6</v>
      </c>
      <c r="AR26">
        <v>45</v>
      </c>
      <c r="AS26">
        <v>20</v>
      </c>
      <c r="AU26">
        <f>AVERAGE(Table1[[#This Row],[ftpt_famphys_mo_by_persons]:[ftpt_otherspecphys_mo_by_persons]])</f>
        <v>30.524999999999999</v>
      </c>
      <c r="AV26">
        <v>39.200000000000003</v>
      </c>
      <c r="AW26">
        <v>33</v>
      </c>
      <c r="AY26">
        <v>54.923076923076898</v>
      </c>
      <c r="AZ26">
        <v>17</v>
      </c>
      <c r="BA26">
        <v>31</v>
      </c>
      <c r="BC26">
        <v>6.3333333333333304</v>
      </c>
      <c r="BD26">
        <v>8</v>
      </c>
      <c r="BE26">
        <v>77.272727272727295</v>
      </c>
      <c r="BF26">
        <v>2</v>
      </c>
      <c r="BI26">
        <v>240</v>
      </c>
      <c r="BJ26">
        <v>26</v>
      </c>
      <c r="BK26">
        <v>11</v>
      </c>
      <c r="BM26">
        <v>2</v>
      </c>
      <c r="BN26">
        <v>45</v>
      </c>
      <c r="BO26">
        <v>0</v>
      </c>
      <c r="BP26">
        <v>0</v>
      </c>
      <c r="BQ26">
        <v>10</v>
      </c>
      <c r="BR26">
        <v>346</v>
      </c>
      <c r="BS26">
        <v>1</v>
      </c>
      <c r="BT26">
        <v>45</v>
      </c>
      <c r="BU26">
        <v>1</v>
      </c>
      <c r="BV26">
        <v>20</v>
      </c>
      <c r="BW26">
        <v>0</v>
      </c>
      <c r="BX26">
        <v>0</v>
      </c>
      <c r="BY26">
        <v>5</v>
      </c>
      <c r="BZ26">
        <v>196</v>
      </c>
      <c r="CA26">
        <v>3</v>
      </c>
      <c r="CB26">
        <v>99</v>
      </c>
      <c r="CC26">
        <v>0</v>
      </c>
      <c r="CD26">
        <v>0</v>
      </c>
      <c r="CE26">
        <v>26</v>
      </c>
      <c r="CF26">
        <v>1428</v>
      </c>
      <c r="CG26">
        <v>1</v>
      </c>
      <c r="CH26">
        <v>17</v>
      </c>
      <c r="CI26">
        <v>2</v>
      </c>
      <c r="CJ26">
        <v>62</v>
      </c>
      <c r="CK26">
        <v>0</v>
      </c>
      <c r="CL26">
        <v>0</v>
      </c>
      <c r="CM26">
        <v>3</v>
      </c>
      <c r="CN26">
        <v>19</v>
      </c>
      <c r="CO26">
        <v>2</v>
      </c>
      <c r="CP26">
        <v>16</v>
      </c>
      <c r="CQ26">
        <v>11</v>
      </c>
      <c r="CR26">
        <v>850</v>
      </c>
      <c r="CS26">
        <v>2</v>
      </c>
      <c r="CT26">
        <v>4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240</v>
      </c>
      <c r="DA26">
        <v>1</v>
      </c>
      <c r="DB26">
        <v>26</v>
      </c>
      <c r="DC26">
        <v>1</v>
      </c>
      <c r="DD26">
        <v>11</v>
      </c>
      <c r="DE26">
        <v>0</v>
      </c>
      <c r="DF26">
        <v>0</v>
      </c>
    </row>
    <row r="27" spans="1:110" x14ac:dyDescent="0.25">
      <c r="A27" s="1" t="s">
        <v>547</v>
      </c>
      <c r="B27" t="s">
        <v>548</v>
      </c>
      <c r="C27" t="s">
        <v>86</v>
      </c>
      <c r="D27" t="s">
        <v>549</v>
      </c>
      <c r="E27" t="s">
        <v>550</v>
      </c>
      <c r="G27" t="s">
        <v>179</v>
      </c>
      <c r="H27" t="s">
        <v>90</v>
      </c>
      <c r="I27" t="s">
        <v>551</v>
      </c>
      <c r="J27" t="s">
        <v>552</v>
      </c>
      <c r="K27" t="s">
        <v>553</v>
      </c>
      <c r="M27" t="s">
        <v>554</v>
      </c>
      <c r="N27" t="s">
        <v>555</v>
      </c>
      <c r="O27" t="s">
        <v>556</v>
      </c>
      <c r="P27" t="s">
        <v>553</v>
      </c>
      <c r="R27" t="s">
        <v>554</v>
      </c>
      <c r="S27" t="s">
        <v>555</v>
      </c>
      <c r="Y27" t="s">
        <v>557</v>
      </c>
      <c r="Z27" t="s">
        <v>558</v>
      </c>
      <c r="AA27" t="s">
        <v>559</v>
      </c>
      <c r="AC27" t="s">
        <v>560</v>
      </c>
      <c r="AD27" t="s">
        <v>556</v>
      </c>
      <c r="AE27" t="s">
        <v>553</v>
      </c>
      <c r="AG27" t="s">
        <v>554</v>
      </c>
      <c r="AH27" t="s">
        <v>555</v>
      </c>
      <c r="AI27" t="s">
        <v>107</v>
      </c>
      <c r="AJ27" t="s">
        <v>108</v>
      </c>
      <c r="AK27" t="s">
        <v>108</v>
      </c>
      <c r="AL27" t="s">
        <v>107</v>
      </c>
      <c r="AM27" t="s">
        <v>174</v>
      </c>
      <c r="AN27" t="s">
        <v>110</v>
      </c>
      <c r="AO27">
        <v>69.400000000000006</v>
      </c>
      <c r="AQ27">
        <v>16</v>
      </c>
      <c r="AR27">
        <v>43</v>
      </c>
      <c r="AS27">
        <v>47.461538461538503</v>
      </c>
      <c r="AT27">
        <v>15</v>
      </c>
      <c r="AU27">
        <f>AVERAGE(Table1[[#This Row],[ftpt_famphys_mo_by_persons]:[ftpt_otherspecphys_mo_by_persons]])</f>
        <v>38.172307692307704</v>
      </c>
      <c r="AV27">
        <v>53.9444444444444</v>
      </c>
      <c r="AW27">
        <v>34</v>
      </c>
      <c r="AX27">
        <v>102</v>
      </c>
      <c r="AZ27">
        <v>39.8888888888889</v>
      </c>
      <c r="BA27">
        <v>21</v>
      </c>
      <c r="BC27">
        <v>14.5</v>
      </c>
      <c r="BD27">
        <v>38</v>
      </c>
      <c r="BE27">
        <v>37.6</v>
      </c>
      <c r="BF27">
        <v>14.1428571428571</v>
      </c>
      <c r="BI27">
        <v>125</v>
      </c>
      <c r="BJ27">
        <v>267</v>
      </c>
      <c r="BK27">
        <v>26</v>
      </c>
      <c r="BL27">
        <v>2</v>
      </c>
      <c r="BM27">
        <v>10</v>
      </c>
      <c r="BN27">
        <v>694</v>
      </c>
      <c r="BQ27">
        <v>1</v>
      </c>
      <c r="BR27">
        <v>16</v>
      </c>
      <c r="BS27">
        <v>3</v>
      </c>
      <c r="BT27">
        <v>129</v>
      </c>
      <c r="BU27">
        <v>13</v>
      </c>
      <c r="BV27">
        <v>617</v>
      </c>
      <c r="BW27">
        <v>1</v>
      </c>
      <c r="BX27">
        <v>15</v>
      </c>
      <c r="BY27">
        <v>18</v>
      </c>
      <c r="BZ27">
        <v>971</v>
      </c>
      <c r="CA27">
        <v>1</v>
      </c>
      <c r="CB27">
        <v>34</v>
      </c>
      <c r="CC27">
        <v>1</v>
      </c>
      <c r="CD27">
        <v>102</v>
      </c>
      <c r="CG27">
        <v>9</v>
      </c>
      <c r="CH27">
        <v>359</v>
      </c>
      <c r="CI27">
        <v>2</v>
      </c>
      <c r="CJ27">
        <v>42</v>
      </c>
      <c r="CM27">
        <v>2</v>
      </c>
      <c r="CN27">
        <v>29</v>
      </c>
      <c r="CO27">
        <v>2</v>
      </c>
      <c r="CP27">
        <v>76</v>
      </c>
      <c r="CQ27">
        <v>5</v>
      </c>
      <c r="CR27">
        <v>188</v>
      </c>
      <c r="CS27">
        <v>7</v>
      </c>
      <c r="CT27">
        <v>99</v>
      </c>
      <c r="CY27">
        <v>1</v>
      </c>
      <c r="CZ27">
        <v>125</v>
      </c>
      <c r="DA27">
        <v>1</v>
      </c>
      <c r="DB27">
        <v>267</v>
      </c>
      <c r="DC27">
        <v>1</v>
      </c>
      <c r="DD27">
        <v>26</v>
      </c>
      <c r="DE27">
        <v>1</v>
      </c>
      <c r="DF27">
        <v>2</v>
      </c>
    </row>
    <row r="28" spans="1:110" x14ac:dyDescent="0.25">
      <c r="A28" s="1" t="s">
        <v>561</v>
      </c>
      <c r="B28" t="s">
        <v>562</v>
      </c>
      <c r="C28" t="s">
        <v>86</v>
      </c>
      <c r="D28" t="s">
        <v>563</v>
      </c>
      <c r="E28" t="s">
        <v>564</v>
      </c>
      <c r="G28" t="s">
        <v>179</v>
      </c>
      <c r="H28" t="s">
        <v>90</v>
      </c>
      <c r="I28" t="s">
        <v>565</v>
      </c>
      <c r="J28" t="s">
        <v>566</v>
      </c>
      <c r="K28" t="s">
        <v>567</v>
      </c>
      <c r="N28" t="s">
        <v>568</v>
      </c>
      <c r="O28" t="s">
        <v>566</v>
      </c>
      <c r="P28" t="s">
        <v>567</v>
      </c>
      <c r="S28" t="s">
        <v>568</v>
      </c>
      <c r="AD28" t="s">
        <v>566</v>
      </c>
      <c r="AE28" t="s">
        <v>567</v>
      </c>
      <c r="AH28" t="s">
        <v>568</v>
      </c>
      <c r="AI28" t="s">
        <v>107</v>
      </c>
      <c r="AJ28" t="s">
        <v>108</v>
      </c>
      <c r="AK28" t="s">
        <v>108</v>
      </c>
      <c r="AL28" t="s">
        <v>108</v>
      </c>
      <c r="AM28" t="s">
        <v>174</v>
      </c>
      <c r="AN28" t="s">
        <v>110</v>
      </c>
      <c r="AQ28">
        <v>11</v>
      </c>
      <c r="AR28">
        <v>24</v>
      </c>
      <c r="AS28">
        <v>11</v>
      </c>
      <c r="AU28">
        <f>AVERAGE(Table1[[#This Row],[ftpt_famphys_mo_by_persons]:[ftpt_otherspecphys_mo_by_persons]])</f>
        <v>15.333333333333334</v>
      </c>
      <c r="AV28">
        <v>15</v>
      </c>
      <c r="AY28">
        <v>9</v>
      </c>
      <c r="BE28">
        <v>2</v>
      </c>
      <c r="BI28">
        <v>27</v>
      </c>
      <c r="BJ28">
        <v>13</v>
      </c>
      <c r="BK28">
        <v>12</v>
      </c>
      <c r="BQ28">
        <v>1</v>
      </c>
      <c r="BR28">
        <v>11</v>
      </c>
      <c r="BS28">
        <v>1</v>
      </c>
      <c r="BT28">
        <v>24</v>
      </c>
      <c r="BU28">
        <v>1</v>
      </c>
      <c r="BV28">
        <v>11</v>
      </c>
      <c r="BY28">
        <v>2</v>
      </c>
      <c r="BZ28">
        <v>30</v>
      </c>
      <c r="CE28">
        <v>1</v>
      </c>
      <c r="CF28">
        <v>9</v>
      </c>
      <c r="CQ28">
        <v>1</v>
      </c>
      <c r="CR28">
        <v>2</v>
      </c>
      <c r="CY28">
        <v>1</v>
      </c>
      <c r="CZ28">
        <v>27</v>
      </c>
      <c r="DA28">
        <v>1</v>
      </c>
      <c r="DB28">
        <v>13</v>
      </c>
      <c r="DC28">
        <v>1</v>
      </c>
      <c r="DD28">
        <v>12</v>
      </c>
    </row>
    <row r="29" spans="1:110" x14ac:dyDescent="0.25">
      <c r="A29" s="1" t="s">
        <v>569</v>
      </c>
      <c r="B29" t="s">
        <v>570</v>
      </c>
      <c r="C29" t="s">
        <v>86</v>
      </c>
      <c r="D29" t="s">
        <v>571</v>
      </c>
      <c r="E29" t="s">
        <v>572</v>
      </c>
      <c r="G29" t="s">
        <v>573</v>
      </c>
      <c r="H29" t="s">
        <v>90</v>
      </c>
      <c r="I29" t="s">
        <v>574</v>
      </c>
      <c r="J29" t="s">
        <v>575</v>
      </c>
      <c r="K29" t="s">
        <v>576</v>
      </c>
      <c r="L29" t="s">
        <v>577</v>
      </c>
      <c r="M29" t="s">
        <v>578</v>
      </c>
      <c r="N29" t="s">
        <v>579</v>
      </c>
      <c r="O29" t="s">
        <v>580</v>
      </c>
      <c r="P29" t="s">
        <v>581</v>
      </c>
      <c r="S29" t="s">
        <v>579</v>
      </c>
      <c r="T29" t="s">
        <v>582</v>
      </c>
      <c r="U29" t="s">
        <v>583</v>
      </c>
      <c r="X29" t="s">
        <v>584</v>
      </c>
      <c r="Y29" t="s">
        <v>585</v>
      </c>
      <c r="Z29" t="s">
        <v>586</v>
      </c>
      <c r="AC29" t="s">
        <v>587</v>
      </c>
      <c r="AD29" t="s">
        <v>580</v>
      </c>
      <c r="AE29" t="s">
        <v>581</v>
      </c>
      <c r="AH29" t="s">
        <v>579</v>
      </c>
      <c r="AI29" t="s">
        <v>107</v>
      </c>
      <c r="AJ29" t="s">
        <v>108</v>
      </c>
      <c r="AK29" t="s">
        <v>108</v>
      </c>
      <c r="AL29" t="s">
        <v>108</v>
      </c>
      <c r="AM29" t="s">
        <v>174</v>
      </c>
      <c r="AN29" t="s">
        <v>110</v>
      </c>
      <c r="AU29" t="e">
        <f>AVERAGE(Table1[[#This Row],[ftpt_famphys_mo_by_persons]:[ftpt_otherspecphys_mo_by_persons]])</f>
        <v>#DIV/0!</v>
      </c>
      <c r="AV29">
        <v>59.3333333333333</v>
      </c>
      <c r="AY29">
        <v>25</v>
      </c>
      <c r="BC29">
        <v>90.1111111111111</v>
      </c>
      <c r="BE29">
        <v>74.25</v>
      </c>
      <c r="BF29">
        <v>34.75</v>
      </c>
      <c r="BI29">
        <v>304</v>
      </c>
      <c r="BJ29">
        <v>146</v>
      </c>
      <c r="BL29">
        <v>8</v>
      </c>
      <c r="BY29">
        <v>3</v>
      </c>
      <c r="BZ29">
        <v>178</v>
      </c>
      <c r="CE29">
        <v>1</v>
      </c>
      <c r="CF29">
        <v>25</v>
      </c>
      <c r="CM29">
        <v>9</v>
      </c>
      <c r="CN29">
        <v>811</v>
      </c>
      <c r="CQ29">
        <v>8</v>
      </c>
      <c r="CR29">
        <v>594</v>
      </c>
      <c r="CS29">
        <v>4</v>
      </c>
      <c r="CT29">
        <v>139</v>
      </c>
      <c r="CY29">
        <v>1</v>
      </c>
      <c r="CZ29">
        <v>304</v>
      </c>
      <c r="DA29">
        <v>1</v>
      </c>
      <c r="DB29">
        <v>146</v>
      </c>
      <c r="DE29">
        <v>1</v>
      </c>
      <c r="DF29">
        <v>8</v>
      </c>
    </row>
    <row r="30" spans="1:110" x14ac:dyDescent="0.25">
      <c r="A30" s="1" t="s">
        <v>588</v>
      </c>
      <c r="B30" t="s">
        <v>589</v>
      </c>
      <c r="C30" t="s">
        <v>86</v>
      </c>
      <c r="D30" t="s">
        <v>590</v>
      </c>
      <c r="E30" t="s">
        <v>591</v>
      </c>
      <c r="G30" t="s">
        <v>179</v>
      </c>
      <c r="H30" t="s">
        <v>90</v>
      </c>
      <c r="I30" t="s">
        <v>592</v>
      </c>
      <c r="J30" t="s">
        <v>593</v>
      </c>
      <c r="K30" t="s">
        <v>594</v>
      </c>
      <c r="N30" t="s">
        <v>595</v>
      </c>
      <c r="O30" t="s">
        <v>593</v>
      </c>
      <c r="P30" t="s">
        <v>596</v>
      </c>
      <c r="S30" t="s">
        <v>595</v>
      </c>
      <c r="T30" t="s">
        <v>597</v>
      </c>
      <c r="U30" t="s">
        <v>598</v>
      </c>
      <c r="X30" t="s">
        <v>599</v>
      </c>
      <c r="Y30" t="s">
        <v>600</v>
      </c>
      <c r="Z30" t="s">
        <v>601</v>
      </c>
      <c r="AC30" t="s">
        <v>602</v>
      </c>
      <c r="AD30" t="s">
        <v>603</v>
      </c>
      <c r="AE30" t="s">
        <v>604</v>
      </c>
      <c r="AH30" t="s">
        <v>605</v>
      </c>
      <c r="AI30" t="s">
        <v>107</v>
      </c>
      <c r="AJ30" t="s">
        <v>107</v>
      </c>
      <c r="AK30" t="s">
        <v>108</v>
      </c>
      <c r="AL30" t="s">
        <v>108</v>
      </c>
      <c r="AM30" t="s">
        <v>174</v>
      </c>
      <c r="AN30" t="s">
        <v>110</v>
      </c>
      <c r="AO30">
        <v>15</v>
      </c>
      <c r="AQ30">
        <v>109</v>
      </c>
      <c r="AR30">
        <v>27</v>
      </c>
      <c r="AS30">
        <v>59</v>
      </c>
      <c r="AT30">
        <v>27</v>
      </c>
      <c r="AU30">
        <f>AVERAGE(Table1[[#This Row],[ftpt_famphys_mo_by_persons]:[ftpt_otherspecphys_mo_by_persons]])</f>
        <v>47.4</v>
      </c>
      <c r="AV30">
        <v>73.5</v>
      </c>
      <c r="BC30">
        <v>48</v>
      </c>
      <c r="BD30">
        <v>46.6666666666667</v>
      </c>
      <c r="BE30">
        <v>50</v>
      </c>
      <c r="BI30">
        <v>136</v>
      </c>
      <c r="BJ30">
        <v>119</v>
      </c>
      <c r="BK30">
        <v>52</v>
      </c>
      <c r="BM30">
        <v>1</v>
      </c>
      <c r="BN30">
        <v>15</v>
      </c>
      <c r="BQ30">
        <v>1</v>
      </c>
      <c r="BR30">
        <v>109</v>
      </c>
      <c r="BS30">
        <v>1</v>
      </c>
      <c r="BT30">
        <v>27</v>
      </c>
      <c r="BU30">
        <v>1</v>
      </c>
      <c r="BV30">
        <v>59</v>
      </c>
      <c r="BW30">
        <v>2</v>
      </c>
      <c r="BX30">
        <v>54</v>
      </c>
      <c r="BY30">
        <v>2</v>
      </c>
      <c r="BZ30">
        <v>147</v>
      </c>
      <c r="CM30">
        <v>3</v>
      </c>
      <c r="CN30">
        <v>144</v>
      </c>
      <c r="CO30">
        <v>3</v>
      </c>
      <c r="CP30">
        <v>140</v>
      </c>
      <c r="CQ30">
        <v>1</v>
      </c>
      <c r="CR30">
        <v>50</v>
      </c>
      <c r="CY30">
        <v>1</v>
      </c>
      <c r="CZ30">
        <v>136</v>
      </c>
      <c r="DA30">
        <v>1</v>
      </c>
      <c r="DB30">
        <v>119</v>
      </c>
      <c r="DC30">
        <v>1</v>
      </c>
      <c r="DD30">
        <v>52</v>
      </c>
    </row>
    <row r="31" spans="1:110" x14ac:dyDescent="0.25">
      <c r="A31" s="1" t="s">
        <v>606</v>
      </c>
      <c r="B31" t="s">
        <v>607</v>
      </c>
      <c r="C31" t="s">
        <v>86</v>
      </c>
      <c r="D31" t="s">
        <v>608</v>
      </c>
      <c r="E31" t="s">
        <v>609</v>
      </c>
      <c r="G31" t="s">
        <v>610</v>
      </c>
      <c r="H31" t="s">
        <v>90</v>
      </c>
      <c r="I31" t="s">
        <v>611</v>
      </c>
      <c r="J31" t="s">
        <v>612</v>
      </c>
      <c r="K31" t="s">
        <v>613</v>
      </c>
      <c r="M31" t="s">
        <v>614</v>
      </c>
      <c r="N31" t="s">
        <v>615</v>
      </c>
      <c r="O31" t="s">
        <v>616</v>
      </c>
      <c r="P31" t="s">
        <v>617</v>
      </c>
      <c r="Q31" t="s">
        <v>618</v>
      </c>
      <c r="R31" t="s">
        <v>614</v>
      </c>
      <c r="S31" t="s">
        <v>615</v>
      </c>
      <c r="T31" t="s">
        <v>619</v>
      </c>
      <c r="U31" t="s">
        <v>620</v>
      </c>
      <c r="X31" t="s">
        <v>621</v>
      </c>
      <c r="Y31" t="s">
        <v>622</v>
      </c>
      <c r="Z31" t="s">
        <v>617</v>
      </c>
      <c r="AB31" t="s">
        <v>614</v>
      </c>
      <c r="AC31" t="s">
        <v>623</v>
      </c>
      <c r="AD31" t="s">
        <v>624</v>
      </c>
      <c r="AE31" t="s">
        <v>625</v>
      </c>
      <c r="AG31" t="s">
        <v>626</v>
      </c>
      <c r="AH31" t="s">
        <v>627</v>
      </c>
      <c r="AI31" t="s">
        <v>107</v>
      </c>
      <c r="AJ31" t="s">
        <v>108</v>
      </c>
      <c r="AK31" t="s">
        <v>108</v>
      </c>
      <c r="AL31" t="s">
        <v>108</v>
      </c>
      <c r="AM31" t="s">
        <v>109</v>
      </c>
      <c r="AN31" t="s">
        <v>110</v>
      </c>
      <c r="AO31">
        <v>14</v>
      </c>
      <c r="AR31">
        <v>47</v>
      </c>
      <c r="AS31">
        <v>99.5</v>
      </c>
      <c r="AU31">
        <f>AVERAGE(Table1[[#This Row],[ftpt_famphys_mo_by_persons]:[ftpt_otherspecphys_mo_by_persons]])</f>
        <v>53.5</v>
      </c>
      <c r="AV31">
        <v>14.8888888888889</v>
      </c>
      <c r="AY31">
        <v>35.571428571428598</v>
      </c>
      <c r="AZ31">
        <v>76.5</v>
      </c>
      <c r="BA31">
        <v>97.5</v>
      </c>
      <c r="BD31">
        <v>3</v>
      </c>
      <c r="BE31">
        <v>6</v>
      </c>
      <c r="BI31">
        <v>265</v>
      </c>
      <c r="BK31">
        <v>22</v>
      </c>
      <c r="BL31">
        <v>24</v>
      </c>
      <c r="BM31">
        <v>3</v>
      </c>
      <c r="BN31">
        <v>42</v>
      </c>
      <c r="BS31">
        <v>1</v>
      </c>
      <c r="BT31">
        <v>47</v>
      </c>
      <c r="BU31">
        <v>2</v>
      </c>
      <c r="BV31">
        <v>199</v>
      </c>
      <c r="BY31">
        <v>9</v>
      </c>
      <c r="BZ31">
        <v>134</v>
      </c>
      <c r="CE31">
        <v>7</v>
      </c>
      <c r="CF31">
        <v>249</v>
      </c>
      <c r="CG31">
        <v>4</v>
      </c>
      <c r="CH31">
        <v>306</v>
      </c>
      <c r="CI31">
        <v>2</v>
      </c>
      <c r="CJ31">
        <v>195</v>
      </c>
      <c r="CO31">
        <v>1</v>
      </c>
      <c r="CP31">
        <v>3</v>
      </c>
      <c r="CQ31">
        <v>1</v>
      </c>
      <c r="CR31">
        <v>6</v>
      </c>
      <c r="CY31">
        <v>1</v>
      </c>
      <c r="CZ31">
        <v>265</v>
      </c>
      <c r="DC31">
        <v>1</v>
      </c>
      <c r="DD31">
        <v>22</v>
      </c>
      <c r="DE31">
        <v>1</v>
      </c>
      <c r="DF31">
        <v>24</v>
      </c>
    </row>
    <row r="32" spans="1:110" x14ac:dyDescent="0.25">
      <c r="A32" s="1" t="s">
        <v>628</v>
      </c>
      <c r="B32" t="s">
        <v>629</v>
      </c>
      <c r="C32" t="s">
        <v>86</v>
      </c>
      <c r="D32" t="s">
        <v>630</v>
      </c>
      <c r="E32" t="s">
        <v>631</v>
      </c>
      <c r="G32" t="s">
        <v>179</v>
      </c>
      <c r="H32" t="s">
        <v>90</v>
      </c>
      <c r="I32" t="s">
        <v>535</v>
      </c>
      <c r="J32" t="s">
        <v>632</v>
      </c>
      <c r="K32" t="s">
        <v>633</v>
      </c>
      <c r="M32" t="s">
        <v>634</v>
      </c>
      <c r="N32" t="s">
        <v>635</v>
      </c>
      <c r="O32" t="s">
        <v>636</v>
      </c>
      <c r="P32" t="s">
        <v>637</v>
      </c>
      <c r="S32" t="s">
        <v>638</v>
      </c>
      <c r="T32" t="s">
        <v>639</v>
      </c>
      <c r="U32" t="s">
        <v>640</v>
      </c>
      <c r="X32" t="s">
        <v>641</v>
      </c>
      <c r="Y32" t="s">
        <v>642</v>
      </c>
      <c r="Z32" t="s">
        <v>643</v>
      </c>
      <c r="AC32" t="s">
        <v>644</v>
      </c>
      <c r="AD32" t="s">
        <v>645</v>
      </c>
      <c r="AE32" t="s">
        <v>646</v>
      </c>
      <c r="AH32" t="s">
        <v>647</v>
      </c>
      <c r="AI32" t="s">
        <v>107</v>
      </c>
      <c r="AJ32" t="s">
        <v>108</v>
      </c>
      <c r="AK32" t="s">
        <v>107</v>
      </c>
      <c r="AL32" t="s">
        <v>108</v>
      </c>
      <c r="AM32" t="s">
        <v>174</v>
      </c>
      <c r="AN32" t="s">
        <v>110</v>
      </c>
      <c r="AO32">
        <v>120</v>
      </c>
      <c r="AU32">
        <f>AVERAGE(Table1[[#This Row],[ftpt_famphys_mo_by_persons]:[ftpt_otherspecphys_mo_by_persons]])</f>
        <v>120</v>
      </c>
      <c r="AV32">
        <v>25</v>
      </c>
      <c r="AY32">
        <v>71</v>
      </c>
      <c r="BC32">
        <v>20</v>
      </c>
      <c r="BI32">
        <v>167</v>
      </c>
      <c r="BJ32">
        <v>6</v>
      </c>
      <c r="BK32">
        <v>134</v>
      </c>
      <c r="BM32">
        <v>1</v>
      </c>
      <c r="BN32">
        <v>120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3</v>
      </c>
      <c r="BZ32">
        <v>75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71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6</v>
      </c>
      <c r="CN32">
        <v>120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167</v>
      </c>
      <c r="DA32">
        <v>1</v>
      </c>
      <c r="DB32">
        <v>6</v>
      </c>
      <c r="DC32">
        <v>1</v>
      </c>
      <c r="DD32">
        <v>134</v>
      </c>
      <c r="DE32">
        <v>0</v>
      </c>
      <c r="DF32">
        <v>0</v>
      </c>
    </row>
    <row r="33" spans="1:110" x14ac:dyDescent="0.25">
      <c r="A33" s="1" t="s">
        <v>648</v>
      </c>
      <c r="B33" t="s">
        <v>649</v>
      </c>
      <c r="C33" t="s">
        <v>86</v>
      </c>
      <c r="D33" t="s">
        <v>650</v>
      </c>
      <c r="E33" t="s">
        <v>651</v>
      </c>
      <c r="G33" t="s">
        <v>197</v>
      </c>
      <c r="H33" t="s">
        <v>90</v>
      </c>
      <c r="I33" t="s">
        <v>453</v>
      </c>
      <c r="J33" t="s">
        <v>652</v>
      </c>
      <c r="K33" t="s">
        <v>653</v>
      </c>
      <c r="M33" t="s">
        <v>653</v>
      </c>
      <c r="N33" t="s">
        <v>654</v>
      </c>
      <c r="O33" t="s">
        <v>655</v>
      </c>
      <c r="P33" t="s">
        <v>656</v>
      </c>
      <c r="R33" t="s">
        <v>657</v>
      </c>
      <c r="S33" t="s">
        <v>658</v>
      </c>
      <c r="AD33" t="s">
        <v>659</v>
      </c>
      <c r="AE33" t="s">
        <v>660</v>
      </c>
      <c r="AG33" t="s">
        <v>657</v>
      </c>
      <c r="AH33" t="s">
        <v>661</v>
      </c>
      <c r="AI33" t="s">
        <v>107</v>
      </c>
      <c r="AJ33" t="s">
        <v>108</v>
      </c>
      <c r="AK33" t="s">
        <v>108</v>
      </c>
      <c r="AL33" t="s">
        <v>108</v>
      </c>
      <c r="AM33" t="s">
        <v>174</v>
      </c>
      <c r="AN33" t="s">
        <v>110</v>
      </c>
      <c r="AO33">
        <v>29</v>
      </c>
      <c r="AS33">
        <v>21</v>
      </c>
      <c r="AT33">
        <v>36.5</v>
      </c>
      <c r="AU33">
        <f>AVERAGE(Table1[[#This Row],[ftpt_famphys_mo_by_persons]:[ftpt_otherspecphys_mo_by_persons]])</f>
        <v>28.833333333333332</v>
      </c>
      <c r="AV33">
        <v>18</v>
      </c>
      <c r="AW33">
        <v>6</v>
      </c>
      <c r="AY33">
        <v>22.6</v>
      </c>
      <c r="AZ33">
        <v>20.5</v>
      </c>
      <c r="BA33">
        <v>9</v>
      </c>
      <c r="BD33">
        <v>3</v>
      </c>
      <c r="BE33">
        <v>16</v>
      </c>
      <c r="BF33">
        <v>4</v>
      </c>
      <c r="BI33">
        <v>266</v>
      </c>
      <c r="BJ33">
        <v>2</v>
      </c>
      <c r="BK33">
        <v>6</v>
      </c>
      <c r="BL33">
        <v>6</v>
      </c>
      <c r="BM33">
        <v>1</v>
      </c>
      <c r="BN33">
        <v>29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21</v>
      </c>
      <c r="BW33">
        <v>2</v>
      </c>
      <c r="BX33">
        <v>73</v>
      </c>
      <c r="BY33">
        <v>3</v>
      </c>
      <c r="BZ33">
        <v>54</v>
      </c>
      <c r="CA33">
        <v>1</v>
      </c>
      <c r="CB33">
        <v>6</v>
      </c>
      <c r="CC33">
        <v>0</v>
      </c>
      <c r="CD33">
        <v>0</v>
      </c>
      <c r="CE33">
        <v>5</v>
      </c>
      <c r="CF33">
        <v>113</v>
      </c>
      <c r="CG33">
        <v>2</v>
      </c>
      <c r="CH33">
        <v>41</v>
      </c>
      <c r="CI33">
        <v>1</v>
      </c>
      <c r="CJ33">
        <v>9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3</v>
      </c>
      <c r="CQ33">
        <v>1</v>
      </c>
      <c r="CR33">
        <v>16</v>
      </c>
      <c r="CS33">
        <v>1</v>
      </c>
      <c r="CT33">
        <v>4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266</v>
      </c>
      <c r="DA33">
        <v>1</v>
      </c>
      <c r="DB33">
        <v>2</v>
      </c>
      <c r="DC33">
        <v>1</v>
      </c>
      <c r="DD33">
        <v>6</v>
      </c>
      <c r="DE33">
        <v>1</v>
      </c>
      <c r="DF33">
        <v>6</v>
      </c>
    </row>
    <row r="34" spans="1:110" x14ac:dyDescent="0.25">
      <c r="A34" s="1" t="s">
        <v>662</v>
      </c>
      <c r="B34" t="s">
        <v>663</v>
      </c>
      <c r="C34" t="s">
        <v>86</v>
      </c>
      <c r="D34" t="s">
        <v>664</v>
      </c>
      <c r="E34" t="s">
        <v>665</v>
      </c>
      <c r="G34" t="s">
        <v>666</v>
      </c>
      <c r="H34" t="s">
        <v>90</v>
      </c>
      <c r="I34" t="s">
        <v>667</v>
      </c>
      <c r="J34" t="s">
        <v>668</v>
      </c>
      <c r="K34" t="s">
        <v>669</v>
      </c>
      <c r="M34" t="s">
        <v>670</v>
      </c>
      <c r="N34" t="s">
        <v>671</v>
      </c>
      <c r="O34" t="s">
        <v>668</v>
      </c>
      <c r="P34" t="s">
        <v>672</v>
      </c>
      <c r="R34" t="s">
        <v>673</v>
      </c>
      <c r="S34" t="s">
        <v>671</v>
      </c>
      <c r="T34" t="s">
        <v>674</v>
      </c>
      <c r="U34" t="s">
        <v>672</v>
      </c>
      <c r="W34" t="s">
        <v>673</v>
      </c>
      <c r="X34" t="s">
        <v>675</v>
      </c>
      <c r="Y34" t="s">
        <v>676</v>
      </c>
      <c r="Z34" t="s">
        <v>672</v>
      </c>
      <c r="AB34" t="s">
        <v>673</v>
      </c>
      <c r="AC34" t="s">
        <v>677</v>
      </c>
      <c r="AD34" t="s">
        <v>678</v>
      </c>
      <c r="AE34" t="s">
        <v>672</v>
      </c>
      <c r="AG34" t="s">
        <v>673</v>
      </c>
      <c r="AH34" t="s">
        <v>679</v>
      </c>
      <c r="AI34" t="s">
        <v>107</v>
      </c>
      <c r="AJ34" t="s">
        <v>108</v>
      </c>
      <c r="AK34" t="s">
        <v>108</v>
      </c>
      <c r="AL34" t="s">
        <v>108</v>
      </c>
      <c r="AM34" t="s">
        <v>174</v>
      </c>
      <c r="AN34" t="s">
        <v>110</v>
      </c>
      <c r="AO34">
        <v>28</v>
      </c>
      <c r="AS34">
        <v>1</v>
      </c>
      <c r="AU34">
        <f>AVERAGE(Table1[[#This Row],[ftpt_famphys_mo_by_persons]:[ftpt_otherspecphys_mo_by_persons]])</f>
        <v>14.5</v>
      </c>
      <c r="AV34">
        <v>20</v>
      </c>
      <c r="AY34">
        <v>29.5</v>
      </c>
      <c r="BC34">
        <v>47</v>
      </c>
      <c r="BE34">
        <v>6.5</v>
      </c>
      <c r="BI34">
        <v>104</v>
      </c>
      <c r="BJ34">
        <v>41</v>
      </c>
      <c r="BK34">
        <v>31</v>
      </c>
      <c r="BM34">
        <v>1</v>
      </c>
      <c r="BN34">
        <v>28</v>
      </c>
      <c r="BU34">
        <v>1</v>
      </c>
      <c r="BV34">
        <v>1</v>
      </c>
      <c r="BY34">
        <v>2</v>
      </c>
      <c r="BZ34">
        <v>40</v>
      </c>
      <c r="CE34">
        <v>2</v>
      </c>
      <c r="CF34">
        <v>59</v>
      </c>
      <c r="CM34">
        <v>1</v>
      </c>
      <c r="CN34">
        <v>47</v>
      </c>
      <c r="CQ34">
        <v>2</v>
      </c>
      <c r="CR34">
        <v>13</v>
      </c>
      <c r="CY34">
        <v>1</v>
      </c>
      <c r="CZ34">
        <v>104</v>
      </c>
      <c r="DA34">
        <v>1</v>
      </c>
      <c r="DB34">
        <v>41</v>
      </c>
      <c r="DC34">
        <v>1</v>
      </c>
      <c r="DD34">
        <v>31</v>
      </c>
    </row>
    <row r="35" spans="1:110" x14ac:dyDescent="0.25">
      <c r="A35" s="1" t="s">
        <v>680</v>
      </c>
      <c r="B35" t="s">
        <v>681</v>
      </c>
      <c r="C35" t="s">
        <v>86</v>
      </c>
      <c r="D35" t="s">
        <v>682</v>
      </c>
      <c r="E35" t="s">
        <v>683</v>
      </c>
      <c r="G35" t="s">
        <v>684</v>
      </c>
      <c r="H35" t="s">
        <v>90</v>
      </c>
      <c r="I35" t="s">
        <v>685</v>
      </c>
      <c r="J35" t="s">
        <v>686</v>
      </c>
      <c r="K35" t="s">
        <v>687</v>
      </c>
      <c r="M35" t="s">
        <v>688</v>
      </c>
      <c r="N35" t="s">
        <v>689</v>
      </c>
      <c r="O35" t="s">
        <v>686</v>
      </c>
      <c r="P35" t="s">
        <v>690</v>
      </c>
      <c r="Q35" t="s">
        <v>691</v>
      </c>
      <c r="R35" t="s">
        <v>688</v>
      </c>
      <c r="S35" t="s">
        <v>689</v>
      </c>
      <c r="Y35" t="s">
        <v>692</v>
      </c>
      <c r="Z35" t="s">
        <v>690</v>
      </c>
      <c r="AA35" t="s">
        <v>693</v>
      </c>
      <c r="AB35" t="s">
        <v>688</v>
      </c>
      <c r="AC35" t="s">
        <v>694</v>
      </c>
      <c r="AD35" t="s">
        <v>695</v>
      </c>
      <c r="AE35" t="s">
        <v>690</v>
      </c>
      <c r="AG35" t="s">
        <v>688</v>
      </c>
      <c r="AH35" t="s">
        <v>696</v>
      </c>
      <c r="AI35" t="s">
        <v>108</v>
      </c>
      <c r="AJ35" t="s">
        <v>108</v>
      </c>
      <c r="AK35" t="s">
        <v>107</v>
      </c>
      <c r="AL35" t="s">
        <v>108</v>
      </c>
      <c r="AM35" t="s">
        <v>174</v>
      </c>
      <c r="AN35" t="s">
        <v>110</v>
      </c>
      <c r="AQ35">
        <v>9</v>
      </c>
      <c r="AT35">
        <v>12</v>
      </c>
      <c r="AU35">
        <f>AVERAGE(Table1[[#This Row],[ftpt_famphys_mo_by_persons]:[ftpt_otherspecphys_mo_by_persons]])</f>
        <v>10.5</v>
      </c>
      <c r="AV35">
        <v>12.2</v>
      </c>
      <c r="AY35">
        <v>6.5</v>
      </c>
      <c r="AZ35">
        <v>7.5</v>
      </c>
      <c r="BC35">
        <v>12</v>
      </c>
      <c r="BE35">
        <v>16.5</v>
      </c>
      <c r="BF35">
        <v>10.1666666666667</v>
      </c>
      <c r="BI35">
        <v>37</v>
      </c>
      <c r="BJ35">
        <v>12</v>
      </c>
      <c r="BM35">
        <v>0</v>
      </c>
      <c r="BN35">
        <v>0</v>
      </c>
      <c r="BO35">
        <v>0</v>
      </c>
      <c r="BP35">
        <v>0</v>
      </c>
      <c r="BQ35">
        <v>2</v>
      </c>
      <c r="BR35">
        <v>18</v>
      </c>
      <c r="BS35">
        <v>0</v>
      </c>
      <c r="BT35">
        <v>0</v>
      </c>
      <c r="BU35">
        <v>0</v>
      </c>
      <c r="BV35">
        <v>0</v>
      </c>
      <c r="BW35">
        <v>2</v>
      </c>
      <c r="BX35">
        <v>24</v>
      </c>
      <c r="BY35">
        <v>5</v>
      </c>
      <c r="BZ35">
        <v>61</v>
      </c>
      <c r="CA35">
        <v>0</v>
      </c>
      <c r="CB35">
        <v>0</v>
      </c>
      <c r="CC35">
        <v>0</v>
      </c>
      <c r="CD35">
        <v>0</v>
      </c>
      <c r="CE35">
        <v>4</v>
      </c>
      <c r="CF35">
        <v>26</v>
      </c>
      <c r="CG35">
        <v>2</v>
      </c>
      <c r="CH35">
        <v>15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12</v>
      </c>
      <c r="CO35">
        <v>0</v>
      </c>
      <c r="CP35">
        <v>0</v>
      </c>
      <c r="CQ35">
        <v>4</v>
      </c>
      <c r="CR35">
        <v>66</v>
      </c>
      <c r="CS35">
        <v>6</v>
      </c>
      <c r="CT35">
        <v>61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37</v>
      </c>
      <c r="DA35">
        <v>1</v>
      </c>
      <c r="DB35">
        <v>12</v>
      </c>
      <c r="DC35">
        <v>0</v>
      </c>
      <c r="DD35">
        <v>0</v>
      </c>
      <c r="DE35">
        <v>0</v>
      </c>
      <c r="DF35">
        <v>0</v>
      </c>
    </row>
    <row r="36" spans="1:110" x14ac:dyDescent="0.25">
      <c r="A36" s="1" t="s">
        <v>152</v>
      </c>
      <c r="B36" t="s">
        <v>153</v>
      </c>
      <c r="C36" t="s">
        <v>697</v>
      </c>
      <c r="D36" t="s">
        <v>154</v>
      </c>
      <c r="E36" t="s">
        <v>155</v>
      </c>
      <c r="G36" t="s">
        <v>156</v>
      </c>
      <c r="H36" t="s">
        <v>90</v>
      </c>
      <c r="I36" t="s">
        <v>157</v>
      </c>
      <c r="J36" t="s">
        <v>158</v>
      </c>
      <c r="K36" t="s">
        <v>159</v>
      </c>
      <c r="M36" t="s">
        <v>160</v>
      </c>
      <c r="N36" t="s">
        <v>161</v>
      </c>
      <c r="O36" t="s">
        <v>162</v>
      </c>
      <c r="P36" t="s">
        <v>163</v>
      </c>
      <c r="R36" t="s">
        <v>160</v>
      </c>
      <c r="S36" t="s">
        <v>161</v>
      </c>
      <c r="T36" t="s">
        <v>165</v>
      </c>
      <c r="U36" t="s">
        <v>166</v>
      </c>
      <c r="W36" t="s">
        <v>160</v>
      </c>
      <c r="X36" t="s">
        <v>167</v>
      </c>
      <c r="Y36" t="s">
        <v>168</v>
      </c>
      <c r="Z36" t="s">
        <v>169</v>
      </c>
      <c r="AB36" t="s">
        <v>160</v>
      </c>
      <c r="AC36" t="s">
        <v>170</v>
      </c>
      <c r="AD36" t="s">
        <v>171</v>
      </c>
      <c r="AE36" t="s">
        <v>172</v>
      </c>
      <c r="AG36" t="s">
        <v>160</v>
      </c>
      <c r="AH36" t="s">
        <v>173</v>
      </c>
      <c r="AI36" t="s">
        <v>107</v>
      </c>
      <c r="AJ36" t="s">
        <v>108</v>
      </c>
      <c r="AK36" t="s">
        <v>108</v>
      </c>
      <c r="AL36" t="s">
        <v>108</v>
      </c>
      <c r="AM36" t="s">
        <v>174</v>
      </c>
      <c r="AN36" t="s">
        <v>110</v>
      </c>
      <c r="AO36">
        <v>77</v>
      </c>
      <c r="AP36">
        <v>69</v>
      </c>
      <c r="AQ36">
        <v>41.870967741935502</v>
      </c>
      <c r="AS36">
        <v>113.333333333333</v>
      </c>
      <c r="AU36">
        <f>AVERAGE(Table1[[#This Row],[ftpt_famphys_mo_by_persons]:[ftpt_otherspecphys_mo_by_persons]])</f>
        <v>75.301075268817129</v>
      </c>
      <c r="AV36">
        <v>45.88</v>
      </c>
      <c r="AW36">
        <v>32.5</v>
      </c>
      <c r="AY36">
        <v>99</v>
      </c>
      <c r="AZ36">
        <v>57</v>
      </c>
      <c r="BA36">
        <v>10</v>
      </c>
      <c r="BC36">
        <v>206</v>
      </c>
      <c r="BE36">
        <v>58.2</v>
      </c>
      <c r="BF36">
        <v>13.5</v>
      </c>
      <c r="BI36">
        <v>189</v>
      </c>
      <c r="BJ36">
        <v>175</v>
      </c>
      <c r="BK36">
        <v>81</v>
      </c>
      <c r="BM36">
        <v>8</v>
      </c>
      <c r="BN36">
        <v>616</v>
      </c>
      <c r="BO36">
        <v>1</v>
      </c>
      <c r="BP36">
        <v>69</v>
      </c>
      <c r="BQ36">
        <v>31</v>
      </c>
      <c r="BR36">
        <v>1298</v>
      </c>
      <c r="BS36">
        <v>0</v>
      </c>
      <c r="BT36">
        <v>0</v>
      </c>
      <c r="BU36">
        <v>3</v>
      </c>
      <c r="BV36">
        <v>340</v>
      </c>
      <c r="BW36">
        <v>0</v>
      </c>
      <c r="BX36">
        <v>0</v>
      </c>
      <c r="BY36">
        <v>25</v>
      </c>
      <c r="BZ36">
        <v>1147</v>
      </c>
      <c r="CA36">
        <v>2</v>
      </c>
      <c r="CB36">
        <v>65</v>
      </c>
      <c r="CC36">
        <v>0</v>
      </c>
      <c r="CD36">
        <v>0</v>
      </c>
      <c r="CE36">
        <v>4</v>
      </c>
      <c r="CF36">
        <v>396</v>
      </c>
      <c r="CG36">
        <v>2</v>
      </c>
      <c r="CH36">
        <v>114</v>
      </c>
      <c r="CI36">
        <v>1</v>
      </c>
      <c r="CJ36">
        <v>10</v>
      </c>
      <c r="CK36">
        <v>0</v>
      </c>
      <c r="CL36">
        <v>0</v>
      </c>
      <c r="CM36">
        <v>1</v>
      </c>
      <c r="CN36">
        <v>206</v>
      </c>
      <c r="CO36">
        <v>0</v>
      </c>
      <c r="CP36">
        <v>0</v>
      </c>
      <c r="CQ36">
        <v>20</v>
      </c>
      <c r="CR36">
        <v>1164</v>
      </c>
      <c r="CS36">
        <v>2</v>
      </c>
      <c r="CT36">
        <v>27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189</v>
      </c>
      <c r="DA36">
        <v>1</v>
      </c>
      <c r="DB36">
        <v>175</v>
      </c>
      <c r="DC36">
        <v>1</v>
      </c>
      <c r="DD36">
        <v>81</v>
      </c>
      <c r="DE36">
        <v>0</v>
      </c>
      <c r="DF36">
        <v>0</v>
      </c>
    </row>
    <row r="37" spans="1:110" x14ac:dyDescent="0.25">
      <c r="A37" s="1" t="s">
        <v>193</v>
      </c>
      <c r="B37" t="s">
        <v>194</v>
      </c>
      <c r="C37" t="s">
        <v>697</v>
      </c>
      <c r="D37" t="s">
        <v>195</v>
      </c>
      <c r="E37" t="s">
        <v>196</v>
      </c>
      <c r="G37" t="s">
        <v>197</v>
      </c>
      <c r="H37" t="s">
        <v>90</v>
      </c>
      <c r="I37" t="s">
        <v>198</v>
      </c>
      <c r="J37" t="s">
        <v>199</v>
      </c>
      <c r="K37" t="s">
        <v>698</v>
      </c>
      <c r="M37" t="s">
        <v>201</v>
      </c>
      <c r="N37" t="s">
        <v>202</v>
      </c>
      <c r="O37" t="s">
        <v>199</v>
      </c>
      <c r="P37" t="s">
        <v>698</v>
      </c>
      <c r="R37" t="s">
        <v>201</v>
      </c>
      <c r="S37" t="s">
        <v>202</v>
      </c>
      <c r="T37" t="s">
        <v>203</v>
      </c>
      <c r="U37" t="s">
        <v>204</v>
      </c>
      <c r="W37" t="s">
        <v>205</v>
      </c>
      <c r="X37" t="s">
        <v>206</v>
      </c>
      <c r="Y37" t="s">
        <v>207</v>
      </c>
      <c r="Z37" t="s">
        <v>204</v>
      </c>
      <c r="AB37" t="s">
        <v>201</v>
      </c>
      <c r="AC37" t="s">
        <v>208</v>
      </c>
      <c r="AD37" t="s">
        <v>199</v>
      </c>
      <c r="AE37" t="s">
        <v>698</v>
      </c>
      <c r="AG37" t="s">
        <v>201</v>
      </c>
      <c r="AH37" t="s">
        <v>202</v>
      </c>
      <c r="AI37" t="s">
        <v>107</v>
      </c>
      <c r="AJ37" t="s">
        <v>108</v>
      </c>
      <c r="AK37" t="s">
        <v>107</v>
      </c>
      <c r="AL37" t="s">
        <v>108</v>
      </c>
      <c r="AM37" t="s">
        <v>174</v>
      </c>
      <c r="AN37" t="s">
        <v>110</v>
      </c>
      <c r="AO37">
        <v>61</v>
      </c>
      <c r="AU37">
        <f>AVERAGE(Table1[[#This Row],[ftpt_famphys_mo_by_persons]:[ftpt_otherspecphys_mo_by_persons]])</f>
        <v>61</v>
      </c>
      <c r="AV37">
        <v>59.3333333333333</v>
      </c>
      <c r="AY37">
        <v>35</v>
      </c>
      <c r="BI37">
        <v>35</v>
      </c>
      <c r="BJ37">
        <v>35</v>
      </c>
      <c r="BL37">
        <v>3</v>
      </c>
      <c r="BM37">
        <v>1</v>
      </c>
      <c r="BN37">
        <v>61</v>
      </c>
      <c r="BY37">
        <v>3</v>
      </c>
      <c r="BZ37">
        <v>178</v>
      </c>
      <c r="CE37">
        <v>1</v>
      </c>
      <c r="CF37">
        <v>35</v>
      </c>
      <c r="CY37">
        <v>1</v>
      </c>
      <c r="CZ37">
        <v>35</v>
      </c>
      <c r="DA37">
        <v>1</v>
      </c>
      <c r="DB37">
        <v>35</v>
      </c>
      <c r="DE37">
        <v>1</v>
      </c>
      <c r="DF37">
        <v>3</v>
      </c>
    </row>
    <row r="38" spans="1:110" x14ac:dyDescent="0.25">
      <c r="A38" s="1" t="s">
        <v>606</v>
      </c>
      <c r="B38" t="s">
        <v>607</v>
      </c>
      <c r="C38" t="s">
        <v>697</v>
      </c>
      <c r="D38" t="s">
        <v>608</v>
      </c>
      <c r="E38" t="s">
        <v>609</v>
      </c>
      <c r="G38" t="s">
        <v>610</v>
      </c>
      <c r="H38" t="s">
        <v>90</v>
      </c>
      <c r="I38" t="s">
        <v>611</v>
      </c>
      <c r="J38" t="s">
        <v>612</v>
      </c>
      <c r="K38" t="s">
        <v>613</v>
      </c>
      <c r="M38" t="s">
        <v>614</v>
      </c>
      <c r="N38" t="s">
        <v>615</v>
      </c>
      <c r="O38" t="s">
        <v>616</v>
      </c>
      <c r="P38" t="s">
        <v>617</v>
      </c>
      <c r="Q38" t="s">
        <v>618</v>
      </c>
      <c r="R38" t="s">
        <v>614</v>
      </c>
      <c r="S38" t="s">
        <v>615</v>
      </c>
      <c r="T38" t="s">
        <v>619</v>
      </c>
      <c r="U38" t="s">
        <v>620</v>
      </c>
      <c r="X38" t="s">
        <v>621</v>
      </c>
      <c r="Y38" t="s">
        <v>622</v>
      </c>
      <c r="Z38" t="s">
        <v>617</v>
      </c>
      <c r="AB38" t="s">
        <v>614</v>
      </c>
      <c r="AC38" t="s">
        <v>623</v>
      </c>
      <c r="AD38" t="s">
        <v>699</v>
      </c>
      <c r="AE38" t="s">
        <v>700</v>
      </c>
      <c r="AG38" t="s">
        <v>701</v>
      </c>
      <c r="AH38" t="s">
        <v>702</v>
      </c>
      <c r="AI38" t="s">
        <v>107</v>
      </c>
      <c r="AJ38" t="s">
        <v>108</v>
      </c>
      <c r="AK38" t="s">
        <v>108</v>
      </c>
      <c r="AL38" t="s">
        <v>108</v>
      </c>
      <c r="AM38" t="s">
        <v>109</v>
      </c>
      <c r="AN38" t="s">
        <v>110</v>
      </c>
      <c r="AO38">
        <v>24</v>
      </c>
      <c r="AR38">
        <v>35</v>
      </c>
      <c r="AS38">
        <v>93</v>
      </c>
      <c r="AU38">
        <f>AVERAGE(Table1[[#This Row],[ftpt_famphys_mo_by_persons]:[ftpt_otherspecphys_mo_by_persons]])</f>
        <v>50.666666666666664</v>
      </c>
      <c r="AV38">
        <v>19.25</v>
      </c>
      <c r="AY38">
        <v>31.8333333333333</v>
      </c>
      <c r="AZ38">
        <v>73</v>
      </c>
      <c r="BA38">
        <v>85.5</v>
      </c>
      <c r="BE38">
        <v>1</v>
      </c>
      <c r="BI38">
        <v>253</v>
      </c>
      <c r="BJ38">
        <v>253</v>
      </c>
      <c r="BK38">
        <v>10</v>
      </c>
      <c r="BL38">
        <v>12</v>
      </c>
      <c r="BM38">
        <v>1</v>
      </c>
      <c r="BN38">
        <v>24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35</v>
      </c>
      <c r="BU38">
        <v>2</v>
      </c>
      <c r="BV38">
        <v>186</v>
      </c>
      <c r="BW38">
        <v>0</v>
      </c>
      <c r="BX38">
        <v>0</v>
      </c>
      <c r="BY38">
        <v>4</v>
      </c>
      <c r="BZ38">
        <v>77</v>
      </c>
      <c r="CA38">
        <v>0</v>
      </c>
      <c r="CB38">
        <v>0</v>
      </c>
      <c r="CC38">
        <v>0</v>
      </c>
      <c r="CD38">
        <v>0</v>
      </c>
      <c r="CE38">
        <v>6</v>
      </c>
      <c r="CF38">
        <v>191</v>
      </c>
      <c r="CG38">
        <v>4</v>
      </c>
      <c r="CH38">
        <v>292</v>
      </c>
      <c r="CI38">
        <v>2</v>
      </c>
      <c r="CJ38">
        <v>171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253</v>
      </c>
      <c r="DA38">
        <v>1</v>
      </c>
      <c r="DB38">
        <v>253</v>
      </c>
      <c r="DC38">
        <v>1</v>
      </c>
      <c r="DD38">
        <v>10</v>
      </c>
      <c r="DE38">
        <v>1</v>
      </c>
      <c r="DF38">
        <v>12</v>
      </c>
    </row>
    <row r="39" spans="1:110" x14ac:dyDescent="0.25">
      <c r="A39" s="1" t="s">
        <v>449</v>
      </c>
      <c r="B39" t="s">
        <v>450</v>
      </c>
      <c r="C39" t="s">
        <v>697</v>
      </c>
      <c r="D39" t="s">
        <v>451</v>
      </c>
      <c r="E39" t="s">
        <v>452</v>
      </c>
      <c r="G39" t="s">
        <v>197</v>
      </c>
      <c r="H39" t="s">
        <v>90</v>
      </c>
      <c r="I39" t="s">
        <v>453</v>
      </c>
      <c r="J39" t="s">
        <v>454</v>
      </c>
      <c r="K39" t="s">
        <v>455</v>
      </c>
      <c r="N39" t="s">
        <v>456</v>
      </c>
      <c r="O39" t="s">
        <v>454</v>
      </c>
      <c r="P39" t="s">
        <v>455</v>
      </c>
      <c r="R39" t="s">
        <v>457</v>
      </c>
      <c r="S39" t="s">
        <v>458</v>
      </c>
      <c r="T39" t="s">
        <v>459</v>
      </c>
      <c r="U39" t="s">
        <v>460</v>
      </c>
      <c r="W39" t="s">
        <v>461</v>
      </c>
      <c r="X39" t="s">
        <v>458</v>
      </c>
      <c r="Y39" t="s">
        <v>703</v>
      </c>
      <c r="Z39" t="s">
        <v>460</v>
      </c>
      <c r="AB39" t="s">
        <v>461</v>
      </c>
      <c r="AC39" t="s">
        <v>704</v>
      </c>
      <c r="AD39" t="s">
        <v>464</v>
      </c>
      <c r="AE39" t="s">
        <v>460</v>
      </c>
      <c r="AF39" t="s">
        <v>465</v>
      </c>
      <c r="AG39" t="s">
        <v>461</v>
      </c>
      <c r="AH39" t="s">
        <v>466</v>
      </c>
      <c r="AI39" t="s">
        <v>107</v>
      </c>
      <c r="AJ39" t="s">
        <v>108</v>
      </c>
      <c r="AK39" t="s">
        <v>108</v>
      </c>
      <c r="AL39" t="s">
        <v>108</v>
      </c>
      <c r="AM39" t="s">
        <v>174</v>
      </c>
      <c r="AN39" t="s">
        <v>110</v>
      </c>
      <c r="AO39">
        <v>24.25</v>
      </c>
      <c r="AQ39">
        <v>37</v>
      </c>
      <c r="AR39">
        <v>21</v>
      </c>
      <c r="AS39">
        <v>24</v>
      </c>
      <c r="AU39">
        <f>AVERAGE(Table1[[#This Row],[ftpt_famphys_mo_by_persons]:[ftpt_otherspecphys_mo_by_persons]])</f>
        <v>26.5625</v>
      </c>
      <c r="AV39">
        <v>31.3</v>
      </c>
      <c r="AY39">
        <v>7.8666666666666698</v>
      </c>
      <c r="AZ39">
        <v>39.3333333333333</v>
      </c>
      <c r="BA39">
        <v>18.5</v>
      </c>
      <c r="BC39">
        <v>15</v>
      </c>
      <c r="BD39">
        <v>1</v>
      </c>
      <c r="BE39">
        <v>45.3333333333333</v>
      </c>
      <c r="BF39">
        <v>12.6</v>
      </c>
      <c r="BI39">
        <v>23</v>
      </c>
      <c r="BJ39">
        <v>9</v>
      </c>
      <c r="BK39">
        <v>163</v>
      </c>
      <c r="BL39">
        <v>24</v>
      </c>
      <c r="BM39">
        <v>4</v>
      </c>
      <c r="BN39">
        <v>97</v>
      </c>
      <c r="BO39">
        <v>0</v>
      </c>
      <c r="BP39">
        <v>0</v>
      </c>
      <c r="BQ39">
        <v>1</v>
      </c>
      <c r="BR39">
        <v>37</v>
      </c>
      <c r="BS39">
        <v>2</v>
      </c>
      <c r="BT39">
        <v>42</v>
      </c>
      <c r="BU39">
        <v>1</v>
      </c>
      <c r="BV39">
        <v>24</v>
      </c>
      <c r="BW39">
        <v>0</v>
      </c>
      <c r="BX39">
        <v>0</v>
      </c>
      <c r="BY39">
        <v>10</v>
      </c>
      <c r="BZ39">
        <v>313</v>
      </c>
      <c r="CA39">
        <v>0</v>
      </c>
      <c r="CB39">
        <v>0</v>
      </c>
      <c r="CC39">
        <v>0</v>
      </c>
      <c r="CD39">
        <v>0</v>
      </c>
      <c r="CE39">
        <v>15</v>
      </c>
      <c r="CF39">
        <v>118</v>
      </c>
      <c r="CG39">
        <v>6</v>
      </c>
      <c r="CH39">
        <v>236</v>
      </c>
      <c r="CI39">
        <v>2</v>
      </c>
      <c r="CJ39">
        <v>37</v>
      </c>
      <c r="CK39">
        <v>0</v>
      </c>
      <c r="CL39">
        <v>0</v>
      </c>
      <c r="CM39">
        <v>1</v>
      </c>
      <c r="CN39">
        <v>15</v>
      </c>
      <c r="CO39">
        <v>1</v>
      </c>
      <c r="CP39">
        <v>1</v>
      </c>
      <c r="CQ39">
        <v>3</v>
      </c>
      <c r="CR39">
        <v>136</v>
      </c>
      <c r="CS39">
        <v>5</v>
      </c>
      <c r="CT39">
        <v>63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23</v>
      </c>
      <c r="DA39">
        <v>1</v>
      </c>
      <c r="DB39">
        <v>9</v>
      </c>
      <c r="DC39">
        <v>1</v>
      </c>
      <c r="DD39">
        <v>163</v>
      </c>
      <c r="DE39">
        <v>1</v>
      </c>
      <c r="DF39">
        <v>24</v>
      </c>
    </row>
    <row r="40" spans="1:110" x14ac:dyDescent="0.25">
      <c r="A40" s="1" t="s">
        <v>307</v>
      </c>
      <c r="B40" t="s">
        <v>308</v>
      </c>
      <c r="C40" t="s">
        <v>697</v>
      </c>
      <c r="D40" t="s">
        <v>309</v>
      </c>
      <c r="E40" t="s">
        <v>310</v>
      </c>
      <c r="G40" t="s">
        <v>311</v>
      </c>
      <c r="H40" t="s">
        <v>90</v>
      </c>
      <c r="I40" t="s">
        <v>312</v>
      </c>
      <c r="J40" t="s">
        <v>313</v>
      </c>
      <c r="K40" t="s">
        <v>314</v>
      </c>
      <c r="L40" t="s">
        <v>315</v>
      </c>
      <c r="N40" t="s">
        <v>316</v>
      </c>
      <c r="O40" t="s">
        <v>317</v>
      </c>
      <c r="P40" t="s">
        <v>314</v>
      </c>
      <c r="Q40" t="s">
        <v>318</v>
      </c>
      <c r="R40" t="s">
        <v>319</v>
      </c>
      <c r="S40" t="s">
        <v>316</v>
      </c>
      <c r="T40" t="s">
        <v>320</v>
      </c>
      <c r="U40" t="s">
        <v>314</v>
      </c>
      <c r="W40" t="s">
        <v>319</v>
      </c>
      <c r="X40" t="s">
        <v>321</v>
      </c>
      <c r="Y40" t="s">
        <v>322</v>
      </c>
      <c r="Z40" t="s">
        <v>323</v>
      </c>
      <c r="AB40" t="s">
        <v>324</v>
      </c>
      <c r="AC40" t="s">
        <v>325</v>
      </c>
      <c r="AD40" t="s">
        <v>326</v>
      </c>
      <c r="AE40" t="s">
        <v>314</v>
      </c>
      <c r="AF40" t="s">
        <v>327</v>
      </c>
      <c r="AG40" t="s">
        <v>319</v>
      </c>
      <c r="AH40" t="s">
        <v>328</v>
      </c>
      <c r="AI40" t="s">
        <v>107</v>
      </c>
      <c r="AJ40" t="s">
        <v>108</v>
      </c>
      <c r="AK40" t="s">
        <v>108</v>
      </c>
      <c r="AL40" t="s">
        <v>108</v>
      </c>
      <c r="AM40" t="s">
        <v>109</v>
      </c>
      <c r="AN40" t="s">
        <v>110</v>
      </c>
      <c r="AO40">
        <v>1</v>
      </c>
      <c r="AQ40">
        <v>107</v>
      </c>
      <c r="AU40">
        <f>AVERAGE(Table1[[#This Row],[ftpt_famphys_mo_by_persons]:[ftpt_otherspecphys_mo_by_persons]])</f>
        <v>54</v>
      </c>
      <c r="AV40">
        <v>49</v>
      </c>
      <c r="AY40">
        <v>66</v>
      </c>
      <c r="AZ40">
        <v>78</v>
      </c>
      <c r="BA40">
        <v>57</v>
      </c>
      <c r="BI40">
        <v>38</v>
      </c>
      <c r="BJ40">
        <v>107</v>
      </c>
      <c r="BK40">
        <v>384</v>
      </c>
      <c r="BM40">
        <v>1</v>
      </c>
      <c r="BN40">
        <v>1</v>
      </c>
      <c r="BO40">
        <v>0</v>
      </c>
      <c r="BP40">
        <v>0</v>
      </c>
      <c r="BQ40">
        <v>1</v>
      </c>
      <c r="BR40">
        <v>107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8</v>
      </c>
      <c r="BZ40">
        <v>392</v>
      </c>
      <c r="CA40">
        <v>0</v>
      </c>
      <c r="CB40">
        <v>0</v>
      </c>
      <c r="CC40">
        <v>0</v>
      </c>
      <c r="CD40">
        <v>0</v>
      </c>
      <c r="CE40">
        <v>10</v>
      </c>
      <c r="CF40">
        <v>660</v>
      </c>
      <c r="CG40">
        <v>1</v>
      </c>
      <c r="CH40">
        <v>78</v>
      </c>
      <c r="CI40">
        <v>1</v>
      </c>
      <c r="CJ40">
        <v>57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38</v>
      </c>
      <c r="DA40">
        <v>1</v>
      </c>
      <c r="DB40">
        <v>107</v>
      </c>
      <c r="DC40">
        <v>1</v>
      </c>
      <c r="DD40">
        <v>384</v>
      </c>
      <c r="DE40">
        <v>0</v>
      </c>
      <c r="DF40">
        <v>0</v>
      </c>
    </row>
    <row r="41" spans="1:110" x14ac:dyDescent="0.25">
      <c r="A41" s="1" t="s">
        <v>561</v>
      </c>
      <c r="B41" t="s">
        <v>562</v>
      </c>
      <c r="C41" t="s">
        <v>697</v>
      </c>
      <c r="D41" t="s">
        <v>563</v>
      </c>
      <c r="E41" t="s">
        <v>564</v>
      </c>
      <c r="G41" t="s">
        <v>179</v>
      </c>
      <c r="H41" t="s">
        <v>90</v>
      </c>
      <c r="I41" t="s">
        <v>565</v>
      </c>
      <c r="J41" t="s">
        <v>566</v>
      </c>
      <c r="K41" t="s">
        <v>705</v>
      </c>
      <c r="N41" t="s">
        <v>568</v>
      </c>
      <c r="O41" t="s">
        <v>566</v>
      </c>
      <c r="P41" t="s">
        <v>705</v>
      </c>
      <c r="S41" t="s">
        <v>568</v>
      </c>
      <c r="AD41" t="s">
        <v>566</v>
      </c>
      <c r="AE41" t="s">
        <v>705</v>
      </c>
      <c r="AH41" t="s">
        <v>568</v>
      </c>
      <c r="AI41" t="s">
        <v>107</v>
      </c>
      <c r="AJ41" t="s">
        <v>108</v>
      </c>
      <c r="AK41" t="s">
        <v>108</v>
      </c>
      <c r="AL41" t="s">
        <v>108</v>
      </c>
      <c r="AM41" t="s">
        <v>174</v>
      </c>
      <c r="AN41" t="s">
        <v>110</v>
      </c>
      <c r="AP41">
        <v>21</v>
      </c>
      <c r="AR41">
        <v>12</v>
      </c>
      <c r="AU41">
        <f>AVERAGE(Table1[[#This Row],[ftpt_famphys_mo_by_persons]:[ftpt_otherspecphys_mo_by_persons]])</f>
        <v>16.5</v>
      </c>
      <c r="AV41">
        <v>6.5</v>
      </c>
      <c r="BI41">
        <v>15</v>
      </c>
      <c r="BJ41">
        <v>21</v>
      </c>
      <c r="BK41">
        <v>15</v>
      </c>
      <c r="BO41">
        <v>1</v>
      </c>
      <c r="BP41">
        <v>21</v>
      </c>
      <c r="BS41">
        <v>1</v>
      </c>
      <c r="BT41">
        <v>12</v>
      </c>
      <c r="BY41">
        <v>2</v>
      </c>
      <c r="BZ41">
        <v>13</v>
      </c>
      <c r="CY41">
        <v>1</v>
      </c>
      <c r="CZ41">
        <v>15</v>
      </c>
      <c r="DA41">
        <v>1</v>
      </c>
      <c r="DB41">
        <v>21</v>
      </c>
      <c r="DC41">
        <v>1</v>
      </c>
      <c r="DD41">
        <v>15</v>
      </c>
    </row>
    <row r="42" spans="1:110" x14ac:dyDescent="0.25">
      <c r="A42" s="1" t="s">
        <v>228</v>
      </c>
      <c r="B42" t="s">
        <v>229</v>
      </c>
      <c r="C42" t="s">
        <v>697</v>
      </c>
      <c r="D42" t="s">
        <v>230</v>
      </c>
      <c r="E42" t="s">
        <v>231</v>
      </c>
      <c r="G42" t="s">
        <v>706</v>
      </c>
      <c r="H42" t="s">
        <v>90</v>
      </c>
      <c r="I42" t="s">
        <v>233</v>
      </c>
      <c r="J42" t="s">
        <v>234</v>
      </c>
      <c r="K42" t="s">
        <v>235</v>
      </c>
      <c r="M42" t="s">
        <v>236</v>
      </c>
      <c r="N42" t="s">
        <v>237</v>
      </c>
      <c r="O42" t="s">
        <v>234</v>
      </c>
      <c r="P42" t="s">
        <v>238</v>
      </c>
      <c r="Q42" t="s">
        <v>239</v>
      </c>
      <c r="R42" t="s">
        <v>240</v>
      </c>
      <c r="S42" t="s">
        <v>237</v>
      </c>
      <c r="T42" t="s">
        <v>707</v>
      </c>
      <c r="U42" t="s">
        <v>235</v>
      </c>
      <c r="V42" t="s">
        <v>708</v>
      </c>
      <c r="X42" t="s">
        <v>237</v>
      </c>
      <c r="Y42" t="s">
        <v>242</v>
      </c>
      <c r="Z42" t="s">
        <v>235</v>
      </c>
      <c r="AA42" t="s">
        <v>243</v>
      </c>
      <c r="AC42" t="s">
        <v>244</v>
      </c>
      <c r="AD42" t="s">
        <v>245</v>
      </c>
      <c r="AE42" t="s">
        <v>246</v>
      </c>
      <c r="AF42" t="s">
        <v>247</v>
      </c>
      <c r="AG42" t="s">
        <v>236</v>
      </c>
      <c r="AH42" t="s">
        <v>248</v>
      </c>
      <c r="AI42" t="s">
        <v>107</v>
      </c>
      <c r="AJ42" t="s">
        <v>108</v>
      </c>
      <c r="AK42" t="s">
        <v>108</v>
      </c>
      <c r="AL42" t="s">
        <v>108</v>
      </c>
      <c r="AM42" t="s">
        <v>109</v>
      </c>
      <c r="AN42" t="s">
        <v>110</v>
      </c>
      <c r="AO42">
        <v>51</v>
      </c>
      <c r="AS42">
        <v>23</v>
      </c>
      <c r="AU42">
        <f>AVERAGE(Table1[[#This Row],[ftpt_famphys_mo_by_persons]:[ftpt_otherspecphys_mo_by_persons]])</f>
        <v>37</v>
      </c>
      <c r="AV42">
        <v>19.7</v>
      </c>
      <c r="AY42">
        <v>37.230769230769198</v>
      </c>
      <c r="AZ42">
        <v>54.2</v>
      </c>
      <c r="BA42">
        <v>185</v>
      </c>
      <c r="BC42">
        <v>17</v>
      </c>
      <c r="BE42">
        <v>11.5</v>
      </c>
      <c r="BF42">
        <v>22.5</v>
      </c>
      <c r="BI42">
        <v>247</v>
      </c>
      <c r="BJ42">
        <v>275</v>
      </c>
      <c r="BK42">
        <v>13</v>
      </c>
      <c r="BM42">
        <v>2</v>
      </c>
      <c r="BN42">
        <v>102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</v>
      </c>
      <c r="BV42">
        <v>46</v>
      </c>
      <c r="BW42">
        <v>0</v>
      </c>
      <c r="BX42">
        <v>0</v>
      </c>
      <c r="BY42">
        <v>10</v>
      </c>
      <c r="BZ42">
        <v>197</v>
      </c>
      <c r="CA42">
        <v>0</v>
      </c>
      <c r="CB42">
        <v>0</v>
      </c>
      <c r="CC42">
        <v>0</v>
      </c>
      <c r="CD42">
        <v>0</v>
      </c>
      <c r="CE42">
        <v>13</v>
      </c>
      <c r="CF42">
        <v>484</v>
      </c>
      <c r="CG42">
        <v>5</v>
      </c>
      <c r="CH42">
        <v>271</v>
      </c>
      <c r="CI42">
        <v>1</v>
      </c>
      <c r="CJ42">
        <v>185</v>
      </c>
      <c r="CK42">
        <v>0</v>
      </c>
      <c r="CL42">
        <v>0</v>
      </c>
      <c r="CM42">
        <v>1</v>
      </c>
      <c r="CN42">
        <v>17</v>
      </c>
      <c r="CO42">
        <v>0</v>
      </c>
      <c r="CP42">
        <v>0</v>
      </c>
      <c r="CQ42">
        <v>2</v>
      </c>
      <c r="CR42">
        <v>23</v>
      </c>
      <c r="CS42">
        <v>2</v>
      </c>
      <c r="CT42">
        <v>45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247</v>
      </c>
      <c r="DA42">
        <v>1</v>
      </c>
      <c r="DB42">
        <v>275</v>
      </c>
      <c r="DC42">
        <v>1</v>
      </c>
      <c r="DD42">
        <v>13</v>
      </c>
      <c r="DE42">
        <v>0</v>
      </c>
      <c r="DF42">
        <v>0</v>
      </c>
    </row>
    <row r="43" spans="1:110" x14ac:dyDescent="0.25">
      <c r="A43" s="1" t="s">
        <v>343</v>
      </c>
      <c r="B43" t="s">
        <v>344</v>
      </c>
      <c r="C43" t="s">
        <v>697</v>
      </c>
      <c r="D43" t="s">
        <v>345</v>
      </c>
      <c r="E43" t="s">
        <v>346</v>
      </c>
      <c r="G43" t="s">
        <v>179</v>
      </c>
      <c r="H43" t="s">
        <v>90</v>
      </c>
      <c r="I43" t="s">
        <v>180</v>
      </c>
      <c r="J43" t="s">
        <v>347</v>
      </c>
      <c r="K43" t="s">
        <v>348</v>
      </c>
      <c r="L43" t="s">
        <v>349</v>
      </c>
      <c r="M43" t="s">
        <v>350</v>
      </c>
      <c r="N43" t="s">
        <v>351</v>
      </c>
      <c r="O43" t="s">
        <v>352</v>
      </c>
      <c r="P43" t="s">
        <v>348</v>
      </c>
      <c r="Q43" t="s">
        <v>349</v>
      </c>
      <c r="R43" t="s">
        <v>350</v>
      </c>
      <c r="S43" t="s">
        <v>351</v>
      </c>
      <c r="T43" t="s">
        <v>353</v>
      </c>
      <c r="U43" t="s">
        <v>348</v>
      </c>
      <c r="W43" t="s">
        <v>350</v>
      </c>
      <c r="X43" t="s">
        <v>354</v>
      </c>
      <c r="Y43" t="s">
        <v>709</v>
      </c>
      <c r="Z43" t="s">
        <v>348</v>
      </c>
      <c r="AA43" t="s">
        <v>356</v>
      </c>
      <c r="AB43" t="s">
        <v>350</v>
      </c>
      <c r="AC43" t="s">
        <v>710</v>
      </c>
      <c r="AD43" t="s">
        <v>352</v>
      </c>
      <c r="AE43" t="s">
        <v>348</v>
      </c>
      <c r="AF43" t="s">
        <v>349</v>
      </c>
      <c r="AG43" t="s">
        <v>350</v>
      </c>
      <c r="AH43" t="s">
        <v>351</v>
      </c>
      <c r="AI43" t="s">
        <v>107</v>
      </c>
      <c r="AJ43" t="s">
        <v>108</v>
      </c>
      <c r="AK43" t="s">
        <v>108</v>
      </c>
      <c r="AL43" t="s">
        <v>108</v>
      </c>
      <c r="AM43" t="s">
        <v>174</v>
      </c>
      <c r="AN43" t="s">
        <v>110</v>
      </c>
      <c r="AO43">
        <v>72.5</v>
      </c>
      <c r="AP43">
        <v>151.5</v>
      </c>
      <c r="AQ43">
        <v>57.6666666666667</v>
      </c>
      <c r="AR43">
        <v>72</v>
      </c>
      <c r="AS43">
        <v>12.5</v>
      </c>
      <c r="AT43">
        <v>161</v>
      </c>
      <c r="AU43">
        <f>AVERAGE(Table1[[#This Row],[ftpt_famphys_mo_by_persons]:[ftpt_otherspecphys_mo_by_persons]])</f>
        <v>87.861111111111128</v>
      </c>
      <c r="AV43">
        <v>107</v>
      </c>
      <c r="AY43">
        <v>36.5</v>
      </c>
      <c r="AZ43">
        <v>28.6666666666667</v>
      </c>
      <c r="BA43">
        <v>38</v>
      </c>
      <c r="BC43">
        <v>49.3333333333333</v>
      </c>
      <c r="BE43">
        <v>64.2</v>
      </c>
      <c r="BF43">
        <v>47.75</v>
      </c>
      <c r="BI43">
        <v>305</v>
      </c>
      <c r="BK43">
        <v>19</v>
      </c>
      <c r="BM43">
        <v>2</v>
      </c>
      <c r="BN43">
        <v>145</v>
      </c>
      <c r="BO43">
        <v>2</v>
      </c>
      <c r="BP43">
        <v>303</v>
      </c>
      <c r="BQ43">
        <v>3</v>
      </c>
      <c r="BR43">
        <v>173</v>
      </c>
      <c r="BS43">
        <v>1</v>
      </c>
      <c r="BT43">
        <v>72</v>
      </c>
      <c r="BU43">
        <v>2</v>
      </c>
      <c r="BV43">
        <v>25</v>
      </c>
      <c r="BW43">
        <v>1</v>
      </c>
      <c r="BX43">
        <v>161</v>
      </c>
      <c r="BY43">
        <v>1</v>
      </c>
      <c r="BZ43">
        <v>107</v>
      </c>
      <c r="CA43">
        <v>0</v>
      </c>
      <c r="CB43">
        <v>0</v>
      </c>
      <c r="CC43">
        <v>0</v>
      </c>
      <c r="CD43">
        <v>0</v>
      </c>
      <c r="CE43">
        <v>4</v>
      </c>
      <c r="CF43">
        <v>146</v>
      </c>
      <c r="CG43">
        <v>6</v>
      </c>
      <c r="CH43">
        <v>172</v>
      </c>
      <c r="CI43">
        <v>2</v>
      </c>
      <c r="CJ43">
        <v>76</v>
      </c>
      <c r="CK43">
        <v>0</v>
      </c>
      <c r="CL43">
        <v>0</v>
      </c>
      <c r="CM43">
        <v>3</v>
      </c>
      <c r="CN43">
        <v>148</v>
      </c>
      <c r="CO43">
        <v>0</v>
      </c>
      <c r="CP43">
        <v>0</v>
      </c>
      <c r="CQ43">
        <v>5</v>
      </c>
      <c r="CR43">
        <v>321</v>
      </c>
      <c r="CS43">
        <v>4</v>
      </c>
      <c r="CT43">
        <v>191</v>
      </c>
      <c r="CU43">
        <v>0</v>
      </c>
      <c r="CV43">
        <v>0</v>
      </c>
      <c r="CW43">
        <v>0</v>
      </c>
      <c r="CX43">
        <v>0</v>
      </c>
      <c r="CY43">
        <v>1</v>
      </c>
      <c r="CZ43">
        <v>305</v>
      </c>
      <c r="DA43">
        <v>0</v>
      </c>
      <c r="DB43">
        <v>0</v>
      </c>
      <c r="DC43">
        <v>1</v>
      </c>
      <c r="DD43">
        <v>19</v>
      </c>
      <c r="DE43">
        <v>0</v>
      </c>
      <c r="DF43">
        <v>0</v>
      </c>
    </row>
    <row r="44" spans="1:110" x14ac:dyDescent="0.25">
      <c r="A44" s="1" t="s">
        <v>648</v>
      </c>
      <c r="B44" t="s">
        <v>649</v>
      </c>
      <c r="C44" t="s">
        <v>697</v>
      </c>
      <c r="D44" t="s">
        <v>650</v>
      </c>
      <c r="E44" t="s">
        <v>651</v>
      </c>
      <c r="G44" t="s">
        <v>197</v>
      </c>
      <c r="H44" t="s">
        <v>90</v>
      </c>
      <c r="I44" t="s">
        <v>453</v>
      </c>
      <c r="J44" t="s">
        <v>652</v>
      </c>
      <c r="K44" t="s">
        <v>653</v>
      </c>
      <c r="M44" t="s">
        <v>653</v>
      </c>
      <c r="N44" t="s">
        <v>654</v>
      </c>
      <c r="O44" t="s">
        <v>655</v>
      </c>
      <c r="P44" t="s">
        <v>653</v>
      </c>
      <c r="R44" t="s">
        <v>657</v>
      </c>
      <c r="S44" t="s">
        <v>654</v>
      </c>
      <c r="AD44" t="s">
        <v>659</v>
      </c>
      <c r="AE44" t="s">
        <v>711</v>
      </c>
      <c r="AF44" t="s">
        <v>712</v>
      </c>
      <c r="AG44" t="s">
        <v>657</v>
      </c>
      <c r="AH44" t="s">
        <v>661</v>
      </c>
      <c r="AI44" t="s">
        <v>107</v>
      </c>
      <c r="AJ44" t="s">
        <v>108</v>
      </c>
      <c r="AK44" t="s">
        <v>108</v>
      </c>
      <c r="AL44" t="s">
        <v>108</v>
      </c>
      <c r="AM44" t="s">
        <v>174</v>
      </c>
      <c r="AN44" t="s">
        <v>110</v>
      </c>
      <c r="AO44">
        <v>17</v>
      </c>
      <c r="AQ44">
        <v>37</v>
      </c>
      <c r="AS44">
        <v>9</v>
      </c>
      <c r="AT44">
        <v>32</v>
      </c>
      <c r="AU44">
        <f>AVERAGE(Table1[[#This Row],[ftpt_famphys_mo_by_persons]:[ftpt_otherspecphys_mo_by_persons]])</f>
        <v>23.75</v>
      </c>
      <c r="AV44">
        <v>15.5</v>
      </c>
      <c r="AY44">
        <v>19.6666666666667</v>
      </c>
      <c r="AZ44">
        <v>17</v>
      </c>
      <c r="BE44">
        <v>12</v>
      </c>
      <c r="BF44">
        <v>17</v>
      </c>
      <c r="BI44">
        <v>254</v>
      </c>
      <c r="BJ44">
        <v>37</v>
      </c>
      <c r="BK44">
        <v>6</v>
      </c>
      <c r="BL44">
        <v>98</v>
      </c>
      <c r="BM44">
        <v>1</v>
      </c>
      <c r="BN44">
        <v>17</v>
      </c>
      <c r="BO44">
        <v>0</v>
      </c>
      <c r="BP44">
        <v>0</v>
      </c>
      <c r="BQ44">
        <v>1</v>
      </c>
      <c r="BR44">
        <v>37</v>
      </c>
      <c r="BS44">
        <v>0</v>
      </c>
      <c r="BT44">
        <v>0</v>
      </c>
      <c r="BU44">
        <v>1</v>
      </c>
      <c r="BV44">
        <v>9</v>
      </c>
      <c r="BW44">
        <v>2</v>
      </c>
      <c r="BX44">
        <v>64</v>
      </c>
      <c r="BY44">
        <v>2</v>
      </c>
      <c r="BZ44">
        <v>31</v>
      </c>
      <c r="CA44">
        <v>0</v>
      </c>
      <c r="CB44">
        <v>0</v>
      </c>
      <c r="CC44">
        <v>0</v>
      </c>
      <c r="CD44">
        <v>0</v>
      </c>
      <c r="CE44">
        <v>6</v>
      </c>
      <c r="CF44">
        <v>118</v>
      </c>
      <c r="CG44">
        <v>1</v>
      </c>
      <c r="CH44">
        <v>17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12</v>
      </c>
      <c r="CS44">
        <v>1</v>
      </c>
      <c r="CT44">
        <v>17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254</v>
      </c>
      <c r="DA44">
        <v>1</v>
      </c>
      <c r="DB44">
        <v>37</v>
      </c>
      <c r="DC44">
        <v>1</v>
      </c>
      <c r="DD44">
        <v>6</v>
      </c>
      <c r="DE44">
        <v>1</v>
      </c>
      <c r="DF44">
        <v>98</v>
      </c>
    </row>
    <row r="45" spans="1:110" x14ac:dyDescent="0.25">
      <c r="A45" s="1" t="s">
        <v>515</v>
      </c>
      <c r="B45" t="s">
        <v>516</v>
      </c>
      <c r="C45" t="s">
        <v>697</v>
      </c>
      <c r="D45" t="s">
        <v>517</v>
      </c>
      <c r="E45" t="s">
        <v>518</v>
      </c>
      <c r="G45" t="s">
        <v>519</v>
      </c>
      <c r="H45" t="s">
        <v>90</v>
      </c>
      <c r="I45" t="s">
        <v>520</v>
      </c>
      <c r="J45" t="s">
        <v>521</v>
      </c>
      <c r="K45" t="s">
        <v>522</v>
      </c>
      <c r="N45" t="s">
        <v>523</v>
      </c>
      <c r="O45" t="s">
        <v>521</v>
      </c>
      <c r="P45" t="s">
        <v>524</v>
      </c>
      <c r="S45" t="s">
        <v>523</v>
      </c>
      <c r="T45" t="s">
        <v>525</v>
      </c>
      <c r="U45" t="s">
        <v>526</v>
      </c>
      <c r="X45" t="s">
        <v>527</v>
      </c>
      <c r="Y45" t="s">
        <v>528</v>
      </c>
      <c r="Z45" t="s">
        <v>524</v>
      </c>
      <c r="AC45" t="s">
        <v>529</v>
      </c>
      <c r="AD45" t="s">
        <v>713</v>
      </c>
      <c r="AE45" t="s">
        <v>714</v>
      </c>
      <c r="AH45" t="s">
        <v>715</v>
      </c>
      <c r="AI45" t="s">
        <v>107</v>
      </c>
      <c r="AJ45" t="s">
        <v>108</v>
      </c>
      <c r="AK45" t="s">
        <v>108</v>
      </c>
      <c r="AL45" t="s">
        <v>108</v>
      </c>
      <c r="AM45" t="s">
        <v>109</v>
      </c>
      <c r="AN45" t="s">
        <v>110</v>
      </c>
      <c r="AQ45">
        <v>45.5</v>
      </c>
      <c r="AU45">
        <f>AVERAGE(Table1[[#This Row],[ftpt_famphys_mo_by_persons]:[ftpt_otherspecphys_mo_by_persons]])</f>
        <v>45.5</v>
      </c>
      <c r="AV45">
        <v>38.8333333333333</v>
      </c>
      <c r="AY45">
        <v>30.071428571428601</v>
      </c>
      <c r="AZ45">
        <v>23</v>
      </c>
      <c r="BA45">
        <v>12.5</v>
      </c>
      <c r="BC45">
        <v>12</v>
      </c>
      <c r="BE45">
        <v>33.5</v>
      </c>
      <c r="BF45">
        <v>30.2</v>
      </c>
      <c r="BI45">
        <v>65</v>
      </c>
      <c r="BJ45">
        <v>63</v>
      </c>
      <c r="BK45">
        <v>9</v>
      </c>
      <c r="BQ45">
        <v>2</v>
      </c>
      <c r="BR45">
        <v>91</v>
      </c>
      <c r="BY45">
        <v>6</v>
      </c>
      <c r="BZ45">
        <v>233</v>
      </c>
      <c r="CE45">
        <v>14</v>
      </c>
      <c r="CF45">
        <v>421</v>
      </c>
      <c r="CG45">
        <v>4</v>
      </c>
      <c r="CH45">
        <v>92</v>
      </c>
      <c r="CI45">
        <v>2</v>
      </c>
      <c r="CJ45">
        <v>25</v>
      </c>
      <c r="CM45">
        <v>2</v>
      </c>
      <c r="CN45">
        <v>24</v>
      </c>
      <c r="CQ45">
        <v>2</v>
      </c>
      <c r="CR45">
        <v>67</v>
      </c>
      <c r="CS45">
        <v>5</v>
      </c>
      <c r="CT45">
        <v>151</v>
      </c>
      <c r="CY45">
        <v>1</v>
      </c>
      <c r="CZ45">
        <v>65</v>
      </c>
      <c r="DA45">
        <v>1</v>
      </c>
      <c r="DB45">
        <v>63</v>
      </c>
      <c r="DC45">
        <v>1</v>
      </c>
      <c r="DD45">
        <v>9</v>
      </c>
    </row>
    <row r="46" spans="1:110" x14ac:dyDescent="0.25">
      <c r="A46" s="1" t="s">
        <v>268</v>
      </c>
      <c r="B46" t="s">
        <v>269</v>
      </c>
      <c r="C46" t="s">
        <v>697</v>
      </c>
      <c r="D46" t="s">
        <v>270</v>
      </c>
      <c r="E46" t="s">
        <v>271</v>
      </c>
      <c r="G46" t="s">
        <v>272</v>
      </c>
      <c r="H46" t="s">
        <v>90</v>
      </c>
      <c r="I46" t="s">
        <v>273</v>
      </c>
      <c r="J46" t="s">
        <v>274</v>
      </c>
      <c r="K46" t="s">
        <v>275</v>
      </c>
      <c r="L46" t="s">
        <v>276</v>
      </c>
      <c r="M46" t="s">
        <v>277</v>
      </c>
      <c r="N46" t="s">
        <v>278</v>
      </c>
      <c r="O46" t="s">
        <v>279</v>
      </c>
      <c r="P46" t="s">
        <v>275</v>
      </c>
      <c r="Q46" t="s">
        <v>276</v>
      </c>
      <c r="R46" t="s">
        <v>277</v>
      </c>
      <c r="S46" t="s">
        <v>278</v>
      </c>
      <c r="T46" t="s">
        <v>280</v>
      </c>
      <c r="U46" t="s">
        <v>275</v>
      </c>
      <c r="W46" t="s">
        <v>277</v>
      </c>
      <c r="X46" t="s">
        <v>281</v>
      </c>
      <c r="Y46" t="s">
        <v>282</v>
      </c>
      <c r="Z46" t="s">
        <v>275</v>
      </c>
      <c r="AB46" t="s">
        <v>277</v>
      </c>
      <c r="AC46" t="s">
        <v>283</v>
      </c>
      <c r="AD46" t="s">
        <v>284</v>
      </c>
      <c r="AE46" t="s">
        <v>275</v>
      </c>
      <c r="AF46" t="s">
        <v>285</v>
      </c>
      <c r="AG46" t="s">
        <v>277</v>
      </c>
      <c r="AH46" t="s">
        <v>286</v>
      </c>
      <c r="AI46" t="s">
        <v>107</v>
      </c>
      <c r="AJ46" t="s">
        <v>108</v>
      </c>
      <c r="AK46" t="s">
        <v>108</v>
      </c>
      <c r="AL46" t="s">
        <v>108</v>
      </c>
      <c r="AM46" t="s">
        <v>109</v>
      </c>
      <c r="AN46" t="s">
        <v>110</v>
      </c>
      <c r="AO46">
        <v>45</v>
      </c>
      <c r="AQ46">
        <v>103.5</v>
      </c>
      <c r="AR46">
        <v>30.3333333333333</v>
      </c>
      <c r="AS46">
        <v>30</v>
      </c>
      <c r="AU46">
        <f>AVERAGE(Table1[[#This Row],[ftpt_famphys_mo_by_persons]:[ftpt_otherspecphys_mo_by_persons]])</f>
        <v>52.208333333333329</v>
      </c>
      <c r="AV46">
        <v>59.727272727272698</v>
      </c>
      <c r="AW46">
        <v>49.5</v>
      </c>
      <c r="AY46">
        <v>58.052631578947398</v>
      </c>
      <c r="AZ46">
        <v>74.428571428571402</v>
      </c>
      <c r="BC46">
        <v>158</v>
      </c>
      <c r="BD46">
        <v>8</v>
      </c>
      <c r="BE46">
        <v>62</v>
      </c>
      <c r="BF46">
        <v>77.8333333333333</v>
      </c>
      <c r="BI46">
        <v>190</v>
      </c>
      <c r="BJ46">
        <v>185</v>
      </c>
      <c r="BK46">
        <v>30</v>
      </c>
      <c r="BM46">
        <v>3</v>
      </c>
      <c r="BN46">
        <v>135</v>
      </c>
      <c r="BO46">
        <v>0</v>
      </c>
      <c r="BP46">
        <v>0</v>
      </c>
      <c r="BQ46">
        <v>2</v>
      </c>
      <c r="BR46">
        <v>207</v>
      </c>
      <c r="BS46">
        <v>3</v>
      </c>
      <c r="BT46">
        <v>91</v>
      </c>
      <c r="BU46">
        <v>2</v>
      </c>
      <c r="BV46">
        <v>60</v>
      </c>
      <c r="BW46">
        <v>0</v>
      </c>
      <c r="BX46">
        <v>0</v>
      </c>
      <c r="BY46">
        <v>11</v>
      </c>
      <c r="BZ46">
        <v>657</v>
      </c>
      <c r="CA46">
        <v>2</v>
      </c>
      <c r="CB46">
        <v>99</v>
      </c>
      <c r="CC46">
        <v>0</v>
      </c>
      <c r="CD46">
        <v>0</v>
      </c>
      <c r="CE46">
        <v>19</v>
      </c>
      <c r="CF46">
        <v>1103</v>
      </c>
      <c r="CG46">
        <v>7</v>
      </c>
      <c r="CH46">
        <v>521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158</v>
      </c>
      <c r="CO46">
        <v>1</v>
      </c>
      <c r="CP46">
        <v>8</v>
      </c>
      <c r="CQ46">
        <v>3</v>
      </c>
      <c r="CR46">
        <v>186</v>
      </c>
      <c r="CS46">
        <v>6</v>
      </c>
      <c r="CT46">
        <v>467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190</v>
      </c>
      <c r="DA46">
        <v>1</v>
      </c>
      <c r="DB46">
        <v>185</v>
      </c>
      <c r="DC46">
        <v>1</v>
      </c>
      <c r="DD46">
        <v>30</v>
      </c>
      <c r="DE46">
        <v>0</v>
      </c>
      <c r="DF46">
        <v>0</v>
      </c>
    </row>
    <row r="47" spans="1:110" x14ac:dyDescent="0.25">
      <c r="A47" s="1" t="s">
        <v>134</v>
      </c>
      <c r="B47" t="s">
        <v>135</v>
      </c>
      <c r="C47" t="s">
        <v>697</v>
      </c>
      <c r="D47" t="s">
        <v>136</v>
      </c>
      <c r="E47" t="s">
        <v>137</v>
      </c>
      <c r="G47" t="s">
        <v>138</v>
      </c>
      <c r="H47" t="s">
        <v>90</v>
      </c>
      <c r="I47" t="s">
        <v>139</v>
      </c>
      <c r="J47" t="s">
        <v>140</v>
      </c>
      <c r="K47" t="s">
        <v>141</v>
      </c>
      <c r="M47" t="s">
        <v>142</v>
      </c>
      <c r="N47" t="s">
        <v>143</v>
      </c>
      <c r="O47" t="s">
        <v>144</v>
      </c>
      <c r="P47" t="s">
        <v>141</v>
      </c>
      <c r="Q47" t="s">
        <v>145</v>
      </c>
      <c r="R47" t="s">
        <v>142</v>
      </c>
      <c r="S47" t="s">
        <v>143</v>
      </c>
      <c r="T47" t="s">
        <v>716</v>
      </c>
      <c r="U47" t="s">
        <v>147</v>
      </c>
      <c r="W47" t="s">
        <v>142</v>
      </c>
      <c r="X47" t="s">
        <v>717</v>
      </c>
      <c r="Y47" t="s">
        <v>718</v>
      </c>
      <c r="Z47" t="s">
        <v>141</v>
      </c>
      <c r="AA47" t="s">
        <v>150</v>
      </c>
      <c r="AB47" t="s">
        <v>142</v>
      </c>
      <c r="AC47" t="s">
        <v>719</v>
      </c>
      <c r="AD47" t="s">
        <v>144</v>
      </c>
      <c r="AE47" t="s">
        <v>141</v>
      </c>
      <c r="AF47" t="s">
        <v>145</v>
      </c>
      <c r="AG47" t="s">
        <v>142</v>
      </c>
      <c r="AH47" t="s">
        <v>143</v>
      </c>
      <c r="AI47" t="s">
        <v>107</v>
      </c>
      <c r="AJ47" t="s">
        <v>108</v>
      </c>
      <c r="AK47" t="s">
        <v>108</v>
      </c>
      <c r="AL47" t="s">
        <v>108</v>
      </c>
      <c r="AM47" t="s">
        <v>109</v>
      </c>
      <c r="AN47" t="s">
        <v>110</v>
      </c>
      <c r="AO47">
        <v>6</v>
      </c>
      <c r="AU47">
        <f>AVERAGE(Table1[[#This Row],[ftpt_famphys_mo_by_persons]:[ftpt_otherspecphys_mo_by_persons]])</f>
        <v>6</v>
      </c>
      <c r="AV47">
        <v>43.714285714285701</v>
      </c>
      <c r="AW47">
        <v>18</v>
      </c>
      <c r="AY47">
        <v>27.384615384615401</v>
      </c>
      <c r="AZ47">
        <v>27.6666666666667</v>
      </c>
      <c r="BA47">
        <v>123</v>
      </c>
      <c r="BE47">
        <v>22</v>
      </c>
      <c r="BF47">
        <v>5</v>
      </c>
      <c r="BI47">
        <v>68</v>
      </c>
      <c r="BJ47">
        <v>6</v>
      </c>
      <c r="BK47">
        <v>34</v>
      </c>
      <c r="BM47">
        <v>2</v>
      </c>
      <c r="BN47">
        <v>12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7</v>
      </c>
      <c r="BZ47">
        <v>306</v>
      </c>
      <c r="CA47">
        <v>1</v>
      </c>
      <c r="CB47">
        <v>18</v>
      </c>
      <c r="CC47">
        <v>0</v>
      </c>
      <c r="CD47">
        <v>0</v>
      </c>
      <c r="CE47">
        <v>13</v>
      </c>
      <c r="CF47">
        <v>356</v>
      </c>
      <c r="CG47">
        <v>3</v>
      </c>
      <c r="CH47">
        <v>83</v>
      </c>
      <c r="CI47">
        <v>1</v>
      </c>
      <c r="CJ47">
        <v>123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4</v>
      </c>
      <c r="CR47">
        <v>88</v>
      </c>
      <c r="CS47">
        <v>1</v>
      </c>
      <c r="CT47">
        <v>5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68</v>
      </c>
      <c r="DA47">
        <v>1</v>
      </c>
      <c r="DB47">
        <v>6</v>
      </c>
      <c r="DC47">
        <v>1</v>
      </c>
      <c r="DD47">
        <v>34</v>
      </c>
      <c r="DE47">
        <v>0</v>
      </c>
      <c r="DF47">
        <v>0</v>
      </c>
    </row>
    <row r="48" spans="1:110" x14ac:dyDescent="0.25">
      <c r="A48" s="1" t="s">
        <v>287</v>
      </c>
      <c r="B48" t="s">
        <v>288</v>
      </c>
      <c r="C48" t="s">
        <v>697</v>
      </c>
      <c r="D48" t="s">
        <v>289</v>
      </c>
      <c r="E48" t="s">
        <v>290</v>
      </c>
      <c r="G48" t="s">
        <v>291</v>
      </c>
      <c r="H48" t="s">
        <v>90</v>
      </c>
      <c r="I48" t="s">
        <v>292</v>
      </c>
      <c r="J48" t="s">
        <v>293</v>
      </c>
      <c r="K48" t="s">
        <v>294</v>
      </c>
      <c r="M48" t="s">
        <v>295</v>
      </c>
      <c r="N48" t="s">
        <v>296</v>
      </c>
      <c r="O48" t="s">
        <v>293</v>
      </c>
      <c r="P48" t="s">
        <v>294</v>
      </c>
      <c r="S48" t="s">
        <v>296</v>
      </c>
      <c r="T48" t="s">
        <v>297</v>
      </c>
      <c r="U48" t="s">
        <v>298</v>
      </c>
      <c r="X48" t="s">
        <v>299</v>
      </c>
      <c r="Y48" t="s">
        <v>300</v>
      </c>
      <c r="Z48" t="s">
        <v>301</v>
      </c>
      <c r="AB48" t="s">
        <v>302</v>
      </c>
      <c r="AC48" t="s">
        <v>303</v>
      </c>
      <c r="AD48" t="s">
        <v>304</v>
      </c>
      <c r="AE48" t="s">
        <v>305</v>
      </c>
      <c r="AG48" t="s">
        <v>295</v>
      </c>
      <c r="AH48" t="s">
        <v>306</v>
      </c>
      <c r="AI48" t="s">
        <v>107</v>
      </c>
      <c r="AJ48" t="s">
        <v>108</v>
      </c>
      <c r="AK48" t="s">
        <v>108</v>
      </c>
      <c r="AL48" t="s">
        <v>108</v>
      </c>
      <c r="AM48" t="s">
        <v>174</v>
      </c>
      <c r="AN48" t="s">
        <v>110</v>
      </c>
      <c r="AP48">
        <v>97.5</v>
      </c>
      <c r="AQ48">
        <v>33.6666666666667</v>
      </c>
      <c r="AR48">
        <v>20.5</v>
      </c>
      <c r="AS48">
        <v>41.5</v>
      </c>
      <c r="AU48">
        <f>AVERAGE(Table1[[#This Row],[ftpt_famphys_mo_by_persons]:[ftpt_otherspecphys_mo_by_persons]])</f>
        <v>48.291666666666671</v>
      </c>
      <c r="AV48">
        <v>80.8</v>
      </c>
      <c r="AY48">
        <v>51.2</v>
      </c>
      <c r="AZ48">
        <v>28.5</v>
      </c>
      <c r="BE48">
        <v>15</v>
      </c>
      <c r="BI48">
        <v>64</v>
      </c>
      <c r="BJ48">
        <v>64</v>
      </c>
      <c r="BK48">
        <v>41</v>
      </c>
      <c r="BO48">
        <v>2</v>
      </c>
      <c r="BP48">
        <v>195</v>
      </c>
      <c r="BQ48">
        <v>3</v>
      </c>
      <c r="BR48">
        <v>101</v>
      </c>
      <c r="BS48">
        <v>4</v>
      </c>
      <c r="BT48">
        <v>82</v>
      </c>
      <c r="BU48">
        <v>2</v>
      </c>
      <c r="BV48">
        <v>83</v>
      </c>
      <c r="BY48">
        <v>5</v>
      </c>
      <c r="BZ48">
        <v>404</v>
      </c>
      <c r="CE48">
        <v>5</v>
      </c>
      <c r="CF48">
        <v>256</v>
      </c>
      <c r="CG48">
        <v>4</v>
      </c>
      <c r="CH48">
        <v>114</v>
      </c>
      <c r="CQ48">
        <v>1</v>
      </c>
      <c r="CR48">
        <v>15</v>
      </c>
      <c r="CY48">
        <v>1</v>
      </c>
      <c r="CZ48">
        <v>64</v>
      </c>
      <c r="DA48">
        <v>1</v>
      </c>
      <c r="DB48">
        <v>64</v>
      </c>
      <c r="DC48">
        <v>1</v>
      </c>
      <c r="DD48">
        <v>41</v>
      </c>
    </row>
    <row r="49" spans="1:110" x14ac:dyDescent="0.25">
      <c r="A49" s="1" t="s">
        <v>569</v>
      </c>
      <c r="B49" t="s">
        <v>570</v>
      </c>
      <c r="C49" t="s">
        <v>697</v>
      </c>
      <c r="D49" t="s">
        <v>571</v>
      </c>
      <c r="E49" t="s">
        <v>572</v>
      </c>
      <c r="G49" t="s">
        <v>573</v>
      </c>
      <c r="H49" t="s">
        <v>90</v>
      </c>
      <c r="I49" t="s">
        <v>574</v>
      </c>
      <c r="J49" t="s">
        <v>575</v>
      </c>
      <c r="K49" t="s">
        <v>576</v>
      </c>
      <c r="L49" t="s">
        <v>577</v>
      </c>
      <c r="M49" t="s">
        <v>578</v>
      </c>
      <c r="N49" t="s">
        <v>579</v>
      </c>
      <c r="O49" t="s">
        <v>580</v>
      </c>
      <c r="P49" t="s">
        <v>581</v>
      </c>
      <c r="S49" t="s">
        <v>579</v>
      </c>
      <c r="T49" t="s">
        <v>582</v>
      </c>
      <c r="U49" t="s">
        <v>583</v>
      </c>
      <c r="X49" t="s">
        <v>584</v>
      </c>
      <c r="Y49" t="s">
        <v>585</v>
      </c>
      <c r="Z49" t="s">
        <v>586</v>
      </c>
      <c r="AC49" t="s">
        <v>587</v>
      </c>
      <c r="AD49" t="s">
        <v>580</v>
      </c>
      <c r="AE49" t="s">
        <v>581</v>
      </c>
      <c r="AG49" t="s">
        <v>581</v>
      </c>
      <c r="AH49" t="s">
        <v>579</v>
      </c>
      <c r="AI49" t="s">
        <v>107</v>
      </c>
      <c r="AJ49" t="s">
        <v>108</v>
      </c>
      <c r="AK49" t="s">
        <v>108</v>
      </c>
      <c r="AL49" t="s">
        <v>108</v>
      </c>
      <c r="AM49" t="s">
        <v>174</v>
      </c>
      <c r="AN49" t="s">
        <v>110</v>
      </c>
      <c r="AO49">
        <v>3</v>
      </c>
      <c r="AU49">
        <f>AVERAGE(Table1[[#This Row],[ftpt_famphys_mo_by_persons]:[ftpt_otherspecphys_mo_by_persons]])</f>
        <v>3</v>
      </c>
      <c r="AV49">
        <v>47.3333333333333</v>
      </c>
      <c r="AY49">
        <v>12</v>
      </c>
      <c r="BC49">
        <v>89.25</v>
      </c>
      <c r="BE49">
        <v>104.75</v>
      </c>
      <c r="BF49">
        <v>42.857142857142897</v>
      </c>
      <c r="BI49">
        <v>292</v>
      </c>
      <c r="BJ49">
        <v>261</v>
      </c>
      <c r="BK49">
        <v>3</v>
      </c>
      <c r="BM49">
        <v>1</v>
      </c>
      <c r="BN49">
        <v>3</v>
      </c>
      <c r="BY49">
        <v>3</v>
      </c>
      <c r="BZ49">
        <v>142</v>
      </c>
      <c r="CE49">
        <v>4</v>
      </c>
      <c r="CF49">
        <v>48</v>
      </c>
      <c r="CM49">
        <v>8</v>
      </c>
      <c r="CN49">
        <v>714</v>
      </c>
      <c r="CQ49">
        <v>8</v>
      </c>
      <c r="CR49">
        <v>838</v>
      </c>
      <c r="CS49">
        <v>7</v>
      </c>
      <c r="CT49">
        <v>300</v>
      </c>
      <c r="CY49">
        <v>1</v>
      </c>
      <c r="CZ49">
        <v>292</v>
      </c>
      <c r="DA49">
        <v>1</v>
      </c>
      <c r="DB49">
        <v>261</v>
      </c>
      <c r="DC49">
        <v>1</v>
      </c>
      <c r="DD49">
        <v>3</v>
      </c>
    </row>
    <row r="50" spans="1:110" x14ac:dyDescent="0.25">
      <c r="A50" s="1" t="s">
        <v>547</v>
      </c>
      <c r="B50" t="s">
        <v>548</v>
      </c>
      <c r="C50" t="s">
        <v>697</v>
      </c>
      <c r="D50" t="s">
        <v>549</v>
      </c>
      <c r="E50" t="s">
        <v>550</v>
      </c>
      <c r="G50" t="s">
        <v>179</v>
      </c>
      <c r="H50" t="s">
        <v>90</v>
      </c>
      <c r="I50" t="s">
        <v>551</v>
      </c>
      <c r="J50" t="s">
        <v>552</v>
      </c>
      <c r="K50" t="s">
        <v>553</v>
      </c>
      <c r="M50" t="s">
        <v>554</v>
      </c>
      <c r="N50" t="s">
        <v>555</v>
      </c>
      <c r="O50" t="s">
        <v>556</v>
      </c>
      <c r="P50" t="s">
        <v>553</v>
      </c>
      <c r="R50" t="s">
        <v>554</v>
      </c>
      <c r="S50" t="s">
        <v>555</v>
      </c>
      <c r="Y50" t="s">
        <v>557</v>
      </c>
      <c r="Z50" t="s">
        <v>558</v>
      </c>
      <c r="AA50" t="s">
        <v>559</v>
      </c>
      <c r="AC50" t="s">
        <v>560</v>
      </c>
      <c r="AD50" t="s">
        <v>720</v>
      </c>
      <c r="AE50" t="s">
        <v>721</v>
      </c>
      <c r="AG50" t="s">
        <v>722</v>
      </c>
      <c r="AH50" t="s">
        <v>723</v>
      </c>
      <c r="AI50" t="s">
        <v>107</v>
      </c>
      <c r="AJ50" t="s">
        <v>108</v>
      </c>
      <c r="AK50" t="s">
        <v>108</v>
      </c>
      <c r="AL50" t="s">
        <v>107</v>
      </c>
      <c r="AM50" t="s">
        <v>174</v>
      </c>
      <c r="AN50" t="s">
        <v>110</v>
      </c>
      <c r="AO50">
        <v>65.3333333333333</v>
      </c>
      <c r="AQ50">
        <v>4</v>
      </c>
      <c r="AR50">
        <v>44.5</v>
      </c>
      <c r="AS50">
        <v>32.3125</v>
      </c>
      <c r="AT50">
        <v>3</v>
      </c>
      <c r="AU50">
        <f>AVERAGE(Table1[[#This Row],[ftpt_famphys_mo_by_persons]:[ftpt_otherspecphys_mo_by_persons]])</f>
        <v>29.829166666666662</v>
      </c>
      <c r="AV50">
        <v>40.5</v>
      </c>
      <c r="AW50">
        <v>22</v>
      </c>
      <c r="AX50">
        <v>90</v>
      </c>
      <c r="AZ50">
        <v>25.7</v>
      </c>
      <c r="BA50">
        <v>7.6666666666666696</v>
      </c>
      <c r="BD50">
        <v>26</v>
      </c>
      <c r="BE50">
        <v>21.285714285714299</v>
      </c>
      <c r="BF50">
        <v>21.5</v>
      </c>
      <c r="BI50">
        <v>113</v>
      </c>
      <c r="BJ50">
        <v>255</v>
      </c>
      <c r="BK50">
        <v>14</v>
      </c>
      <c r="BM50">
        <v>12</v>
      </c>
      <c r="BN50">
        <v>784</v>
      </c>
      <c r="BO50">
        <v>0</v>
      </c>
      <c r="BP50">
        <v>0</v>
      </c>
      <c r="BQ50">
        <v>1</v>
      </c>
      <c r="BR50">
        <v>4</v>
      </c>
      <c r="BS50">
        <v>4</v>
      </c>
      <c r="BT50">
        <v>178</v>
      </c>
      <c r="BU50">
        <v>16</v>
      </c>
      <c r="BV50">
        <v>517</v>
      </c>
      <c r="BW50">
        <v>1</v>
      </c>
      <c r="BX50">
        <v>3</v>
      </c>
      <c r="BY50">
        <v>18</v>
      </c>
      <c r="BZ50">
        <v>729</v>
      </c>
      <c r="CA50">
        <v>1</v>
      </c>
      <c r="CB50">
        <v>22</v>
      </c>
      <c r="CC50">
        <v>1</v>
      </c>
      <c r="CD50">
        <v>90</v>
      </c>
      <c r="CE50">
        <v>0</v>
      </c>
      <c r="CF50">
        <v>0</v>
      </c>
      <c r="CG50">
        <v>10</v>
      </c>
      <c r="CH50">
        <v>257</v>
      </c>
      <c r="CI50">
        <v>3</v>
      </c>
      <c r="CJ50">
        <v>23</v>
      </c>
      <c r="CK50">
        <v>0</v>
      </c>
      <c r="CL50">
        <v>0</v>
      </c>
      <c r="CM50">
        <v>0</v>
      </c>
      <c r="CN50">
        <v>0</v>
      </c>
      <c r="CO50">
        <v>2</v>
      </c>
      <c r="CP50">
        <v>52</v>
      </c>
      <c r="CQ50">
        <v>7</v>
      </c>
      <c r="CR50">
        <v>149</v>
      </c>
      <c r="CS50">
        <v>2</v>
      </c>
      <c r="CT50">
        <v>43</v>
      </c>
      <c r="CU50">
        <v>0</v>
      </c>
      <c r="CV50">
        <v>0</v>
      </c>
      <c r="CW50">
        <v>0</v>
      </c>
      <c r="CX50">
        <v>0</v>
      </c>
      <c r="CY50">
        <v>1</v>
      </c>
      <c r="CZ50">
        <v>113</v>
      </c>
      <c r="DA50">
        <v>1</v>
      </c>
      <c r="DB50">
        <v>255</v>
      </c>
      <c r="DC50">
        <v>1</v>
      </c>
      <c r="DD50">
        <v>14</v>
      </c>
      <c r="DE50">
        <v>0</v>
      </c>
      <c r="DF50">
        <v>0</v>
      </c>
    </row>
    <row r="51" spans="1:110" x14ac:dyDescent="0.25">
      <c r="A51" s="1" t="s">
        <v>329</v>
      </c>
      <c r="B51" t="s">
        <v>330</v>
      </c>
      <c r="C51" t="s">
        <v>697</v>
      </c>
      <c r="D51" t="s">
        <v>331</v>
      </c>
      <c r="E51" t="s">
        <v>332</v>
      </c>
      <c r="G51" t="s">
        <v>333</v>
      </c>
      <c r="H51" t="s">
        <v>90</v>
      </c>
      <c r="I51" t="s">
        <v>334</v>
      </c>
      <c r="J51" t="s">
        <v>335</v>
      </c>
      <c r="K51" t="s">
        <v>336</v>
      </c>
      <c r="M51" t="s">
        <v>337</v>
      </c>
      <c r="N51" t="s">
        <v>338</v>
      </c>
      <c r="O51" t="s">
        <v>339</v>
      </c>
      <c r="P51" t="s">
        <v>336</v>
      </c>
      <c r="Q51" t="s">
        <v>340</v>
      </c>
      <c r="R51" t="s">
        <v>337</v>
      </c>
      <c r="S51" t="s">
        <v>338</v>
      </c>
      <c r="Y51" t="s">
        <v>341</v>
      </c>
      <c r="Z51" t="s">
        <v>336</v>
      </c>
      <c r="AA51" t="s">
        <v>340</v>
      </c>
      <c r="AB51" t="s">
        <v>337</v>
      </c>
      <c r="AC51" t="s">
        <v>342</v>
      </c>
      <c r="AD51" t="s">
        <v>335</v>
      </c>
      <c r="AE51" t="s">
        <v>336</v>
      </c>
      <c r="AG51" t="s">
        <v>337</v>
      </c>
      <c r="AH51" t="s">
        <v>338</v>
      </c>
      <c r="AI51" t="s">
        <v>107</v>
      </c>
      <c r="AJ51" t="s">
        <v>108</v>
      </c>
      <c r="AK51" t="s">
        <v>108</v>
      </c>
      <c r="AL51" t="s">
        <v>108</v>
      </c>
      <c r="AM51" t="s">
        <v>109</v>
      </c>
      <c r="AN51" t="s">
        <v>110</v>
      </c>
      <c r="AP51">
        <v>61</v>
      </c>
      <c r="AS51">
        <v>113</v>
      </c>
      <c r="AU51">
        <f>AVERAGE(Table1[[#This Row],[ftpt_famphys_mo_by_persons]:[ftpt_otherspecphys_mo_by_persons]])</f>
        <v>87</v>
      </c>
      <c r="AV51">
        <v>36.1111111111111</v>
      </c>
      <c r="AW51">
        <v>16</v>
      </c>
      <c r="AY51">
        <v>36.421052631578902</v>
      </c>
      <c r="AZ51">
        <v>31</v>
      </c>
      <c r="BF51">
        <v>48.6666666666667</v>
      </c>
      <c r="BI51">
        <v>123</v>
      </c>
      <c r="BJ51">
        <v>61</v>
      </c>
      <c r="BK51">
        <v>20</v>
      </c>
      <c r="BO51">
        <v>1</v>
      </c>
      <c r="BP51">
        <v>61</v>
      </c>
      <c r="BU51">
        <v>1</v>
      </c>
      <c r="BV51">
        <v>113</v>
      </c>
      <c r="BY51">
        <v>9</v>
      </c>
      <c r="BZ51">
        <v>325</v>
      </c>
      <c r="CA51">
        <v>1</v>
      </c>
      <c r="CB51">
        <v>16</v>
      </c>
      <c r="CE51">
        <v>19</v>
      </c>
      <c r="CF51">
        <v>692</v>
      </c>
      <c r="CG51">
        <v>1</v>
      </c>
      <c r="CH51">
        <v>31</v>
      </c>
      <c r="CS51">
        <v>3</v>
      </c>
      <c r="CT51">
        <v>146</v>
      </c>
      <c r="CY51">
        <v>1</v>
      </c>
      <c r="CZ51">
        <v>123</v>
      </c>
      <c r="DA51">
        <v>1</v>
      </c>
      <c r="DB51">
        <v>61</v>
      </c>
      <c r="DC51">
        <v>1</v>
      </c>
      <c r="DD51">
        <v>20</v>
      </c>
    </row>
    <row r="52" spans="1:110" x14ac:dyDescent="0.25">
      <c r="A52" s="1" t="s">
        <v>588</v>
      </c>
      <c r="B52" t="s">
        <v>589</v>
      </c>
      <c r="C52" t="s">
        <v>697</v>
      </c>
      <c r="D52" t="s">
        <v>590</v>
      </c>
      <c r="E52" t="s">
        <v>591</v>
      </c>
      <c r="G52" t="s">
        <v>179</v>
      </c>
      <c r="H52" t="s">
        <v>90</v>
      </c>
      <c r="I52" t="s">
        <v>592</v>
      </c>
      <c r="J52" t="s">
        <v>593</v>
      </c>
      <c r="K52" t="s">
        <v>594</v>
      </c>
      <c r="N52" t="s">
        <v>595</v>
      </c>
      <c r="O52" t="s">
        <v>593</v>
      </c>
      <c r="P52" t="s">
        <v>596</v>
      </c>
      <c r="S52" t="s">
        <v>595</v>
      </c>
      <c r="T52" t="s">
        <v>597</v>
      </c>
      <c r="U52" t="s">
        <v>598</v>
      </c>
      <c r="X52" t="s">
        <v>599</v>
      </c>
      <c r="Y52" t="s">
        <v>600</v>
      </c>
      <c r="Z52" t="s">
        <v>601</v>
      </c>
      <c r="AC52" t="s">
        <v>602</v>
      </c>
      <c r="AD52" t="s">
        <v>603</v>
      </c>
      <c r="AE52" t="s">
        <v>604</v>
      </c>
      <c r="AH52" t="s">
        <v>605</v>
      </c>
      <c r="AI52" t="s">
        <v>107</v>
      </c>
      <c r="AJ52" t="s">
        <v>107</v>
      </c>
      <c r="AK52" t="s">
        <v>108</v>
      </c>
      <c r="AL52" t="s">
        <v>108</v>
      </c>
      <c r="AM52" t="s">
        <v>174</v>
      </c>
      <c r="AN52" t="s">
        <v>110</v>
      </c>
      <c r="AO52">
        <v>3</v>
      </c>
      <c r="AQ52">
        <v>97</v>
      </c>
      <c r="AR52">
        <v>15</v>
      </c>
      <c r="AS52">
        <v>47</v>
      </c>
      <c r="AT52">
        <v>21</v>
      </c>
      <c r="AU52">
        <f>AVERAGE(Table1[[#This Row],[ftpt_famphys_mo_by_persons]:[ftpt_otherspecphys_mo_by_persons]])</f>
        <v>36.6</v>
      </c>
      <c r="AV52">
        <v>61.5</v>
      </c>
      <c r="BC52">
        <v>40</v>
      </c>
      <c r="BD52">
        <v>38.6666666666667</v>
      </c>
      <c r="BE52">
        <v>38</v>
      </c>
      <c r="BI52">
        <v>124</v>
      </c>
      <c r="BJ52">
        <v>107</v>
      </c>
      <c r="BK52">
        <v>40</v>
      </c>
      <c r="BM52">
        <v>1</v>
      </c>
      <c r="BN52">
        <v>3</v>
      </c>
      <c r="BO52">
        <v>0</v>
      </c>
      <c r="BP52">
        <v>0</v>
      </c>
      <c r="BQ52">
        <v>1</v>
      </c>
      <c r="BR52">
        <v>97</v>
      </c>
      <c r="BS52">
        <v>1</v>
      </c>
      <c r="BT52">
        <v>15</v>
      </c>
      <c r="BU52">
        <v>1</v>
      </c>
      <c r="BV52">
        <v>47</v>
      </c>
      <c r="BW52">
        <v>2</v>
      </c>
      <c r="BX52">
        <v>42</v>
      </c>
      <c r="BY52">
        <v>2</v>
      </c>
      <c r="BZ52">
        <v>123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M52">
        <v>3</v>
      </c>
      <c r="CN52">
        <v>120</v>
      </c>
      <c r="CO52">
        <v>3</v>
      </c>
      <c r="CP52">
        <v>116</v>
      </c>
      <c r="CQ52">
        <v>1</v>
      </c>
      <c r="CR52">
        <v>38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124</v>
      </c>
      <c r="DA52">
        <v>1</v>
      </c>
      <c r="DB52">
        <v>107</v>
      </c>
      <c r="DC52">
        <v>1</v>
      </c>
      <c r="DD52">
        <v>40</v>
      </c>
      <c r="DE52">
        <v>0</v>
      </c>
      <c r="DF52">
        <v>0</v>
      </c>
    </row>
    <row r="53" spans="1:110" x14ac:dyDescent="0.25">
      <c r="A53" s="1" t="s">
        <v>531</v>
      </c>
      <c r="B53" t="s">
        <v>532</v>
      </c>
      <c r="C53" t="s">
        <v>697</v>
      </c>
      <c r="D53" t="s">
        <v>533</v>
      </c>
      <c r="E53" t="s">
        <v>534</v>
      </c>
      <c r="G53" t="s">
        <v>179</v>
      </c>
      <c r="H53" t="s">
        <v>90</v>
      </c>
      <c r="I53" t="s">
        <v>535</v>
      </c>
      <c r="J53" t="s">
        <v>536</v>
      </c>
      <c r="K53" t="s">
        <v>537</v>
      </c>
      <c r="L53" t="s">
        <v>538</v>
      </c>
      <c r="M53" t="s">
        <v>539</v>
      </c>
      <c r="N53" t="s">
        <v>540</v>
      </c>
      <c r="O53" t="s">
        <v>541</v>
      </c>
      <c r="P53" t="s">
        <v>537</v>
      </c>
      <c r="Q53" t="s">
        <v>542</v>
      </c>
      <c r="R53" t="s">
        <v>539</v>
      </c>
      <c r="S53" t="s">
        <v>724</v>
      </c>
      <c r="AD53" t="s">
        <v>544</v>
      </c>
      <c r="AE53" t="s">
        <v>537</v>
      </c>
      <c r="AF53" t="s">
        <v>545</v>
      </c>
      <c r="AG53" t="s">
        <v>539</v>
      </c>
      <c r="AH53" t="s">
        <v>725</v>
      </c>
      <c r="AI53" t="s">
        <v>107</v>
      </c>
      <c r="AJ53" t="s">
        <v>108</v>
      </c>
      <c r="AK53" t="s">
        <v>108</v>
      </c>
      <c r="AL53" t="s">
        <v>108</v>
      </c>
      <c r="AM53" t="s">
        <v>174</v>
      </c>
      <c r="AN53" t="s">
        <v>110</v>
      </c>
      <c r="AQ53">
        <v>28.5555555555556</v>
      </c>
      <c r="AR53">
        <v>33</v>
      </c>
      <c r="AS53">
        <v>6.5</v>
      </c>
      <c r="AU53">
        <f>AVERAGE(Table1[[#This Row],[ftpt_famphys_mo_by_persons]:[ftpt_otherspecphys_mo_by_persons]])</f>
        <v>22.685185185185201</v>
      </c>
      <c r="AV53">
        <v>54.2</v>
      </c>
      <c r="AW53">
        <v>21.6666666666667</v>
      </c>
      <c r="AY53">
        <v>45.56</v>
      </c>
      <c r="AZ53">
        <v>17</v>
      </c>
      <c r="BA53">
        <v>19.5</v>
      </c>
      <c r="BC53">
        <v>30</v>
      </c>
      <c r="BE53">
        <v>41.2222222222222</v>
      </c>
      <c r="BI53">
        <v>228</v>
      </c>
      <c r="BJ53">
        <v>14</v>
      </c>
      <c r="BK53">
        <v>3</v>
      </c>
      <c r="BL53">
        <v>155</v>
      </c>
      <c r="BM53">
        <v>0</v>
      </c>
      <c r="BN53">
        <v>0</v>
      </c>
      <c r="BO53">
        <v>0</v>
      </c>
      <c r="BP53">
        <v>0</v>
      </c>
      <c r="BQ53">
        <v>9</v>
      </c>
      <c r="BR53">
        <v>257</v>
      </c>
      <c r="BS53">
        <v>1</v>
      </c>
      <c r="BT53">
        <v>33</v>
      </c>
      <c r="BU53">
        <v>2</v>
      </c>
      <c r="BV53">
        <v>13</v>
      </c>
      <c r="BW53">
        <v>0</v>
      </c>
      <c r="BX53">
        <v>0</v>
      </c>
      <c r="BY53">
        <v>5</v>
      </c>
      <c r="BZ53">
        <v>271</v>
      </c>
      <c r="CA53">
        <v>3</v>
      </c>
      <c r="CB53">
        <v>65</v>
      </c>
      <c r="CC53">
        <v>0</v>
      </c>
      <c r="CD53">
        <v>0</v>
      </c>
      <c r="CE53">
        <v>25</v>
      </c>
      <c r="CF53">
        <v>1139</v>
      </c>
      <c r="CG53">
        <v>2</v>
      </c>
      <c r="CH53">
        <v>34</v>
      </c>
      <c r="CI53">
        <v>2</v>
      </c>
      <c r="CJ53">
        <v>39</v>
      </c>
      <c r="CK53">
        <v>0</v>
      </c>
      <c r="CL53">
        <v>0</v>
      </c>
      <c r="CM53">
        <v>1</v>
      </c>
      <c r="CN53">
        <v>30</v>
      </c>
      <c r="CO53">
        <v>0</v>
      </c>
      <c r="CP53">
        <v>0</v>
      </c>
      <c r="CQ53">
        <v>18</v>
      </c>
      <c r="CR53">
        <v>742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228</v>
      </c>
      <c r="DA53">
        <v>1</v>
      </c>
      <c r="DB53">
        <v>14</v>
      </c>
      <c r="DC53">
        <v>1</v>
      </c>
      <c r="DD53">
        <v>3</v>
      </c>
      <c r="DE53">
        <v>1</v>
      </c>
      <c r="DF53">
        <v>155</v>
      </c>
    </row>
    <row r="54" spans="1:110" x14ac:dyDescent="0.25">
      <c r="A54" s="1" t="s">
        <v>175</v>
      </c>
      <c r="B54" t="s">
        <v>176</v>
      </c>
      <c r="C54" t="s">
        <v>697</v>
      </c>
      <c r="D54" t="s">
        <v>177</v>
      </c>
      <c r="E54" t="s">
        <v>178</v>
      </c>
      <c r="G54" t="s">
        <v>179</v>
      </c>
      <c r="H54" t="s">
        <v>90</v>
      </c>
      <c r="I54" t="s">
        <v>180</v>
      </c>
      <c r="J54" t="s">
        <v>726</v>
      </c>
      <c r="K54" t="s">
        <v>186</v>
      </c>
      <c r="N54" t="s">
        <v>188</v>
      </c>
      <c r="O54" t="s">
        <v>185</v>
      </c>
      <c r="P54" t="s">
        <v>186</v>
      </c>
      <c r="R54" t="s">
        <v>187</v>
      </c>
      <c r="S54" t="s">
        <v>188</v>
      </c>
      <c r="Y54" t="s">
        <v>189</v>
      </c>
      <c r="Z54" t="s">
        <v>190</v>
      </c>
      <c r="AB54" t="s">
        <v>191</v>
      </c>
      <c r="AC54" t="s">
        <v>192</v>
      </c>
      <c r="AD54" t="s">
        <v>185</v>
      </c>
      <c r="AE54" t="s">
        <v>186</v>
      </c>
      <c r="AG54" t="s">
        <v>187</v>
      </c>
      <c r="AH54" t="s">
        <v>188</v>
      </c>
      <c r="AI54" t="s">
        <v>108</v>
      </c>
      <c r="AJ54" t="s">
        <v>108</v>
      </c>
      <c r="AK54" t="s">
        <v>107</v>
      </c>
      <c r="AL54" t="s">
        <v>108</v>
      </c>
      <c r="AM54" t="s">
        <v>174</v>
      </c>
      <c r="AN54" t="s">
        <v>110</v>
      </c>
      <c r="AO54">
        <v>19</v>
      </c>
      <c r="AT54">
        <v>57.5</v>
      </c>
      <c r="AU54">
        <f>AVERAGE(Table1[[#This Row],[ftpt_famphys_mo_by_persons]:[ftpt_otherspecphys_mo_by_persons]])</f>
        <v>38.25</v>
      </c>
      <c r="AV54">
        <v>164</v>
      </c>
      <c r="AY54">
        <v>24.3333333333333</v>
      </c>
      <c r="AZ54">
        <v>79.5</v>
      </c>
      <c r="BA54">
        <v>4</v>
      </c>
      <c r="BD54">
        <v>48</v>
      </c>
      <c r="BE54">
        <v>36</v>
      </c>
      <c r="BI54">
        <v>35</v>
      </c>
      <c r="BJ54">
        <v>43</v>
      </c>
      <c r="BK54">
        <v>24</v>
      </c>
      <c r="BM54">
        <v>1</v>
      </c>
      <c r="BN54">
        <v>19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2</v>
      </c>
      <c r="BX54">
        <v>115</v>
      </c>
      <c r="BY54">
        <v>2</v>
      </c>
      <c r="BZ54">
        <v>328</v>
      </c>
      <c r="CA54">
        <v>0</v>
      </c>
      <c r="CB54">
        <v>0</v>
      </c>
      <c r="CC54">
        <v>0</v>
      </c>
      <c r="CD54">
        <v>0</v>
      </c>
      <c r="CE54">
        <v>3</v>
      </c>
      <c r="CF54">
        <v>73</v>
      </c>
      <c r="CG54">
        <v>2</v>
      </c>
      <c r="CH54">
        <v>159</v>
      </c>
      <c r="CI54">
        <v>1</v>
      </c>
      <c r="CJ54">
        <v>4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48</v>
      </c>
      <c r="CQ54">
        <v>2</v>
      </c>
      <c r="CR54">
        <v>72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35</v>
      </c>
      <c r="DA54">
        <v>1</v>
      </c>
      <c r="DB54">
        <v>43</v>
      </c>
      <c r="DC54">
        <v>1</v>
      </c>
      <c r="DD54">
        <v>24</v>
      </c>
      <c r="DE54">
        <v>0</v>
      </c>
      <c r="DF54">
        <v>0</v>
      </c>
    </row>
    <row r="55" spans="1:110" x14ac:dyDescent="0.25">
      <c r="A55" s="1" t="s">
        <v>628</v>
      </c>
      <c r="B55" t="s">
        <v>629</v>
      </c>
      <c r="C55" t="s">
        <v>697</v>
      </c>
      <c r="D55" t="s">
        <v>630</v>
      </c>
      <c r="E55" t="s">
        <v>631</v>
      </c>
      <c r="G55" t="s">
        <v>179</v>
      </c>
      <c r="H55" t="s">
        <v>90</v>
      </c>
      <c r="I55" t="s">
        <v>535</v>
      </c>
      <c r="J55" t="s">
        <v>632</v>
      </c>
      <c r="K55" t="s">
        <v>633</v>
      </c>
      <c r="M55" t="s">
        <v>634</v>
      </c>
      <c r="N55" t="s">
        <v>635</v>
      </c>
      <c r="O55" t="s">
        <v>636</v>
      </c>
      <c r="P55" t="s">
        <v>637</v>
      </c>
      <c r="S55" t="s">
        <v>638</v>
      </c>
      <c r="T55" t="s">
        <v>727</v>
      </c>
      <c r="U55" t="s">
        <v>728</v>
      </c>
      <c r="X55" t="s">
        <v>729</v>
      </c>
      <c r="Y55" t="s">
        <v>642</v>
      </c>
      <c r="Z55" t="s">
        <v>643</v>
      </c>
      <c r="AC55" t="s">
        <v>644</v>
      </c>
      <c r="AD55" t="s">
        <v>730</v>
      </c>
      <c r="AE55" t="s">
        <v>731</v>
      </c>
      <c r="AH55" t="s">
        <v>732</v>
      </c>
      <c r="AI55" t="s">
        <v>107</v>
      </c>
      <c r="AJ55" t="s">
        <v>108</v>
      </c>
      <c r="AK55" t="s">
        <v>107</v>
      </c>
      <c r="AL55" t="s">
        <v>108</v>
      </c>
      <c r="AM55" t="s">
        <v>174</v>
      </c>
      <c r="AN55" t="s">
        <v>110</v>
      </c>
      <c r="AO55">
        <v>12</v>
      </c>
      <c r="AU55">
        <f>AVERAGE(Table1[[#This Row],[ftpt_famphys_mo_by_persons]:[ftpt_otherspecphys_mo_by_persons]])</f>
        <v>12</v>
      </c>
      <c r="AV55">
        <v>36.6</v>
      </c>
      <c r="AY55">
        <v>67</v>
      </c>
      <c r="BC55">
        <v>6</v>
      </c>
      <c r="BI55">
        <v>155</v>
      </c>
      <c r="BJ55">
        <v>128</v>
      </c>
      <c r="BK55">
        <v>122</v>
      </c>
      <c r="BM55">
        <v>1</v>
      </c>
      <c r="BN55">
        <v>12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5</v>
      </c>
      <c r="BZ55">
        <v>183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67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4</v>
      </c>
      <c r="CN55">
        <v>24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155</v>
      </c>
      <c r="DA55">
        <v>1</v>
      </c>
      <c r="DB55">
        <v>128</v>
      </c>
      <c r="DC55">
        <v>1</v>
      </c>
      <c r="DD55">
        <v>122</v>
      </c>
      <c r="DE55">
        <v>0</v>
      </c>
      <c r="DF55">
        <v>0</v>
      </c>
    </row>
    <row r="56" spans="1:110" x14ac:dyDescent="0.25">
      <c r="A56" s="1" t="s">
        <v>111</v>
      </c>
      <c r="B56" t="s">
        <v>112</v>
      </c>
      <c r="C56" t="s">
        <v>697</v>
      </c>
      <c r="D56" t="s">
        <v>113</v>
      </c>
      <c r="E56" t="s">
        <v>114</v>
      </c>
      <c r="G56" t="s">
        <v>115</v>
      </c>
      <c r="H56" t="s">
        <v>90</v>
      </c>
      <c r="I56" t="s">
        <v>116</v>
      </c>
      <c r="J56" t="s">
        <v>117</v>
      </c>
      <c r="K56" t="s">
        <v>118</v>
      </c>
      <c r="N56" t="s">
        <v>119</v>
      </c>
      <c r="O56" t="s">
        <v>117</v>
      </c>
      <c r="P56" t="s">
        <v>118</v>
      </c>
      <c r="S56" t="s">
        <v>119</v>
      </c>
      <c r="T56" t="s">
        <v>123</v>
      </c>
      <c r="U56" t="s">
        <v>124</v>
      </c>
      <c r="W56" t="s">
        <v>128</v>
      </c>
      <c r="X56" t="s">
        <v>733</v>
      </c>
      <c r="Y56" t="s">
        <v>126</v>
      </c>
      <c r="Z56" t="s">
        <v>127</v>
      </c>
      <c r="AB56" t="s">
        <v>128</v>
      </c>
      <c r="AC56" t="s">
        <v>129</v>
      </c>
      <c r="AD56" t="s">
        <v>734</v>
      </c>
      <c r="AE56" t="s">
        <v>131</v>
      </c>
      <c r="AG56" t="s">
        <v>132</v>
      </c>
      <c r="AH56" t="s">
        <v>735</v>
      </c>
      <c r="AI56" t="s">
        <v>107</v>
      </c>
      <c r="AJ56" t="s">
        <v>108</v>
      </c>
      <c r="AK56" t="s">
        <v>108</v>
      </c>
      <c r="AL56" t="s">
        <v>108</v>
      </c>
      <c r="AM56" t="s">
        <v>109</v>
      </c>
      <c r="AN56" t="s">
        <v>110</v>
      </c>
      <c r="AO56">
        <v>48.3333333333333</v>
      </c>
      <c r="AQ56">
        <v>8</v>
      </c>
      <c r="AU56">
        <f>AVERAGE(Table1[[#This Row],[ftpt_famphys_mo_by_persons]:[ftpt_otherspecphys_mo_by_persons]])</f>
        <v>28.16666666666665</v>
      </c>
      <c r="AV56">
        <v>14.5714285714286</v>
      </c>
      <c r="AY56">
        <v>145.57142857142901</v>
      </c>
      <c r="AZ56">
        <v>103</v>
      </c>
      <c r="BA56">
        <v>5</v>
      </c>
      <c r="BE56">
        <v>49.6666666666667</v>
      </c>
      <c r="BF56">
        <v>4</v>
      </c>
      <c r="BI56">
        <v>10</v>
      </c>
      <c r="BJ56">
        <v>31</v>
      </c>
      <c r="BK56">
        <v>6</v>
      </c>
      <c r="BM56">
        <v>3</v>
      </c>
      <c r="BN56">
        <v>145</v>
      </c>
      <c r="BO56">
        <v>0</v>
      </c>
      <c r="BP56">
        <v>0</v>
      </c>
      <c r="BQ56">
        <v>1</v>
      </c>
      <c r="BR56">
        <v>8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7</v>
      </c>
      <c r="BZ56">
        <v>102</v>
      </c>
      <c r="CA56">
        <v>0</v>
      </c>
      <c r="CB56">
        <v>0</v>
      </c>
      <c r="CC56">
        <v>0</v>
      </c>
      <c r="CD56">
        <v>0</v>
      </c>
      <c r="CE56">
        <v>7</v>
      </c>
      <c r="CF56">
        <v>1019</v>
      </c>
      <c r="CG56">
        <v>3</v>
      </c>
      <c r="CH56">
        <v>309</v>
      </c>
      <c r="CI56">
        <v>1</v>
      </c>
      <c r="CJ56">
        <v>5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3</v>
      </c>
      <c r="CR56">
        <v>149</v>
      </c>
      <c r="CS56">
        <v>1</v>
      </c>
      <c r="CT56">
        <v>4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10</v>
      </c>
      <c r="DA56">
        <v>1</v>
      </c>
      <c r="DB56">
        <v>31</v>
      </c>
      <c r="DC56">
        <v>1</v>
      </c>
      <c r="DD56">
        <v>6</v>
      </c>
      <c r="DE56">
        <v>0</v>
      </c>
      <c r="DF56">
        <v>0</v>
      </c>
    </row>
    <row r="57" spans="1:110" x14ac:dyDescent="0.25">
      <c r="A57" s="1" t="s">
        <v>209</v>
      </c>
      <c r="B57" t="s">
        <v>210</v>
      </c>
      <c r="C57" t="s">
        <v>697</v>
      </c>
      <c r="D57" t="s">
        <v>898</v>
      </c>
      <c r="E57" t="s">
        <v>211</v>
      </c>
      <c r="G57" t="s">
        <v>212</v>
      </c>
      <c r="H57" t="s">
        <v>90</v>
      </c>
      <c r="I57" t="s">
        <v>213</v>
      </c>
      <c r="J57" t="s">
        <v>214</v>
      </c>
      <c r="K57" t="s">
        <v>215</v>
      </c>
      <c r="N57" t="s">
        <v>216</v>
      </c>
      <c r="O57" t="s">
        <v>217</v>
      </c>
      <c r="P57" t="s">
        <v>215</v>
      </c>
      <c r="R57" t="s">
        <v>218</v>
      </c>
      <c r="S57" t="s">
        <v>219</v>
      </c>
      <c r="T57" t="s">
        <v>220</v>
      </c>
      <c r="U57" t="s">
        <v>221</v>
      </c>
      <c r="W57" t="s">
        <v>218</v>
      </c>
      <c r="X57" t="s">
        <v>222</v>
      </c>
      <c r="Y57" t="s">
        <v>223</v>
      </c>
      <c r="Z57" t="s">
        <v>215</v>
      </c>
      <c r="AB57" t="s">
        <v>224</v>
      </c>
      <c r="AC57" t="s">
        <v>225</v>
      </c>
      <c r="AD57" t="s">
        <v>226</v>
      </c>
      <c r="AE57" t="s">
        <v>221</v>
      </c>
      <c r="AG57" t="s">
        <v>218</v>
      </c>
      <c r="AH57" t="s">
        <v>227</v>
      </c>
      <c r="AI57" t="s">
        <v>107</v>
      </c>
      <c r="AJ57" t="s">
        <v>108</v>
      </c>
      <c r="AK57" t="s">
        <v>108</v>
      </c>
      <c r="AL57" t="s">
        <v>108</v>
      </c>
      <c r="AM57" t="s">
        <v>109</v>
      </c>
      <c r="AN57" t="s">
        <v>110</v>
      </c>
      <c r="AQ57">
        <v>118</v>
      </c>
      <c r="AU57">
        <f>AVERAGE(Table1[[#This Row],[ftpt_famphys_mo_by_persons]:[ftpt_otherspecphys_mo_by_persons]])</f>
        <v>118</v>
      </c>
      <c r="AV57">
        <v>49.761904761904802</v>
      </c>
      <c r="AY57">
        <v>36.173913043478301</v>
      </c>
      <c r="AZ57">
        <v>50.25</v>
      </c>
      <c r="BA57">
        <v>77.5</v>
      </c>
      <c r="BD57">
        <v>35</v>
      </c>
      <c r="BE57">
        <v>47.34375</v>
      </c>
      <c r="BF57">
        <v>20.875</v>
      </c>
      <c r="BI57">
        <v>234</v>
      </c>
      <c r="BJ57">
        <v>222</v>
      </c>
      <c r="BK57">
        <v>125</v>
      </c>
      <c r="BL57">
        <v>183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118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21</v>
      </c>
      <c r="BZ57">
        <v>1045</v>
      </c>
      <c r="CA57">
        <v>0</v>
      </c>
      <c r="CB57">
        <v>0</v>
      </c>
      <c r="CC57">
        <v>0</v>
      </c>
      <c r="CD57">
        <v>0</v>
      </c>
      <c r="CE57">
        <v>23</v>
      </c>
      <c r="CF57">
        <v>832</v>
      </c>
      <c r="CG57">
        <v>4</v>
      </c>
      <c r="CH57">
        <v>201</v>
      </c>
      <c r="CI57">
        <v>2</v>
      </c>
      <c r="CJ57">
        <v>155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35</v>
      </c>
      <c r="CQ57">
        <v>32</v>
      </c>
      <c r="CR57">
        <v>1515</v>
      </c>
      <c r="CS57">
        <v>16</v>
      </c>
      <c r="CT57">
        <v>334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234</v>
      </c>
      <c r="DA57">
        <v>1</v>
      </c>
      <c r="DB57">
        <v>222</v>
      </c>
      <c r="DC57">
        <v>1</v>
      </c>
      <c r="DD57">
        <v>125</v>
      </c>
      <c r="DE57">
        <v>1</v>
      </c>
      <c r="DF57">
        <v>183</v>
      </c>
    </row>
    <row r="58" spans="1:110" x14ac:dyDescent="0.25">
      <c r="A58" s="1" t="s">
        <v>467</v>
      </c>
      <c r="B58" t="s">
        <v>468</v>
      </c>
      <c r="C58" t="s">
        <v>697</v>
      </c>
      <c r="D58" t="s">
        <v>469</v>
      </c>
      <c r="E58" t="s">
        <v>470</v>
      </c>
      <c r="G58" t="s">
        <v>471</v>
      </c>
      <c r="H58" t="s">
        <v>90</v>
      </c>
      <c r="I58" t="s">
        <v>472</v>
      </c>
      <c r="J58" t="s">
        <v>473</v>
      </c>
      <c r="K58" t="s">
        <v>474</v>
      </c>
      <c r="M58" t="s">
        <v>475</v>
      </c>
      <c r="N58" t="s">
        <v>476</v>
      </c>
      <c r="O58" t="s">
        <v>477</v>
      </c>
      <c r="P58" t="s">
        <v>474</v>
      </c>
      <c r="R58" t="s">
        <v>475</v>
      </c>
      <c r="S58" t="s">
        <v>476</v>
      </c>
      <c r="T58" t="s">
        <v>478</v>
      </c>
      <c r="U58" t="s">
        <v>474</v>
      </c>
      <c r="W58" t="s">
        <v>475</v>
      </c>
      <c r="X58" t="s">
        <v>476</v>
      </c>
      <c r="Y58" t="s">
        <v>479</v>
      </c>
      <c r="Z58" t="s">
        <v>474</v>
      </c>
      <c r="AB58" t="s">
        <v>475</v>
      </c>
      <c r="AC58" t="s">
        <v>480</v>
      </c>
      <c r="AD58" t="s">
        <v>477</v>
      </c>
      <c r="AE58" t="s">
        <v>474</v>
      </c>
      <c r="AG58" t="s">
        <v>475</v>
      </c>
      <c r="AH58" t="s">
        <v>476</v>
      </c>
      <c r="AI58" t="s">
        <v>107</v>
      </c>
      <c r="AJ58" t="s">
        <v>108</v>
      </c>
      <c r="AK58" t="s">
        <v>107</v>
      </c>
      <c r="AL58" t="s">
        <v>107</v>
      </c>
      <c r="AM58" t="s">
        <v>174</v>
      </c>
      <c r="AN58" t="s">
        <v>110</v>
      </c>
      <c r="AR58">
        <v>12</v>
      </c>
      <c r="AS58">
        <v>25</v>
      </c>
      <c r="AU58">
        <f>AVERAGE(Table1[[#This Row],[ftpt_famphys_mo_by_persons]:[ftpt_otherspecphys_mo_by_persons]])</f>
        <v>18.5</v>
      </c>
      <c r="AV58">
        <v>24</v>
      </c>
      <c r="AY58">
        <v>4</v>
      </c>
      <c r="AZ58">
        <v>49.6666666666667</v>
      </c>
      <c r="BA58">
        <v>6</v>
      </c>
      <c r="BF58">
        <v>42.4</v>
      </c>
      <c r="BI58">
        <v>228</v>
      </c>
      <c r="BJ58">
        <v>11</v>
      </c>
      <c r="BK58">
        <v>57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12</v>
      </c>
      <c r="BU58">
        <v>2</v>
      </c>
      <c r="BV58">
        <v>50</v>
      </c>
      <c r="BW58">
        <v>0</v>
      </c>
      <c r="BX58">
        <v>0</v>
      </c>
      <c r="BY58">
        <v>9</v>
      </c>
      <c r="BZ58">
        <v>216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4</v>
      </c>
      <c r="CG58">
        <v>3</v>
      </c>
      <c r="CH58">
        <v>149</v>
      </c>
      <c r="CI58">
        <v>1</v>
      </c>
      <c r="CJ58">
        <v>6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5</v>
      </c>
      <c r="CT58">
        <v>212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228</v>
      </c>
      <c r="DA58">
        <v>1</v>
      </c>
      <c r="DB58">
        <v>11</v>
      </c>
      <c r="DC58">
        <v>1</v>
      </c>
      <c r="DD58">
        <v>57</v>
      </c>
      <c r="DE58">
        <v>0</v>
      </c>
      <c r="DF58">
        <v>0</v>
      </c>
    </row>
    <row r="59" spans="1:110" x14ac:dyDescent="0.25">
      <c r="A59" s="1" t="s">
        <v>662</v>
      </c>
      <c r="B59" t="s">
        <v>663</v>
      </c>
      <c r="C59" t="s">
        <v>697</v>
      </c>
      <c r="D59" t="s">
        <v>664</v>
      </c>
      <c r="E59" t="s">
        <v>665</v>
      </c>
      <c r="G59" t="s">
        <v>666</v>
      </c>
      <c r="H59" t="s">
        <v>90</v>
      </c>
      <c r="I59" t="s">
        <v>667</v>
      </c>
      <c r="J59" t="s">
        <v>736</v>
      </c>
      <c r="K59" t="s">
        <v>669</v>
      </c>
      <c r="M59" t="s">
        <v>670</v>
      </c>
      <c r="N59" t="s">
        <v>737</v>
      </c>
      <c r="O59" t="s">
        <v>736</v>
      </c>
      <c r="P59" t="s">
        <v>672</v>
      </c>
      <c r="R59" t="s">
        <v>673</v>
      </c>
      <c r="S59" t="s">
        <v>737</v>
      </c>
      <c r="T59" t="s">
        <v>674</v>
      </c>
      <c r="U59" t="s">
        <v>672</v>
      </c>
      <c r="W59" t="s">
        <v>673</v>
      </c>
      <c r="X59" t="s">
        <v>675</v>
      </c>
      <c r="Y59" t="s">
        <v>676</v>
      </c>
      <c r="Z59" t="s">
        <v>672</v>
      </c>
      <c r="AB59" t="s">
        <v>673</v>
      </c>
      <c r="AC59" t="s">
        <v>677</v>
      </c>
      <c r="AD59" t="s">
        <v>678</v>
      </c>
      <c r="AE59" t="s">
        <v>672</v>
      </c>
      <c r="AG59" t="s">
        <v>673</v>
      </c>
      <c r="AH59" t="s">
        <v>679</v>
      </c>
      <c r="AI59" t="s">
        <v>107</v>
      </c>
      <c r="AJ59" t="s">
        <v>108</v>
      </c>
      <c r="AK59" t="s">
        <v>108</v>
      </c>
      <c r="AL59" t="s">
        <v>108</v>
      </c>
      <c r="AM59" t="s">
        <v>174</v>
      </c>
      <c r="AN59" t="s">
        <v>110</v>
      </c>
      <c r="AO59">
        <v>16</v>
      </c>
      <c r="AU59">
        <f>AVERAGE(Table1[[#This Row],[ftpt_famphys_mo_by_persons]:[ftpt_otherspecphys_mo_by_persons]])</f>
        <v>16</v>
      </c>
      <c r="AV59">
        <v>24</v>
      </c>
      <c r="AY59">
        <v>21</v>
      </c>
      <c r="BC59">
        <v>35</v>
      </c>
      <c r="BE59">
        <v>12.3333333333333</v>
      </c>
      <c r="BI59">
        <v>92</v>
      </c>
      <c r="BJ59">
        <v>29</v>
      </c>
      <c r="BK59">
        <v>19</v>
      </c>
      <c r="BM59">
        <v>1</v>
      </c>
      <c r="BN59">
        <v>16</v>
      </c>
      <c r="BY59">
        <v>1</v>
      </c>
      <c r="BZ59">
        <v>24</v>
      </c>
      <c r="CE59">
        <v>3</v>
      </c>
      <c r="CF59">
        <v>63</v>
      </c>
      <c r="CM59">
        <v>1</v>
      </c>
      <c r="CN59">
        <v>35</v>
      </c>
      <c r="CQ59">
        <v>3</v>
      </c>
      <c r="CR59">
        <v>37</v>
      </c>
      <c r="CY59">
        <v>1</v>
      </c>
      <c r="CZ59">
        <v>92</v>
      </c>
      <c r="DA59">
        <v>1</v>
      </c>
      <c r="DB59">
        <v>29</v>
      </c>
      <c r="DC59">
        <v>1</v>
      </c>
      <c r="DD59">
        <v>19</v>
      </c>
    </row>
    <row r="60" spans="1:110" x14ac:dyDescent="0.25">
      <c r="A60" s="1" t="s">
        <v>432</v>
      </c>
      <c r="B60" t="s">
        <v>433</v>
      </c>
      <c r="C60" t="s">
        <v>697</v>
      </c>
      <c r="D60" t="s">
        <v>434</v>
      </c>
      <c r="E60" t="s">
        <v>435</v>
      </c>
      <c r="G60" t="s">
        <v>436</v>
      </c>
      <c r="H60" t="s">
        <v>90</v>
      </c>
      <c r="I60" t="s">
        <v>437</v>
      </c>
      <c r="J60" t="s">
        <v>438</v>
      </c>
      <c r="K60" t="s">
        <v>439</v>
      </c>
      <c r="L60" t="s">
        <v>440</v>
      </c>
      <c r="M60" t="s">
        <v>439</v>
      </c>
      <c r="N60" t="s">
        <v>441</v>
      </c>
      <c r="O60" t="s">
        <v>442</v>
      </c>
      <c r="P60" t="s">
        <v>439</v>
      </c>
      <c r="Q60" t="s">
        <v>443</v>
      </c>
      <c r="R60" t="s">
        <v>444</v>
      </c>
      <c r="S60" t="s">
        <v>441</v>
      </c>
      <c r="T60" t="s">
        <v>445</v>
      </c>
      <c r="U60" t="s">
        <v>439</v>
      </c>
      <c r="W60" t="s">
        <v>444</v>
      </c>
      <c r="X60" t="s">
        <v>441</v>
      </c>
      <c r="Y60" t="s">
        <v>738</v>
      </c>
      <c r="Z60" t="s">
        <v>439</v>
      </c>
      <c r="AB60" t="s">
        <v>444</v>
      </c>
      <c r="AC60" t="s">
        <v>739</v>
      </c>
      <c r="AD60" t="s">
        <v>442</v>
      </c>
      <c r="AE60" t="s">
        <v>439</v>
      </c>
      <c r="AF60" t="s">
        <v>443</v>
      </c>
      <c r="AG60" t="s">
        <v>444</v>
      </c>
      <c r="AH60" t="s">
        <v>441</v>
      </c>
      <c r="AI60" t="s">
        <v>107</v>
      </c>
      <c r="AJ60" t="s">
        <v>108</v>
      </c>
      <c r="AK60" t="s">
        <v>108</v>
      </c>
      <c r="AL60" t="s">
        <v>108</v>
      </c>
      <c r="AM60" t="s">
        <v>174</v>
      </c>
      <c r="AN60" t="s">
        <v>740</v>
      </c>
      <c r="AO60">
        <v>8</v>
      </c>
      <c r="AQ60">
        <v>60</v>
      </c>
      <c r="AT60">
        <v>5</v>
      </c>
      <c r="AU60">
        <f>AVERAGE(Table1[[#This Row],[ftpt_famphys_mo_by_persons]:[ftpt_otherspecphys_mo_by_persons]])</f>
        <v>24.333333333333332</v>
      </c>
      <c r="AV60">
        <v>24</v>
      </c>
      <c r="AY60">
        <v>3</v>
      </c>
      <c r="AZ60">
        <v>26</v>
      </c>
      <c r="BD60">
        <v>13</v>
      </c>
      <c r="BE60">
        <v>2</v>
      </c>
      <c r="BI60">
        <v>124</v>
      </c>
      <c r="BJ60">
        <v>12</v>
      </c>
      <c r="BK60">
        <v>24</v>
      </c>
      <c r="BL60">
        <v>4</v>
      </c>
      <c r="BM60">
        <v>2</v>
      </c>
      <c r="BN60">
        <v>16</v>
      </c>
      <c r="BQ60">
        <v>1</v>
      </c>
      <c r="BR60">
        <v>60</v>
      </c>
      <c r="BW60">
        <v>1</v>
      </c>
      <c r="BX60">
        <v>5</v>
      </c>
      <c r="BY60">
        <v>1</v>
      </c>
      <c r="BZ60">
        <v>24</v>
      </c>
      <c r="CE60">
        <v>4</v>
      </c>
      <c r="CF60">
        <v>12</v>
      </c>
      <c r="CG60">
        <v>3</v>
      </c>
      <c r="CH60">
        <v>78</v>
      </c>
      <c r="CO60">
        <v>1</v>
      </c>
      <c r="CP60">
        <v>13</v>
      </c>
      <c r="CQ60">
        <v>1</v>
      </c>
      <c r="CR60">
        <v>2</v>
      </c>
      <c r="CY60">
        <v>1</v>
      </c>
      <c r="CZ60">
        <v>124</v>
      </c>
      <c r="DA60">
        <v>1</v>
      </c>
      <c r="DB60">
        <v>12</v>
      </c>
      <c r="DC60">
        <v>1</v>
      </c>
      <c r="DD60">
        <v>24</v>
      </c>
      <c r="DE60">
        <v>1</v>
      </c>
      <c r="DF60">
        <v>4</v>
      </c>
    </row>
    <row r="61" spans="1:110" x14ac:dyDescent="0.25">
      <c r="A61" s="1" t="s">
        <v>396</v>
      </c>
      <c r="B61" t="s">
        <v>397</v>
      </c>
      <c r="C61" t="s">
        <v>697</v>
      </c>
      <c r="D61" t="s">
        <v>398</v>
      </c>
      <c r="E61" t="s">
        <v>399</v>
      </c>
      <c r="G61" t="s">
        <v>400</v>
      </c>
      <c r="H61" t="s">
        <v>90</v>
      </c>
      <c r="I61" t="s">
        <v>401</v>
      </c>
      <c r="J61" t="s">
        <v>402</v>
      </c>
      <c r="K61" t="s">
        <v>403</v>
      </c>
      <c r="M61" t="s">
        <v>404</v>
      </c>
      <c r="N61" t="s">
        <v>405</v>
      </c>
      <c r="O61" t="s">
        <v>402</v>
      </c>
      <c r="P61" t="s">
        <v>403</v>
      </c>
      <c r="R61" t="s">
        <v>404</v>
      </c>
      <c r="S61" t="s">
        <v>405</v>
      </c>
      <c r="T61" t="s">
        <v>406</v>
      </c>
      <c r="U61" t="s">
        <v>407</v>
      </c>
      <c r="X61" t="s">
        <v>408</v>
      </c>
      <c r="Y61" t="s">
        <v>409</v>
      </c>
      <c r="Z61" t="s">
        <v>410</v>
      </c>
      <c r="AB61" t="s">
        <v>411</v>
      </c>
      <c r="AC61" t="s">
        <v>412</v>
      </c>
      <c r="AD61" t="s">
        <v>402</v>
      </c>
      <c r="AE61" t="s">
        <v>403</v>
      </c>
      <c r="AG61" t="s">
        <v>404</v>
      </c>
      <c r="AH61" t="s">
        <v>405</v>
      </c>
      <c r="AI61" t="s">
        <v>107</v>
      </c>
      <c r="AJ61" t="s">
        <v>107</v>
      </c>
      <c r="AK61" t="s">
        <v>108</v>
      </c>
      <c r="AL61" t="s">
        <v>108</v>
      </c>
      <c r="AM61" t="s">
        <v>109</v>
      </c>
      <c r="AN61" t="s">
        <v>110</v>
      </c>
      <c r="AO61">
        <v>13</v>
      </c>
      <c r="AR61">
        <v>25</v>
      </c>
      <c r="AT61">
        <v>64</v>
      </c>
      <c r="AU61">
        <f>AVERAGE(Table1[[#This Row],[ftpt_famphys_mo_by_persons]:[ftpt_otherspecphys_mo_by_persons]])</f>
        <v>34</v>
      </c>
      <c r="AV61">
        <v>50.375</v>
      </c>
      <c r="AY61">
        <v>37.6</v>
      </c>
      <c r="AZ61">
        <v>30.75</v>
      </c>
      <c r="BE61">
        <v>20.5</v>
      </c>
      <c r="BF61">
        <v>53.3333333333333</v>
      </c>
      <c r="BI61">
        <v>37</v>
      </c>
      <c r="BJ61">
        <v>14</v>
      </c>
      <c r="BK61">
        <v>34</v>
      </c>
      <c r="BM61">
        <v>1</v>
      </c>
      <c r="BN61">
        <v>13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25</v>
      </c>
      <c r="BU61">
        <v>0</v>
      </c>
      <c r="BV61">
        <v>0</v>
      </c>
      <c r="BW61">
        <v>2</v>
      </c>
      <c r="BX61">
        <v>128</v>
      </c>
      <c r="BY61">
        <v>8</v>
      </c>
      <c r="BZ61">
        <v>403</v>
      </c>
      <c r="CA61">
        <v>0</v>
      </c>
      <c r="CB61">
        <v>0</v>
      </c>
      <c r="CC61">
        <v>0</v>
      </c>
      <c r="CD61">
        <v>0</v>
      </c>
      <c r="CE61">
        <v>20</v>
      </c>
      <c r="CF61">
        <v>752</v>
      </c>
      <c r="CG61">
        <v>4</v>
      </c>
      <c r="CH61">
        <v>123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4</v>
      </c>
      <c r="CR61">
        <v>82</v>
      </c>
      <c r="CS61">
        <v>3</v>
      </c>
      <c r="CT61">
        <v>160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37</v>
      </c>
      <c r="DA61">
        <v>1</v>
      </c>
      <c r="DB61">
        <v>14</v>
      </c>
      <c r="DC61">
        <v>1</v>
      </c>
      <c r="DD61">
        <v>34</v>
      </c>
      <c r="DE61">
        <v>0</v>
      </c>
      <c r="DF61">
        <v>0</v>
      </c>
    </row>
    <row r="62" spans="1:110" x14ac:dyDescent="0.25">
      <c r="A62" s="1" t="s">
        <v>358</v>
      </c>
      <c r="B62" t="s">
        <v>359</v>
      </c>
      <c r="C62" t="s">
        <v>697</v>
      </c>
      <c r="D62" t="s">
        <v>360</v>
      </c>
      <c r="E62" t="s">
        <v>361</v>
      </c>
      <c r="G62" t="s">
        <v>362</v>
      </c>
      <c r="H62" t="s">
        <v>90</v>
      </c>
      <c r="I62" t="s">
        <v>363</v>
      </c>
      <c r="J62" t="s">
        <v>364</v>
      </c>
      <c r="K62" t="s">
        <v>365</v>
      </c>
      <c r="M62" t="s">
        <v>366</v>
      </c>
      <c r="N62" t="s">
        <v>367</v>
      </c>
      <c r="O62" t="s">
        <v>364</v>
      </c>
      <c r="P62" t="s">
        <v>365</v>
      </c>
      <c r="Q62" t="s">
        <v>368</v>
      </c>
      <c r="R62" t="s">
        <v>366</v>
      </c>
      <c r="S62" t="s">
        <v>367</v>
      </c>
      <c r="T62" t="s">
        <v>369</v>
      </c>
      <c r="U62" t="s">
        <v>365</v>
      </c>
      <c r="W62" t="s">
        <v>366</v>
      </c>
      <c r="X62" t="s">
        <v>367</v>
      </c>
      <c r="Y62" t="s">
        <v>370</v>
      </c>
      <c r="Z62" t="s">
        <v>371</v>
      </c>
      <c r="AA62" t="s">
        <v>372</v>
      </c>
      <c r="AB62" t="s">
        <v>366</v>
      </c>
      <c r="AC62" t="s">
        <v>373</v>
      </c>
      <c r="AD62" t="s">
        <v>374</v>
      </c>
      <c r="AE62" t="s">
        <v>365</v>
      </c>
      <c r="AG62" t="s">
        <v>375</v>
      </c>
      <c r="AH62" t="s">
        <v>376</v>
      </c>
      <c r="AI62" t="s">
        <v>107</v>
      </c>
      <c r="AJ62" t="s">
        <v>108</v>
      </c>
      <c r="AK62" t="s">
        <v>107</v>
      </c>
      <c r="AL62" t="s">
        <v>108</v>
      </c>
      <c r="AM62" t="s">
        <v>174</v>
      </c>
      <c r="AN62" t="s">
        <v>110</v>
      </c>
      <c r="AO62">
        <v>157</v>
      </c>
      <c r="AS62">
        <v>27</v>
      </c>
      <c r="AU62">
        <f>AVERAGE(Table1[[#This Row],[ftpt_famphys_mo_by_persons]:[ftpt_otherspecphys_mo_by_persons]])</f>
        <v>92</v>
      </c>
      <c r="AV62">
        <v>35.799999999999997</v>
      </c>
      <c r="AY62">
        <v>42.363636363636402</v>
      </c>
      <c r="AZ62">
        <v>111.5</v>
      </c>
      <c r="BA62">
        <v>100</v>
      </c>
      <c r="BC62">
        <v>42</v>
      </c>
      <c r="BF62">
        <v>16.5</v>
      </c>
      <c r="BI62">
        <v>300</v>
      </c>
      <c r="BJ62">
        <v>139</v>
      </c>
      <c r="BK62">
        <v>144</v>
      </c>
      <c r="BL62">
        <v>59</v>
      </c>
      <c r="BM62">
        <v>1</v>
      </c>
      <c r="BN62">
        <v>157</v>
      </c>
      <c r="BU62">
        <v>1</v>
      </c>
      <c r="BV62">
        <v>27</v>
      </c>
      <c r="BY62">
        <v>5</v>
      </c>
      <c r="BZ62">
        <v>179</v>
      </c>
      <c r="CE62">
        <v>11</v>
      </c>
      <c r="CF62">
        <v>466</v>
      </c>
      <c r="CG62">
        <v>2</v>
      </c>
      <c r="CH62">
        <v>223</v>
      </c>
      <c r="CI62">
        <v>1</v>
      </c>
      <c r="CJ62">
        <v>100</v>
      </c>
      <c r="CM62">
        <v>1</v>
      </c>
      <c r="CN62">
        <v>42</v>
      </c>
      <c r="CS62">
        <v>2</v>
      </c>
      <c r="CT62">
        <v>33</v>
      </c>
      <c r="CY62">
        <v>1</v>
      </c>
      <c r="CZ62">
        <v>300</v>
      </c>
      <c r="DA62">
        <v>1</v>
      </c>
      <c r="DB62">
        <v>139</v>
      </c>
      <c r="DC62">
        <v>1</v>
      </c>
      <c r="DD62">
        <v>144</v>
      </c>
      <c r="DE62">
        <v>1</v>
      </c>
      <c r="DF62">
        <v>59</v>
      </c>
    </row>
    <row r="63" spans="1:110" x14ac:dyDescent="0.25">
      <c r="A63" s="1" t="s">
        <v>413</v>
      </c>
      <c r="B63" t="s">
        <v>414</v>
      </c>
      <c r="C63" t="s">
        <v>697</v>
      </c>
      <c r="D63" t="s">
        <v>415</v>
      </c>
      <c r="E63" t="s">
        <v>416</v>
      </c>
      <c r="G63" t="s">
        <v>417</v>
      </c>
      <c r="H63" t="s">
        <v>90</v>
      </c>
      <c r="I63" t="s">
        <v>418</v>
      </c>
      <c r="J63" t="s">
        <v>428</v>
      </c>
      <c r="K63" t="s">
        <v>420</v>
      </c>
      <c r="L63" t="s">
        <v>741</v>
      </c>
      <c r="M63" t="s">
        <v>421</v>
      </c>
      <c r="N63" t="s">
        <v>429</v>
      </c>
      <c r="O63" t="s">
        <v>428</v>
      </c>
      <c r="P63" t="s">
        <v>420</v>
      </c>
      <c r="R63" t="s">
        <v>421</v>
      </c>
      <c r="S63" t="s">
        <v>429</v>
      </c>
      <c r="T63" t="s">
        <v>425</v>
      </c>
      <c r="U63" t="s">
        <v>426</v>
      </c>
      <c r="W63" t="s">
        <v>421</v>
      </c>
      <c r="X63" t="s">
        <v>427</v>
      </c>
      <c r="Y63" t="s">
        <v>742</v>
      </c>
      <c r="Z63" t="s">
        <v>420</v>
      </c>
      <c r="AB63" t="s">
        <v>421</v>
      </c>
      <c r="AC63" t="s">
        <v>743</v>
      </c>
      <c r="AD63" t="s">
        <v>430</v>
      </c>
      <c r="AE63" t="s">
        <v>420</v>
      </c>
      <c r="AG63" t="s">
        <v>421</v>
      </c>
      <c r="AH63" t="s">
        <v>431</v>
      </c>
      <c r="AI63" t="s">
        <v>107</v>
      </c>
      <c r="AJ63" t="s">
        <v>108</v>
      </c>
      <c r="AK63" t="s">
        <v>108</v>
      </c>
      <c r="AL63" t="s">
        <v>108</v>
      </c>
      <c r="AM63" t="s">
        <v>109</v>
      </c>
      <c r="AN63" t="s">
        <v>110</v>
      </c>
      <c r="AO63">
        <v>26</v>
      </c>
      <c r="AU63">
        <f>AVERAGE(Table1[[#This Row],[ftpt_famphys_mo_by_persons]:[ftpt_otherspecphys_mo_by_persons]])</f>
        <v>26</v>
      </c>
      <c r="AV63">
        <v>19.8</v>
      </c>
      <c r="AY63">
        <v>16</v>
      </c>
      <c r="AZ63">
        <v>11</v>
      </c>
      <c r="BI63">
        <v>10</v>
      </c>
      <c r="BJ63">
        <v>10</v>
      </c>
      <c r="BK63">
        <v>10</v>
      </c>
      <c r="BM63">
        <v>1</v>
      </c>
      <c r="BN63">
        <v>26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5</v>
      </c>
      <c r="BZ63">
        <v>99</v>
      </c>
      <c r="CA63">
        <v>0</v>
      </c>
      <c r="CB63">
        <v>0</v>
      </c>
      <c r="CC63">
        <v>0</v>
      </c>
      <c r="CD63">
        <v>0</v>
      </c>
      <c r="CE63">
        <v>4</v>
      </c>
      <c r="CF63">
        <v>64</v>
      </c>
      <c r="CG63">
        <v>1</v>
      </c>
      <c r="CH63">
        <v>11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10</v>
      </c>
      <c r="DA63">
        <v>1</v>
      </c>
      <c r="DB63">
        <v>10</v>
      </c>
      <c r="DC63">
        <v>1</v>
      </c>
      <c r="DD63">
        <v>10</v>
      </c>
      <c r="DE63">
        <v>0</v>
      </c>
      <c r="DF63">
        <v>0</v>
      </c>
    </row>
    <row r="64" spans="1:110" x14ac:dyDescent="0.25">
      <c r="A64" s="1" t="s">
        <v>481</v>
      </c>
      <c r="B64" t="s">
        <v>482</v>
      </c>
      <c r="C64" t="s">
        <v>697</v>
      </c>
      <c r="D64" t="s">
        <v>483</v>
      </c>
      <c r="E64" t="s">
        <v>484</v>
      </c>
      <c r="G64" t="s">
        <v>179</v>
      </c>
      <c r="H64" t="s">
        <v>90</v>
      </c>
      <c r="I64" t="s">
        <v>485</v>
      </c>
      <c r="J64" t="s">
        <v>486</v>
      </c>
      <c r="K64" t="s">
        <v>487</v>
      </c>
      <c r="L64" t="s">
        <v>150</v>
      </c>
      <c r="M64" t="s">
        <v>488</v>
      </c>
      <c r="N64" t="s">
        <v>489</v>
      </c>
      <c r="O64" t="s">
        <v>490</v>
      </c>
      <c r="P64" t="s">
        <v>487</v>
      </c>
      <c r="Q64" t="s">
        <v>491</v>
      </c>
      <c r="S64" t="s">
        <v>489</v>
      </c>
      <c r="T64" t="s">
        <v>492</v>
      </c>
      <c r="U64" t="s">
        <v>487</v>
      </c>
      <c r="V64" t="s">
        <v>491</v>
      </c>
      <c r="X64" t="s">
        <v>493</v>
      </c>
      <c r="Y64" t="s">
        <v>494</v>
      </c>
      <c r="Z64" t="s">
        <v>487</v>
      </c>
      <c r="AA64" t="s">
        <v>491</v>
      </c>
      <c r="AC64" t="s">
        <v>489</v>
      </c>
      <c r="AD64" t="s">
        <v>495</v>
      </c>
      <c r="AE64" t="s">
        <v>487</v>
      </c>
      <c r="AF64" t="s">
        <v>491</v>
      </c>
      <c r="AH64" t="s">
        <v>496</v>
      </c>
      <c r="AI64" t="s">
        <v>107</v>
      </c>
      <c r="AJ64" t="s">
        <v>108</v>
      </c>
      <c r="AK64" t="s">
        <v>108</v>
      </c>
      <c r="AL64" t="s">
        <v>108</v>
      </c>
      <c r="AM64" t="s">
        <v>174</v>
      </c>
      <c r="AN64" t="s">
        <v>110</v>
      </c>
      <c r="AO64">
        <v>20.75</v>
      </c>
      <c r="AQ64">
        <v>78.599999999999994</v>
      </c>
      <c r="AT64">
        <v>14</v>
      </c>
      <c r="AU64">
        <f>AVERAGE(Table1[[#This Row],[ftpt_famphys_mo_by_persons]:[ftpt_otherspecphys_mo_by_persons]])</f>
        <v>37.783333333333331</v>
      </c>
      <c r="AV64">
        <v>35.0833333333333</v>
      </c>
      <c r="AW64">
        <v>10.6666666666667</v>
      </c>
      <c r="AY64">
        <v>43.6</v>
      </c>
      <c r="BC64">
        <v>12</v>
      </c>
      <c r="BD64">
        <v>59</v>
      </c>
      <c r="BE64">
        <v>16</v>
      </c>
      <c r="BF64">
        <v>25</v>
      </c>
      <c r="BH64">
        <v>96</v>
      </c>
      <c r="BI64">
        <v>147</v>
      </c>
      <c r="BJ64">
        <v>147</v>
      </c>
      <c r="BK64">
        <v>36</v>
      </c>
      <c r="BL64">
        <v>138</v>
      </c>
      <c r="BM64">
        <v>4</v>
      </c>
      <c r="BN64">
        <v>83</v>
      </c>
      <c r="BQ64">
        <v>5</v>
      </c>
      <c r="BR64">
        <v>393</v>
      </c>
      <c r="BW64">
        <v>1</v>
      </c>
      <c r="BX64">
        <v>14</v>
      </c>
      <c r="BY64">
        <v>12</v>
      </c>
      <c r="BZ64">
        <v>421</v>
      </c>
      <c r="CA64">
        <v>3</v>
      </c>
      <c r="CB64">
        <v>32</v>
      </c>
      <c r="CE64">
        <v>10</v>
      </c>
      <c r="CF64">
        <v>436</v>
      </c>
      <c r="CM64">
        <v>2</v>
      </c>
      <c r="CN64">
        <v>24</v>
      </c>
      <c r="CO64">
        <v>1</v>
      </c>
      <c r="CP64">
        <v>59</v>
      </c>
      <c r="CQ64">
        <v>5</v>
      </c>
      <c r="CR64">
        <v>80</v>
      </c>
      <c r="CS64">
        <v>1</v>
      </c>
      <c r="CT64">
        <v>25</v>
      </c>
      <c r="CW64">
        <v>1</v>
      </c>
      <c r="CX64">
        <v>96</v>
      </c>
      <c r="CY64">
        <v>1</v>
      </c>
      <c r="CZ64">
        <v>147</v>
      </c>
      <c r="DA64">
        <v>1</v>
      </c>
      <c r="DB64">
        <v>147</v>
      </c>
      <c r="DC64">
        <v>1</v>
      </c>
      <c r="DD64">
        <v>36</v>
      </c>
      <c r="DE64">
        <v>1</v>
      </c>
      <c r="DF64">
        <v>138</v>
      </c>
    </row>
    <row r="65" spans="1:110" x14ac:dyDescent="0.25">
      <c r="A65" s="1" t="s">
        <v>680</v>
      </c>
      <c r="B65" t="s">
        <v>681</v>
      </c>
      <c r="C65" t="s">
        <v>697</v>
      </c>
      <c r="D65" t="s">
        <v>682</v>
      </c>
      <c r="E65" t="s">
        <v>683</v>
      </c>
      <c r="G65" t="s">
        <v>684</v>
      </c>
      <c r="H65" t="s">
        <v>90</v>
      </c>
      <c r="I65" t="s">
        <v>685</v>
      </c>
      <c r="J65" t="s">
        <v>686</v>
      </c>
      <c r="K65" t="s">
        <v>687</v>
      </c>
      <c r="M65" t="s">
        <v>688</v>
      </c>
      <c r="N65" t="s">
        <v>689</v>
      </c>
      <c r="O65" t="s">
        <v>686</v>
      </c>
      <c r="P65" t="s">
        <v>690</v>
      </c>
      <c r="Q65" t="s">
        <v>691</v>
      </c>
      <c r="R65" t="s">
        <v>688</v>
      </c>
      <c r="S65" t="s">
        <v>689</v>
      </c>
      <c r="Y65" t="s">
        <v>692</v>
      </c>
      <c r="Z65" t="s">
        <v>690</v>
      </c>
      <c r="AA65" t="s">
        <v>693</v>
      </c>
      <c r="AB65" t="s">
        <v>688</v>
      </c>
      <c r="AC65" t="s">
        <v>694</v>
      </c>
      <c r="AD65" t="s">
        <v>695</v>
      </c>
      <c r="AE65" t="s">
        <v>690</v>
      </c>
      <c r="AG65" t="s">
        <v>688</v>
      </c>
      <c r="AH65" t="s">
        <v>696</v>
      </c>
      <c r="AI65" t="s">
        <v>108</v>
      </c>
      <c r="AJ65" t="s">
        <v>108</v>
      </c>
      <c r="AK65" t="s">
        <v>107</v>
      </c>
      <c r="AL65" t="s">
        <v>108</v>
      </c>
      <c r="AM65" t="s">
        <v>174</v>
      </c>
      <c r="AN65" t="s">
        <v>110</v>
      </c>
      <c r="AQ65">
        <v>3</v>
      </c>
      <c r="AU65">
        <f>AVERAGE(Table1[[#This Row],[ftpt_famphys_mo_by_persons]:[ftpt_otherspecphys_mo_by_persons]])</f>
        <v>3</v>
      </c>
      <c r="AV65">
        <v>13</v>
      </c>
      <c r="AY65">
        <v>6</v>
      </c>
      <c r="AZ65">
        <v>6</v>
      </c>
      <c r="BC65">
        <v>12</v>
      </c>
      <c r="BE65">
        <v>11</v>
      </c>
      <c r="BF65">
        <v>13.45</v>
      </c>
      <c r="BI65">
        <v>25</v>
      </c>
      <c r="BJ65">
        <v>18</v>
      </c>
      <c r="BM65">
        <v>0</v>
      </c>
      <c r="BN65">
        <v>0</v>
      </c>
      <c r="BO65">
        <v>0</v>
      </c>
      <c r="BP65">
        <v>0</v>
      </c>
      <c r="BQ65">
        <v>2</v>
      </c>
      <c r="BR65">
        <v>6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3</v>
      </c>
      <c r="BZ65">
        <v>39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6</v>
      </c>
      <c r="CG65">
        <v>2</v>
      </c>
      <c r="CH65">
        <v>12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12</v>
      </c>
      <c r="CO65">
        <v>0</v>
      </c>
      <c r="CP65">
        <v>0</v>
      </c>
      <c r="CQ65">
        <v>6</v>
      </c>
      <c r="CR65">
        <v>66</v>
      </c>
      <c r="CS65">
        <v>20</v>
      </c>
      <c r="CT65">
        <v>269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25</v>
      </c>
      <c r="DA65">
        <v>1</v>
      </c>
      <c r="DB65">
        <v>18</v>
      </c>
      <c r="DC65">
        <v>0</v>
      </c>
      <c r="DD65">
        <v>0</v>
      </c>
      <c r="DE65">
        <v>0</v>
      </c>
      <c r="DF65">
        <v>0</v>
      </c>
    </row>
    <row r="66" spans="1:110" x14ac:dyDescent="0.25">
      <c r="A66" s="1" t="s">
        <v>377</v>
      </c>
      <c r="B66" t="s">
        <v>378</v>
      </c>
      <c r="C66" t="s">
        <v>697</v>
      </c>
      <c r="D66" t="s">
        <v>379</v>
      </c>
      <c r="E66" t="s">
        <v>380</v>
      </c>
      <c r="G66" t="s">
        <v>381</v>
      </c>
      <c r="H66" t="s">
        <v>90</v>
      </c>
      <c r="I66" t="s">
        <v>382</v>
      </c>
      <c r="J66" t="s">
        <v>383</v>
      </c>
      <c r="K66" t="s">
        <v>384</v>
      </c>
      <c r="M66" t="s">
        <v>385</v>
      </c>
      <c r="N66" t="s">
        <v>386</v>
      </c>
      <c r="O66" t="s">
        <v>383</v>
      </c>
      <c r="P66" t="s">
        <v>384</v>
      </c>
      <c r="R66" t="s">
        <v>385</v>
      </c>
      <c r="S66" t="s">
        <v>386</v>
      </c>
      <c r="T66" t="s">
        <v>387</v>
      </c>
      <c r="U66" t="s">
        <v>388</v>
      </c>
      <c r="X66" t="s">
        <v>389</v>
      </c>
      <c r="Y66" t="s">
        <v>744</v>
      </c>
      <c r="Z66" t="s">
        <v>391</v>
      </c>
      <c r="AB66" t="s">
        <v>385</v>
      </c>
      <c r="AC66" t="s">
        <v>745</v>
      </c>
      <c r="AD66" t="s">
        <v>393</v>
      </c>
      <c r="AE66" t="s">
        <v>394</v>
      </c>
      <c r="AG66" t="s">
        <v>385</v>
      </c>
      <c r="AH66" t="s">
        <v>395</v>
      </c>
      <c r="AI66" t="s">
        <v>107</v>
      </c>
      <c r="AJ66" t="s">
        <v>108</v>
      </c>
      <c r="AK66" t="s">
        <v>108</v>
      </c>
      <c r="AL66" t="s">
        <v>107</v>
      </c>
      <c r="AM66" t="s">
        <v>174</v>
      </c>
      <c r="AN66" t="s">
        <v>110</v>
      </c>
      <c r="AO66">
        <v>23.3333333333333</v>
      </c>
      <c r="AQ66">
        <v>12</v>
      </c>
      <c r="AR66">
        <v>80</v>
      </c>
      <c r="AS66">
        <v>33.6</v>
      </c>
      <c r="AU66">
        <f>AVERAGE(Table1[[#This Row],[ftpt_famphys_mo_by_persons]:[ftpt_otherspecphys_mo_by_persons]])</f>
        <v>37.233333333333327</v>
      </c>
      <c r="AV66">
        <v>69.714285714285694</v>
      </c>
      <c r="AY66">
        <v>24.6666666666667</v>
      </c>
      <c r="AZ66">
        <v>23.4444444444444</v>
      </c>
      <c r="BA66">
        <v>38</v>
      </c>
      <c r="BC66">
        <v>51</v>
      </c>
      <c r="BF66">
        <v>12</v>
      </c>
      <c r="BI66">
        <v>29</v>
      </c>
      <c r="BJ66">
        <v>6</v>
      </c>
      <c r="BK66">
        <v>26</v>
      </c>
      <c r="BL66">
        <v>17</v>
      </c>
      <c r="BM66">
        <v>3</v>
      </c>
      <c r="BN66">
        <v>70</v>
      </c>
      <c r="BO66">
        <v>0</v>
      </c>
      <c r="BP66">
        <v>0</v>
      </c>
      <c r="BQ66">
        <v>1</v>
      </c>
      <c r="BR66">
        <v>12</v>
      </c>
      <c r="BS66">
        <v>4</v>
      </c>
      <c r="BT66">
        <v>320</v>
      </c>
      <c r="BU66">
        <v>5</v>
      </c>
      <c r="BV66">
        <v>168</v>
      </c>
      <c r="BW66">
        <v>0</v>
      </c>
      <c r="BX66">
        <v>0</v>
      </c>
      <c r="BY66">
        <v>7</v>
      </c>
      <c r="BZ66">
        <v>488</v>
      </c>
      <c r="CA66">
        <v>0</v>
      </c>
      <c r="CB66">
        <v>0</v>
      </c>
      <c r="CC66">
        <v>0</v>
      </c>
      <c r="CD66">
        <v>0</v>
      </c>
      <c r="CE66">
        <v>30</v>
      </c>
      <c r="CF66">
        <v>740</v>
      </c>
      <c r="CG66">
        <v>9</v>
      </c>
      <c r="CH66">
        <v>211</v>
      </c>
      <c r="CI66">
        <v>3</v>
      </c>
      <c r="CJ66">
        <v>114</v>
      </c>
      <c r="CK66">
        <v>0</v>
      </c>
      <c r="CL66">
        <v>0</v>
      </c>
      <c r="CM66">
        <v>1</v>
      </c>
      <c r="CN66">
        <v>51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12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29</v>
      </c>
      <c r="DA66">
        <v>1</v>
      </c>
      <c r="DB66">
        <v>6</v>
      </c>
      <c r="DC66">
        <v>1</v>
      </c>
      <c r="DD66">
        <v>26</v>
      </c>
      <c r="DE66">
        <v>1</v>
      </c>
      <c r="DF66">
        <v>17</v>
      </c>
    </row>
    <row r="67" spans="1:110" x14ac:dyDescent="0.25">
      <c r="A67" s="1" t="s">
        <v>84</v>
      </c>
      <c r="B67" t="s">
        <v>85</v>
      </c>
      <c r="C67" t="s">
        <v>697</v>
      </c>
      <c r="D67" t="s">
        <v>87</v>
      </c>
      <c r="E67" t="s">
        <v>88</v>
      </c>
      <c r="G67" t="s">
        <v>746</v>
      </c>
      <c r="H67" t="s">
        <v>90</v>
      </c>
      <c r="I67" t="s">
        <v>91</v>
      </c>
      <c r="J67" t="s">
        <v>92</v>
      </c>
      <c r="K67" t="s">
        <v>93</v>
      </c>
      <c r="L67" t="s">
        <v>94</v>
      </c>
      <c r="M67" t="s">
        <v>95</v>
      </c>
      <c r="N67" t="s">
        <v>96</v>
      </c>
      <c r="O67" t="s">
        <v>92</v>
      </c>
      <c r="P67" t="s">
        <v>93</v>
      </c>
      <c r="Q67" t="s">
        <v>94</v>
      </c>
      <c r="R67" t="s">
        <v>95</v>
      </c>
      <c r="S67" t="s">
        <v>96</v>
      </c>
      <c r="T67" t="s">
        <v>97</v>
      </c>
      <c r="U67" t="s">
        <v>93</v>
      </c>
      <c r="V67" t="s">
        <v>98</v>
      </c>
      <c r="W67" t="s">
        <v>95</v>
      </c>
      <c r="X67" t="s">
        <v>99</v>
      </c>
      <c r="Y67" t="s">
        <v>747</v>
      </c>
      <c r="Z67" t="s">
        <v>93</v>
      </c>
      <c r="AA67" t="s">
        <v>748</v>
      </c>
      <c r="AB67" t="s">
        <v>95</v>
      </c>
      <c r="AC67" t="s">
        <v>749</v>
      </c>
      <c r="AD67" t="s">
        <v>750</v>
      </c>
      <c r="AE67" t="s">
        <v>93</v>
      </c>
      <c r="AF67" t="s">
        <v>751</v>
      </c>
      <c r="AG67" t="s">
        <v>105</v>
      </c>
      <c r="AH67" t="s">
        <v>99</v>
      </c>
      <c r="AI67" t="s">
        <v>107</v>
      </c>
      <c r="AJ67" t="s">
        <v>108</v>
      </c>
      <c r="AK67" t="s">
        <v>108</v>
      </c>
      <c r="AL67" t="s">
        <v>108</v>
      </c>
      <c r="AM67" t="s">
        <v>109</v>
      </c>
      <c r="AN67" t="s">
        <v>110</v>
      </c>
      <c r="AQ67">
        <v>164</v>
      </c>
      <c r="AR67">
        <v>57.5</v>
      </c>
      <c r="AS67">
        <v>85</v>
      </c>
      <c r="AT67">
        <v>38</v>
      </c>
      <c r="AU67">
        <f>AVERAGE(Table1[[#This Row],[ftpt_famphys_mo_by_persons]:[ftpt_otherspecphys_mo_by_persons]])</f>
        <v>86.125</v>
      </c>
      <c r="AV67">
        <v>66</v>
      </c>
      <c r="AW67">
        <v>119.666666666667</v>
      </c>
      <c r="AY67">
        <v>29.53125</v>
      </c>
      <c r="AZ67">
        <v>19.25</v>
      </c>
      <c r="BC67">
        <v>145</v>
      </c>
      <c r="BD67">
        <v>36</v>
      </c>
      <c r="BE67">
        <v>25.714285714285701</v>
      </c>
      <c r="BF67">
        <v>34</v>
      </c>
      <c r="BI67">
        <v>168</v>
      </c>
      <c r="BJ67">
        <v>36</v>
      </c>
      <c r="BK67">
        <v>224</v>
      </c>
      <c r="BQ67">
        <v>3</v>
      </c>
      <c r="BR67">
        <v>492</v>
      </c>
      <c r="BS67">
        <v>2</v>
      </c>
      <c r="BT67">
        <v>115</v>
      </c>
      <c r="BU67">
        <v>1</v>
      </c>
      <c r="BV67">
        <v>85</v>
      </c>
      <c r="BW67">
        <v>1</v>
      </c>
      <c r="BX67">
        <v>38</v>
      </c>
      <c r="BY67">
        <v>15</v>
      </c>
      <c r="BZ67">
        <v>990</v>
      </c>
      <c r="CA67">
        <v>3</v>
      </c>
      <c r="CB67">
        <v>359</v>
      </c>
      <c r="CE67">
        <v>32</v>
      </c>
      <c r="CF67">
        <v>945</v>
      </c>
      <c r="CG67">
        <v>4</v>
      </c>
      <c r="CH67">
        <v>77</v>
      </c>
      <c r="CM67">
        <v>1</v>
      </c>
      <c r="CN67">
        <v>145</v>
      </c>
      <c r="CO67">
        <v>1</v>
      </c>
      <c r="CP67">
        <v>36</v>
      </c>
      <c r="CQ67">
        <v>7</v>
      </c>
      <c r="CR67">
        <v>180</v>
      </c>
      <c r="CS67">
        <v>4</v>
      </c>
      <c r="CT67">
        <v>136</v>
      </c>
      <c r="CY67">
        <v>1</v>
      </c>
      <c r="CZ67">
        <v>168</v>
      </c>
      <c r="DA67">
        <v>1</v>
      </c>
      <c r="DB67">
        <v>36</v>
      </c>
      <c r="DC67">
        <v>1</v>
      </c>
      <c r="DD67">
        <v>224</v>
      </c>
    </row>
    <row r="68" spans="1:110" x14ac:dyDescent="0.25">
      <c r="A68" s="1" t="s">
        <v>249</v>
      </c>
      <c r="B68" t="s">
        <v>250</v>
      </c>
      <c r="C68" t="s">
        <v>697</v>
      </c>
      <c r="D68" t="s">
        <v>251</v>
      </c>
      <c r="E68" t="s">
        <v>252</v>
      </c>
      <c r="G68" t="s">
        <v>253</v>
      </c>
      <c r="H68" t="s">
        <v>90</v>
      </c>
      <c r="I68" t="s">
        <v>254</v>
      </c>
      <c r="J68" t="s">
        <v>255</v>
      </c>
      <c r="K68" t="s">
        <v>256</v>
      </c>
      <c r="M68" t="s">
        <v>257</v>
      </c>
      <c r="N68" t="s">
        <v>258</v>
      </c>
      <c r="O68" t="s">
        <v>259</v>
      </c>
      <c r="P68" t="s">
        <v>260</v>
      </c>
      <c r="R68" t="s">
        <v>261</v>
      </c>
      <c r="S68" t="s">
        <v>258</v>
      </c>
      <c r="T68" t="s">
        <v>262</v>
      </c>
      <c r="U68" t="s">
        <v>263</v>
      </c>
      <c r="X68" t="s">
        <v>258</v>
      </c>
      <c r="Y68" t="s">
        <v>264</v>
      </c>
      <c r="Z68" t="s">
        <v>263</v>
      </c>
      <c r="AC68" t="s">
        <v>258</v>
      </c>
      <c r="AD68" t="s">
        <v>265</v>
      </c>
      <c r="AE68" t="s">
        <v>266</v>
      </c>
      <c r="AH68" t="s">
        <v>267</v>
      </c>
      <c r="AI68" t="s">
        <v>107</v>
      </c>
      <c r="AJ68" t="s">
        <v>108</v>
      </c>
      <c r="AK68" t="s">
        <v>108</v>
      </c>
      <c r="AL68" t="s">
        <v>108</v>
      </c>
      <c r="AM68" t="s">
        <v>109</v>
      </c>
      <c r="AN68" t="s">
        <v>110</v>
      </c>
      <c r="AO68">
        <v>41</v>
      </c>
      <c r="AU68">
        <f>AVERAGE(Table1[[#This Row],[ftpt_famphys_mo_by_persons]:[ftpt_otherspecphys_mo_by_persons]])</f>
        <v>41</v>
      </c>
      <c r="AV68">
        <v>17.75</v>
      </c>
      <c r="AY68">
        <v>40.75</v>
      </c>
      <c r="AZ68">
        <v>67</v>
      </c>
      <c r="BA68">
        <v>8</v>
      </c>
      <c r="BI68">
        <v>124</v>
      </c>
      <c r="BJ68">
        <v>41</v>
      </c>
      <c r="BM68">
        <v>1</v>
      </c>
      <c r="BN68">
        <v>41</v>
      </c>
      <c r="BY68">
        <v>4</v>
      </c>
      <c r="BZ68">
        <v>71</v>
      </c>
      <c r="CE68">
        <v>4</v>
      </c>
      <c r="CF68">
        <v>163</v>
      </c>
      <c r="CG68">
        <v>1</v>
      </c>
      <c r="CH68">
        <v>67</v>
      </c>
      <c r="CI68">
        <v>1</v>
      </c>
      <c r="CJ68">
        <v>8</v>
      </c>
      <c r="CY68">
        <v>1</v>
      </c>
      <c r="CZ68">
        <v>124</v>
      </c>
      <c r="DA68">
        <v>1</v>
      </c>
      <c r="DB68">
        <v>41</v>
      </c>
    </row>
    <row r="69" spans="1:110" x14ac:dyDescent="0.25">
      <c r="A69" s="1" t="s">
        <v>497</v>
      </c>
      <c r="B69" t="s">
        <v>498</v>
      </c>
      <c r="C69" t="s">
        <v>697</v>
      </c>
      <c r="D69" t="s">
        <v>499</v>
      </c>
      <c r="E69" t="s">
        <v>500</v>
      </c>
      <c r="G69" t="s">
        <v>501</v>
      </c>
      <c r="H69" t="s">
        <v>90</v>
      </c>
      <c r="I69" t="s">
        <v>502</v>
      </c>
      <c r="J69" t="s">
        <v>503</v>
      </c>
      <c r="K69" t="s">
        <v>504</v>
      </c>
      <c r="N69" t="s">
        <v>505</v>
      </c>
      <c r="O69" t="s">
        <v>503</v>
      </c>
      <c r="P69" t="s">
        <v>506</v>
      </c>
      <c r="S69" t="s">
        <v>507</v>
      </c>
      <c r="T69" t="s">
        <v>508</v>
      </c>
      <c r="U69" t="s">
        <v>509</v>
      </c>
      <c r="X69" t="s">
        <v>510</v>
      </c>
      <c r="Y69" t="s">
        <v>752</v>
      </c>
      <c r="Z69" t="s">
        <v>506</v>
      </c>
      <c r="AC69" t="s">
        <v>753</v>
      </c>
      <c r="AD69" t="s">
        <v>513</v>
      </c>
      <c r="AE69" t="s">
        <v>506</v>
      </c>
      <c r="AH69" t="s">
        <v>514</v>
      </c>
      <c r="AI69" t="s">
        <v>107</v>
      </c>
      <c r="AJ69" t="s">
        <v>108</v>
      </c>
      <c r="AK69" t="s">
        <v>108</v>
      </c>
      <c r="AL69" t="s">
        <v>108</v>
      </c>
      <c r="AM69" t="s">
        <v>109</v>
      </c>
      <c r="AN69" t="s">
        <v>110</v>
      </c>
      <c r="AO69">
        <v>14</v>
      </c>
      <c r="AS69">
        <v>49</v>
      </c>
      <c r="AU69">
        <f>AVERAGE(Table1[[#This Row],[ftpt_famphys_mo_by_persons]:[ftpt_otherspecphys_mo_by_persons]])</f>
        <v>31.5</v>
      </c>
      <c r="AV69">
        <v>23</v>
      </c>
      <c r="AW69">
        <v>14</v>
      </c>
      <c r="AY69">
        <v>24.8</v>
      </c>
      <c r="AZ69">
        <v>19</v>
      </c>
      <c r="BA69">
        <v>32.3333333333333</v>
      </c>
      <c r="BE69">
        <v>34.5</v>
      </c>
      <c r="BF69">
        <v>5</v>
      </c>
      <c r="BI69">
        <v>106</v>
      </c>
      <c r="BK69">
        <v>94</v>
      </c>
      <c r="BM69">
        <v>2</v>
      </c>
      <c r="BN69">
        <v>28</v>
      </c>
      <c r="BU69">
        <v>1</v>
      </c>
      <c r="BV69">
        <v>49</v>
      </c>
      <c r="BY69">
        <v>13</v>
      </c>
      <c r="BZ69">
        <v>299</v>
      </c>
      <c r="CA69">
        <v>1</v>
      </c>
      <c r="CB69">
        <v>14</v>
      </c>
      <c r="CE69">
        <v>20</v>
      </c>
      <c r="CF69">
        <v>496</v>
      </c>
      <c r="CG69">
        <v>4</v>
      </c>
      <c r="CH69">
        <v>76</v>
      </c>
      <c r="CI69">
        <v>3</v>
      </c>
      <c r="CJ69">
        <v>97</v>
      </c>
      <c r="CQ69">
        <v>4</v>
      </c>
      <c r="CR69">
        <v>138</v>
      </c>
      <c r="CS69">
        <v>1</v>
      </c>
      <c r="CT69">
        <v>5</v>
      </c>
      <c r="CY69">
        <v>1</v>
      </c>
      <c r="CZ69">
        <v>106</v>
      </c>
      <c r="DC69">
        <v>1</v>
      </c>
      <c r="DD69">
        <v>94</v>
      </c>
    </row>
    <row r="70" spans="1:110" x14ac:dyDescent="0.25">
      <c r="A70" s="1" t="s">
        <v>152</v>
      </c>
      <c r="B70" t="s">
        <v>153</v>
      </c>
      <c r="C70" t="s">
        <v>754</v>
      </c>
      <c r="D70" t="s">
        <v>154</v>
      </c>
      <c r="E70" t="s">
        <v>155</v>
      </c>
      <c r="G70" t="s">
        <v>156</v>
      </c>
      <c r="H70" t="s">
        <v>90</v>
      </c>
      <c r="I70" t="s">
        <v>157</v>
      </c>
      <c r="J70" t="s">
        <v>158</v>
      </c>
      <c r="K70" t="s">
        <v>159</v>
      </c>
      <c r="M70" t="s">
        <v>160</v>
      </c>
      <c r="N70" t="s">
        <v>161</v>
      </c>
      <c r="O70" t="s">
        <v>162</v>
      </c>
      <c r="P70" t="s">
        <v>163</v>
      </c>
      <c r="R70" t="s">
        <v>160</v>
      </c>
      <c r="S70" t="s">
        <v>161</v>
      </c>
      <c r="T70" t="s">
        <v>165</v>
      </c>
      <c r="U70" t="s">
        <v>166</v>
      </c>
      <c r="W70" t="s">
        <v>160</v>
      </c>
      <c r="X70" t="s">
        <v>167</v>
      </c>
      <c r="Y70" t="s">
        <v>168</v>
      </c>
      <c r="Z70" t="s">
        <v>169</v>
      </c>
      <c r="AB70" t="s">
        <v>160</v>
      </c>
      <c r="AC70" t="s">
        <v>170</v>
      </c>
      <c r="AD70" t="s">
        <v>171</v>
      </c>
      <c r="AE70" t="s">
        <v>172</v>
      </c>
      <c r="AG70" t="s">
        <v>160</v>
      </c>
      <c r="AH70" t="s">
        <v>173</v>
      </c>
      <c r="AI70" t="s">
        <v>107</v>
      </c>
      <c r="AJ70" t="s">
        <v>108</v>
      </c>
      <c r="AK70" t="s">
        <v>108</v>
      </c>
      <c r="AL70" t="s">
        <v>108</v>
      </c>
      <c r="AM70" t="s">
        <v>109</v>
      </c>
      <c r="AN70" t="s">
        <v>110</v>
      </c>
      <c r="AO70">
        <v>87.5</v>
      </c>
      <c r="AQ70">
        <v>444.66666666666703</v>
      </c>
      <c r="AS70">
        <v>125.333333333333</v>
      </c>
      <c r="AT70">
        <v>6</v>
      </c>
      <c r="AU70">
        <f>AVERAGE(Table1[[#This Row],[ftpt_famphys_mo_by_persons]:[ftpt_otherspecphys_mo_by_persons]])</f>
        <v>165.875</v>
      </c>
      <c r="AV70">
        <v>47.5</v>
      </c>
      <c r="AW70">
        <v>41</v>
      </c>
      <c r="AY70">
        <v>208.5</v>
      </c>
      <c r="AZ70">
        <v>69</v>
      </c>
      <c r="BA70">
        <v>22</v>
      </c>
      <c r="BC70">
        <v>60.5</v>
      </c>
      <c r="BD70">
        <v>9</v>
      </c>
      <c r="BE70">
        <v>87.866666666666703</v>
      </c>
      <c r="BF70">
        <v>10.4</v>
      </c>
      <c r="BI70">
        <v>201</v>
      </c>
      <c r="BJ70">
        <v>187</v>
      </c>
      <c r="BK70">
        <v>93</v>
      </c>
      <c r="BM70">
        <v>8</v>
      </c>
      <c r="BN70">
        <v>700</v>
      </c>
      <c r="BO70">
        <v>0</v>
      </c>
      <c r="BP70">
        <v>0</v>
      </c>
      <c r="BQ70">
        <v>3</v>
      </c>
      <c r="BR70">
        <v>1334</v>
      </c>
      <c r="BS70">
        <v>0</v>
      </c>
      <c r="BT70">
        <v>0</v>
      </c>
      <c r="BU70">
        <v>3</v>
      </c>
      <c r="BV70">
        <v>376</v>
      </c>
      <c r="BW70">
        <v>1</v>
      </c>
      <c r="BX70">
        <v>6</v>
      </c>
      <c r="BY70">
        <v>30</v>
      </c>
      <c r="BZ70">
        <v>1425</v>
      </c>
      <c r="CA70">
        <v>2</v>
      </c>
      <c r="CB70">
        <v>82</v>
      </c>
      <c r="CC70">
        <v>0</v>
      </c>
      <c r="CD70">
        <v>0</v>
      </c>
      <c r="CE70">
        <v>2</v>
      </c>
      <c r="CF70">
        <v>417</v>
      </c>
      <c r="CG70">
        <v>2</v>
      </c>
      <c r="CH70">
        <v>138</v>
      </c>
      <c r="CI70">
        <v>1</v>
      </c>
      <c r="CJ70">
        <v>22</v>
      </c>
      <c r="CK70">
        <v>0</v>
      </c>
      <c r="CL70">
        <v>0</v>
      </c>
      <c r="CM70">
        <v>4</v>
      </c>
      <c r="CN70">
        <v>242</v>
      </c>
      <c r="CO70">
        <v>1</v>
      </c>
      <c r="CP70">
        <v>9</v>
      </c>
      <c r="CQ70">
        <v>15</v>
      </c>
      <c r="CR70">
        <v>1318</v>
      </c>
      <c r="CS70">
        <v>5</v>
      </c>
      <c r="CT70">
        <v>52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201</v>
      </c>
      <c r="DA70">
        <v>1</v>
      </c>
      <c r="DB70">
        <v>187</v>
      </c>
      <c r="DC70">
        <v>1</v>
      </c>
      <c r="DD70">
        <v>93</v>
      </c>
      <c r="DE70">
        <v>0</v>
      </c>
      <c r="DF70">
        <v>0</v>
      </c>
    </row>
    <row r="71" spans="1:110" x14ac:dyDescent="0.25">
      <c r="A71" s="1" t="s">
        <v>193</v>
      </c>
      <c r="B71" t="s">
        <v>194</v>
      </c>
      <c r="C71" t="s">
        <v>754</v>
      </c>
      <c r="D71" t="s">
        <v>195</v>
      </c>
      <c r="E71" t="s">
        <v>196</v>
      </c>
      <c r="G71" t="s">
        <v>197</v>
      </c>
      <c r="H71" t="s">
        <v>90</v>
      </c>
      <c r="I71" t="s">
        <v>198</v>
      </c>
      <c r="J71" t="s">
        <v>199</v>
      </c>
      <c r="K71" t="s">
        <v>200</v>
      </c>
      <c r="M71" t="s">
        <v>201</v>
      </c>
      <c r="N71" t="s">
        <v>202</v>
      </c>
      <c r="O71" t="s">
        <v>199</v>
      </c>
      <c r="P71" t="s">
        <v>698</v>
      </c>
      <c r="R71" t="s">
        <v>201</v>
      </c>
      <c r="S71" t="s">
        <v>202</v>
      </c>
      <c r="T71" t="s">
        <v>755</v>
      </c>
      <c r="U71" t="s">
        <v>204</v>
      </c>
      <c r="W71" t="s">
        <v>205</v>
      </c>
      <c r="X71" t="s">
        <v>756</v>
      </c>
      <c r="Y71" t="s">
        <v>207</v>
      </c>
      <c r="Z71" t="s">
        <v>204</v>
      </c>
      <c r="AB71" t="s">
        <v>201</v>
      </c>
      <c r="AC71" t="s">
        <v>208</v>
      </c>
      <c r="AD71" t="s">
        <v>199</v>
      </c>
      <c r="AE71" t="s">
        <v>698</v>
      </c>
      <c r="AG71" t="s">
        <v>201</v>
      </c>
      <c r="AH71" t="s">
        <v>202</v>
      </c>
      <c r="AI71" t="s">
        <v>107</v>
      </c>
      <c r="AJ71" t="s">
        <v>108</v>
      </c>
      <c r="AK71" t="s">
        <v>107</v>
      </c>
      <c r="AL71" t="s">
        <v>108</v>
      </c>
      <c r="AM71" t="s">
        <v>174</v>
      </c>
      <c r="AN71" t="s">
        <v>110</v>
      </c>
      <c r="AO71">
        <v>73</v>
      </c>
      <c r="AU71">
        <f>AVERAGE(Table1[[#This Row],[ftpt_famphys_mo_by_persons]:[ftpt_otherspecphys_mo_by_persons]])</f>
        <v>73</v>
      </c>
      <c r="AV71">
        <v>71.3333333333333</v>
      </c>
      <c r="AY71">
        <v>47</v>
      </c>
      <c r="BI71">
        <v>47</v>
      </c>
      <c r="BJ71">
        <v>47</v>
      </c>
      <c r="BL71">
        <v>15</v>
      </c>
      <c r="BM71">
        <v>1</v>
      </c>
      <c r="BN71">
        <v>73</v>
      </c>
      <c r="BY71">
        <v>3</v>
      </c>
      <c r="BZ71">
        <v>214</v>
      </c>
      <c r="CE71">
        <v>1</v>
      </c>
      <c r="CF71">
        <v>47</v>
      </c>
      <c r="CY71">
        <v>1</v>
      </c>
      <c r="CZ71">
        <v>47</v>
      </c>
      <c r="DA71">
        <v>1</v>
      </c>
      <c r="DB71">
        <v>47</v>
      </c>
      <c r="DE71">
        <v>1</v>
      </c>
      <c r="DF71">
        <v>15</v>
      </c>
    </row>
    <row r="72" spans="1:110" x14ac:dyDescent="0.25">
      <c r="A72" s="1" t="s">
        <v>606</v>
      </c>
      <c r="B72" t="s">
        <v>607</v>
      </c>
      <c r="C72" t="s">
        <v>754</v>
      </c>
      <c r="D72" t="s">
        <v>608</v>
      </c>
      <c r="E72" t="s">
        <v>609</v>
      </c>
      <c r="G72" t="s">
        <v>610</v>
      </c>
      <c r="H72" t="s">
        <v>90</v>
      </c>
      <c r="I72" t="s">
        <v>611</v>
      </c>
      <c r="J72" t="s">
        <v>612</v>
      </c>
      <c r="K72" t="s">
        <v>757</v>
      </c>
      <c r="L72" t="s">
        <v>758</v>
      </c>
      <c r="M72" t="s">
        <v>759</v>
      </c>
      <c r="N72" t="s">
        <v>615</v>
      </c>
      <c r="O72" t="s">
        <v>616</v>
      </c>
      <c r="P72" t="s">
        <v>617</v>
      </c>
      <c r="Q72" t="s">
        <v>618</v>
      </c>
      <c r="R72" t="s">
        <v>614</v>
      </c>
      <c r="S72" t="s">
        <v>615</v>
      </c>
      <c r="T72" t="s">
        <v>619</v>
      </c>
      <c r="U72" t="s">
        <v>620</v>
      </c>
      <c r="X72" t="s">
        <v>621</v>
      </c>
      <c r="Y72" t="s">
        <v>622</v>
      </c>
      <c r="Z72" t="s">
        <v>617</v>
      </c>
      <c r="AB72" t="s">
        <v>614</v>
      </c>
      <c r="AC72" t="s">
        <v>623</v>
      </c>
      <c r="AD72" t="s">
        <v>699</v>
      </c>
      <c r="AE72" t="s">
        <v>700</v>
      </c>
      <c r="AG72" t="s">
        <v>701</v>
      </c>
      <c r="AH72" t="s">
        <v>702</v>
      </c>
      <c r="AI72" t="s">
        <v>107</v>
      </c>
      <c r="AJ72" t="s">
        <v>108</v>
      </c>
      <c r="AK72" t="s">
        <v>108</v>
      </c>
      <c r="AL72" t="s">
        <v>108</v>
      </c>
      <c r="AM72" t="s">
        <v>109</v>
      </c>
      <c r="AN72" t="s">
        <v>110</v>
      </c>
      <c r="AO72">
        <v>14</v>
      </c>
      <c r="AR72">
        <v>47</v>
      </c>
      <c r="AS72">
        <v>99.5</v>
      </c>
      <c r="AU72">
        <f>AVERAGE(Table1[[#This Row],[ftpt_famphys_mo_by_persons]:[ftpt_otherspecphys_mo_by_persons]])</f>
        <v>53.5</v>
      </c>
      <c r="AV72">
        <v>14.8888888888889</v>
      </c>
      <c r="AY72">
        <v>35.571428571428598</v>
      </c>
      <c r="AZ72">
        <v>76.5</v>
      </c>
      <c r="BA72">
        <v>97.5</v>
      </c>
      <c r="BD72">
        <v>3</v>
      </c>
      <c r="BE72">
        <v>6</v>
      </c>
      <c r="BI72">
        <v>265</v>
      </c>
      <c r="BK72">
        <v>22</v>
      </c>
      <c r="BL72">
        <v>24</v>
      </c>
      <c r="BM72">
        <v>3</v>
      </c>
      <c r="BN72">
        <v>42</v>
      </c>
      <c r="BS72">
        <v>1</v>
      </c>
      <c r="BT72">
        <v>47</v>
      </c>
      <c r="BU72">
        <v>2</v>
      </c>
      <c r="BV72">
        <v>199</v>
      </c>
      <c r="BY72">
        <v>9</v>
      </c>
      <c r="BZ72">
        <v>134</v>
      </c>
      <c r="CE72">
        <v>7</v>
      </c>
      <c r="CF72">
        <v>249</v>
      </c>
      <c r="CG72">
        <v>4</v>
      </c>
      <c r="CH72">
        <v>306</v>
      </c>
      <c r="CI72">
        <v>2</v>
      </c>
      <c r="CJ72">
        <v>195</v>
      </c>
      <c r="CO72">
        <v>1</v>
      </c>
      <c r="CP72">
        <v>3</v>
      </c>
      <c r="CQ72">
        <v>1</v>
      </c>
      <c r="CR72">
        <v>6</v>
      </c>
      <c r="CY72">
        <v>1</v>
      </c>
      <c r="CZ72">
        <v>265</v>
      </c>
      <c r="DC72">
        <v>1</v>
      </c>
      <c r="DD72">
        <v>22</v>
      </c>
      <c r="DE72">
        <v>1</v>
      </c>
      <c r="DF72">
        <v>24</v>
      </c>
    </row>
    <row r="73" spans="1:110" x14ac:dyDescent="0.25">
      <c r="A73" s="1" t="s">
        <v>449</v>
      </c>
      <c r="B73" t="s">
        <v>450</v>
      </c>
      <c r="C73" t="s">
        <v>754</v>
      </c>
      <c r="D73" t="s">
        <v>451</v>
      </c>
      <c r="E73" t="s">
        <v>452</v>
      </c>
      <c r="G73" t="s">
        <v>197</v>
      </c>
      <c r="H73" t="s">
        <v>90</v>
      </c>
      <c r="I73" t="s">
        <v>453</v>
      </c>
      <c r="J73" t="s">
        <v>454</v>
      </c>
      <c r="K73" t="s">
        <v>455</v>
      </c>
      <c r="N73" t="s">
        <v>456</v>
      </c>
      <c r="O73" t="s">
        <v>454</v>
      </c>
      <c r="P73" t="s">
        <v>455</v>
      </c>
      <c r="R73" t="s">
        <v>457</v>
      </c>
      <c r="S73" t="s">
        <v>760</v>
      </c>
      <c r="T73" t="s">
        <v>761</v>
      </c>
      <c r="U73" t="s">
        <v>460</v>
      </c>
      <c r="W73" t="s">
        <v>461</v>
      </c>
      <c r="X73" t="s">
        <v>760</v>
      </c>
      <c r="Y73" t="s">
        <v>762</v>
      </c>
      <c r="Z73" t="s">
        <v>460</v>
      </c>
      <c r="AB73" t="s">
        <v>461</v>
      </c>
      <c r="AC73" t="s">
        <v>763</v>
      </c>
      <c r="AD73" t="s">
        <v>464</v>
      </c>
      <c r="AE73" t="s">
        <v>460</v>
      </c>
      <c r="AF73" t="s">
        <v>465</v>
      </c>
      <c r="AG73" t="s">
        <v>461</v>
      </c>
      <c r="AH73" t="s">
        <v>764</v>
      </c>
      <c r="AI73" t="s">
        <v>107</v>
      </c>
      <c r="AJ73" t="s">
        <v>108</v>
      </c>
      <c r="AK73" t="s">
        <v>108</v>
      </c>
      <c r="AL73" t="s">
        <v>108</v>
      </c>
      <c r="AM73" t="s">
        <v>109</v>
      </c>
      <c r="AN73" t="s">
        <v>110</v>
      </c>
      <c r="AO73">
        <v>100</v>
      </c>
      <c r="AQ73">
        <v>49</v>
      </c>
      <c r="AR73">
        <v>34</v>
      </c>
      <c r="AU73">
        <f>AVERAGE(Table1[[#This Row],[ftpt_famphys_mo_by_persons]:[ftpt_otherspecphys_mo_by_persons]])</f>
        <v>61</v>
      </c>
      <c r="AV73">
        <v>48.25</v>
      </c>
      <c r="AY73">
        <v>17.066666666666698</v>
      </c>
      <c r="AZ73">
        <v>36.375</v>
      </c>
      <c r="BA73">
        <v>24.5</v>
      </c>
      <c r="BC73">
        <v>27</v>
      </c>
      <c r="BD73">
        <v>13</v>
      </c>
      <c r="BE73">
        <v>35</v>
      </c>
      <c r="BF73">
        <v>12.5</v>
      </c>
      <c r="BI73">
        <v>21</v>
      </c>
      <c r="BJ73">
        <v>18</v>
      </c>
      <c r="BK73">
        <v>175</v>
      </c>
      <c r="BL73">
        <v>12</v>
      </c>
      <c r="BM73">
        <v>1</v>
      </c>
      <c r="BN73">
        <v>100</v>
      </c>
      <c r="BO73">
        <v>0</v>
      </c>
      <c r="BP73">
        <v>0</v>
      </c>
      <c r="BQ73">
        <v>1</v>
      </c>
      <c r="BR73">
        <v>49</v>
      </c>
      <c r="BS73">
        <v>1</v>
      </c>
      <c r="BT73">
        <v>34</v>
      </c>
      <c r="BU73">
        <v>0</v>
      </c>
      <c r="BV73">
        <v>0</v>
      </c>
      <c r="BW73">
        <v>0</v>
      </c>
      <c r="BX73">
        <v>0</v>
      </c>
      <c r="BY73">
        <v>8</v>
      </c>
      <c r="BZ73">
        <v>386</v>
      </c>
      <c r="CA73">
        <v>0</v>
      </c>
      <c r="CB73">
        <v>0</v>
      </c>
      <c r="CC73">
        <v>0</v>
      </c>
      <c r="CD73">
        <v>0</v>
      </c>
      <c r="CE73">
        <v>15</v>
      </c>
      <c r="CF73">
        <v>256</v>
      </c>
      <c r="CG73">
        <v>8</v>
      </c>
      <c r="CH73">
        <v>291</v>
      </c>
      <c r="CI73">
        <v>2</v>
      </c>
      <c r="CJ73">
        <v>49</v>
      </c>
      <c r="CK73">
        <v>0</v>
      </c>
      <c r="CL73">
        <v>0</v>
      </c>
      <c r="CM73">
        <v>1</v>
      </c>
      <c r="CN73">
        <v>27</v>
      </c>
      <c r="CO73">
        <v>1</v>
      </c>
      <c r="CP73">
        <v>13</v>
      </c>
      <c r="CQ73">
        <v>4</v>
      </c>
      <c r="CR73">
        <v>140</v>
      </c>
      <c r="CS73">
        <v>2</v>
      </c>
      <c r="CT73">
        <v>25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21</v>
      </c>
      <c r="DA73">
        <v>1</v>
      </c>
      <c r="DB73">
        <v>18</v>
      </c>
      <c r="DC73">
        <v>1</v>
      </c>
      <c r="DD73">
        <v>175</v>
      </c>
      <c r="DE73">
        <v>1</v>
      </c>
      <c r="DF73">
        <v>12</v>
      </c>
    </row>
    <row r="74" spans="1:110" x14ac:dyDescent="0.25">
      <c r="A74" s="1" t="s">
        <v>307</v>
      </c>
      <c r="B74" t="s">
        <v>308</v>
      </c>
      <c r="C74" t="s">
        <v>754</v>
      </c>
      <c r="D74" t="s">
        <v>309</v>
      </c>
      <c r="E74" t="s">
        <v>310</v>
      </c>
      <c r="G74" t="s">
        <v>311</v>
      </c>
      <c r="H74" t="s">
        <v>90</v>
      </c>
      <c r="I74" t="s">
        <v>312</v>
      </c>
      <c r="J74" t="s">
        <v>313</v>
      </c>
      <c r="K74" t="s">
        <v>314</v>
      </c>
      <c r="L74" t="s">
        <v>315</v>
      </c>
      <c r="N74" t="s">
        <v>316</v>
      </c>
      <c r="O74" t="s">
        <v>317</v>
      </c>
      <c r="P74" t="s">
        <v>314</v>
      </c>
      <c r="Q74" t="s">
        <v>318</v>
      </c>
      <c r="R74" t="s">
        <v>319</v>
      </c>
      <c r="S74" t="s">
        <v>316</v>
      </c>
      <c r="T74" t="s">
        <v>320</v>
      </c>
      <c r="U74" t="s">
        <v>314</v>
      </c>
      <c r="W74" t="s">
        <v>319</v>
      </c>
      <c r="X74" t="s">
        <v>321</v>
      </c>
      <c r="Y74" t="s">
        <v>322</v>
      </c>
      <c r="Z74" t="s">
        <v>323</v>
      </c>
      <c r="AB74" t="s">
        <v>324</v>
      </c>
      <c r="AC74" t="s">
        <v>325</v>
      </c>
      <c r="AD74" t="s">
        <v>326</v>
      </c>
      <c r="AE74" t="s">
        <v>314</v>
      </c>
      <c r="AF74" t="s">
        <v>327</v>
      </c>
      <c r="AG74" t="s">
        <v>319</v>
      </c>
      <c r="AH74" t="s">
        <v>328</v>
      </c>
      <c r="AI74" t="s">
        <v>107</v>
      </c>
      <c r="AJ74" t="s">
        <v>108</v>
      </c>
      <c r="AK74" t="s">
        <v>108</v>
      </c>
      <c r="AL74" t="s">
        <v>108</v>
      </c>
      <c r="AM74" t="s">
        <v>109</v>
      </c>
      <c r="AN74" t="s">
        <v>110</v>
      </c>
      <c r="AQ74">
        <v>119</v>
      </c>
      <c r="AU74">
        <f>AVERAGE(Table1[[#This Row],[ftpt_famphys_mo_by_persons]:[ftpt_otherspecphys_mo_by_persons]])</f>
        <v>119</v>
      </c>
      <c r="AV74">
        <v>48.1666666666667</v>
      </c>
      <c r="AY74">
        <v>42.818181818181799</v>
      </c>
      <c r="AZ74">
        <v>6</v>
      </c>
      <c r="BF74">
        <v>11</v>
      </c>
      <c r="BI74">
        <v>50</v>
      </c>
      <c r="BJ74">
        <v>119</v>
      </c>
      <c r="BK74">
        <v>396</v>
      </c>
      <c r="BL74">
        <v>12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119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6</v>
      </c>
      <c r="BZ74">
        <v>289</v>
      </c>
      <c r="CA74">
        <v>0</v>
      </c>
      <c r="CB74">
        <v>0</v>
      </c>
      <c r="CC74">
        <v>0</v>
      </c>
      <c r="CD74">
        <v>0</v>
      </c>
      <c r="CE74">
        <v>11</v>
      </c>
      <c r="CF74">
        <v>471</v>
      </c>
      <c r="CG74">
        <v>1</v>
      </c>
      <c r="CH74">
        <v>6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11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50</v>
      </c>
      <c r="DA74">
        <v>1</v>
      </c>
      <c r="DB74">
        <v>119</v>
      </c>
      <c r="DC74">
        <v>1</v>
      </c>
      <c r="DD74">
        <v>396</v>
      </c>
      <c r="DE74">
        <v>1</v>
      </c>
      <c r="DF74">
        <v>12</v>
      </c>
    </row>
    <row r="75" spans="1:110" x14ac:dyDescent="0.25">
      <c r="A75" s="1" t="s">
        <v>561</v>
      </c>
      <c r="B75" t="s">
        <v>562</v>
      </c>
      <c r="C75" t="s">
        <v>754</v>
      </c>
      <c r="D75" t="s">
        <v>563</v>
      </c>
      <c r="E75" t="s">
        <v>564</v>
      </c>
      <c r="G75" t="s">
        <v>179</v>
      </c>
      <c r="H75" t="s">
        <v>90</v>
      </c>
      <c r="I75" t="s">
        <v>565</v>
      </c>
      <c r="J75" t="s">
        <v>566</v>
      </c>
      <c r="K75" t="s">
        <v>705</v>
      </c>
      <c r="N75" t="s">
        <v>568</v>
      </c>
      <c r="O75" t="s">
        <v>566</v>
      </c>
      <c r="P75" t="s">
        <v>705</v>
      </c>
      <c r="S75" t="s">
        <v>568</v>
      </c>
      <c r="Y75" t="s">
        <v>765</v>
      </c>
      <c r="Z75" t="s">
        <v>766</v>
      </c>
      <c r="AC75" t="s">
        <v>767</v>
      </c>
      <c r="AD75" t="s">
        <v>566</v>
      </c>
      <c r="AE75" t="s">
        <v>705</v>
      </c>
      <c r="AH75" t="s">
        <v>568</v>
      </c>
      <c r="AI75" t="s">
        <v>107</v>
      </c>
      <c r="AJ75" t="s">
        <v>108</v>
      </c>
      <c r="AK75" t="s">
        <v>108</v>
      </c>
      <c r="AL75" t="s">
        <v>108</v>
      </c>
      <c r="AM75" t="s">
        <v>174</v>
      </c>
      <c r="AN75" t="s">
        <v>110</v>
      </c>
      <c r="AQ75">
        <v>11</v>
      </c>
      <c r="AR75">
        <v>24</v>
      </c>
      <c r="AS75">
        <v>11</v>
      </c>
      <c r="AU75">
        <f>AVERAGE(Table1[[#This Row],[ftpt_famphys_mo_by_persons]:[ftpt_otherspecphys_mo_by_persons]])</f>
        <v>15.333333333333334</v>
      </c>
      <c r="AV75">
        <v>15</v>
      </c>
      <c r="AY75">
        <v>9</v>
      </c>
      <c r="BE75">
        <v>2</v>
      </c>
      <c r="BI75">
        <v>27</v>
      </c>
      <c r="BJ75">
        <v>13</v>
      </c>
      <c r="BK75">
        <v>12</v>
      </c>
      <c r="BQ75">
        <v>1</v>
      </c>
      <c r="BR75">
        <v>11</v>
      </c>
      <c r="BS75">
        <v>1</v>
      </c>
      <c r="BT75">
        <v>24</v>
      </c>
      <c r="BU75">
        <v>1</v>
      </c>
      <c r="BV75">
        <v>11</v>
      </c>
      <c r="BY75">
        <v>2</v>
      </c>
      <c r="BZ75">
        <v>30</v>
      </c>
      <c r="CE75">
        <v>1</v>
      </c>
      <c r="CF75">
        <v>9</v>
      </c>
      <c r="CQ75">
        <v>1</v>
      </c>
      <c r="CR75">
        <v>2</v>
      </c>
      <c r="CY75">
        <v>1</v>
      </c>
      <c r="CZ75">
        <v>27</v>
      </c>
      <c r="DA75">
        <v>1</v>
      </c>
      <c r="DB75">
        <v>13</v>
      </c>
      <c r="DC75">
        <v>1</v>
      </c>
      <c r="DD75">
        <v>12</v>
      </c>
    </row>
    <row r="76" spans="1:110" x14ac:dyDescent="0.25">
      <c r="A76" s="1" t="s">
        <v>228</v>
      </c>
      <c r="B76" t="s">
        <v>229</v>
      </c>
      <c r="C76" t="s">
        <v>754</v>
      </c>
      <c r="D76" t="s">
        <v>230</v>
      </c>
      <c r="E76" t="s">
        <v>231</v>
      </c>
      <c r="G76" t="s">
        <v>706</v>
      </c>
      <c r="H76" t="s">
        <v>90</v>
      </c>
      <c r="I76" t="s">
        <v>233</v>
      </c>
      <c r="J76" t="s">
        <v>234</v>
      </c>
      <c r="K76" t="s">
        <v>235</v>
      </c>
      <c r="M76" t="s">
        <v>236</v>
      </c>
      <c r="N76" t="s">
        <v>237</v>
      </c>
      <c r="O76" t="s">
        <v>234</v>
      </c>
      <c r="P76" t="s">
        <v>238</v>
      </c>
      <c r="Q76" t="s">
        <v>239</v>
      </c>
      <c r="R76" t="s">
        <v>240</v>
      </c>
      <c r="S76" t="s">
        <v>237</v>
      </c>
      <c r="T76" t="s">
        <v>707</v>
      </c>
      <c r="U76" t="s">
        <v>235</v>
      </c>
      <c r="V76" t="s">
        <v>708</v>
      </c>
      <c r="X76" t="s">
        <v>237</v>
      </c>
      <c r="AD76" t="s">
        <v>768</v>
      </c>
      <c r="AE76" t="s">
        <v>246</v>
      </c>
      <c r="AF76" t="s">
        <v>247</v>
      </c>
      <c r="AG76" t="s">
        <v>236</v>
      </c>
      <c r="AH76" t="s">
        <v>769</v>
      </c>
      <c r="AI76" t="s">
        <v>107</v>
      </c>
      <c r="AJ76" t="s">
        <v>108</v>
      </c>
      <c r="AK76" t="s">
        <v>108</v>
      </c>
      <c r="AL76" t="s">
        <v>108</v>
      </c>
      <c r="AM76" t="s">
        <v>174</v>
      </c>
      <c r="AN76" t="s">
        <v>110</v>
      </c>
      <c r="AO76">
        <v>65.5</v>
      </c>
      <c r="AS76">
        <v>27</v>
      </c>
      <c r="AU76">
        <f>AVERAGE(Table1[[#This Row],[ftpt_famphys_mo_by_persons]:[ftpt_otherspecphys_mo_by_persons]])</f>
        <v>46.25</v>
      </c>
      <c r="AV76">
        <v>28</v>
      </c>
      <c r="AW76">
        <v>50</v>
      </c>
      <c r="AY76">
        <v>2</v>
      </c>
      <c r="AZ76">
        <v>4.6666666666666696</v>
      </c>
      <c r="BA76">
        <v>28</v>
      </c>
      <c r="BC76">
        <v>3</v>
      </c>
      <c r="BE76">
        <v>20</v>
      </c>
      <c r="BF76">
        <v>5</v>
      </c>
      <c r="BI76">
        <v>261</v>
      </c>
      <c r="BK76">
        <v>8</v>
      </c>
      <c r="BM76">
        <v>2</v>
      </c>
      <c r="BN76">
        <v>131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</v>
      </c>
      <c r="BV76">
        <v>81</v>
      </c>
      <c r="BW76">
        <v>0</v>
      </c>
      <c r="BX76">
        <v>0</v>
      </c>
      <c r="BY76">
        <v>12</v>
      </c>
      <c r="BZ76">
        <v>336</v>
      </c>
      <c r="CA76">
        <v>1</v>
      </c>
      <c r="CB76">
        <v>50</v>
      </c>
      <c r="CC76">
        <v>0</v>
      </c>
      <c r="CD76">
        <v>0</v>
      </c>
      <c r="CE76">
        <v>22</v>
      </c>
      <c r="CF76">
        <v>44</v>
      </c>
      <c r="CG76">
        <v>6</v>
      </c>
      <c r="CH76">
        <v>28</v>
      </c>
      <c r="CI76">
        <v>1</v>
      </c>
      <c r="CJ76">
        <v>28</v>
      </c>
      <c r="CM76">
        <v>1</v>
      </c>
      <c r="CN76">
        <v>3</v>
      </c>
      <c r="CO76">
        <v>0</v>
      </c>
      <c r="CP76">
        <v>0</v>
      </c>
      <c r="CQ76">
        <v>2</v>
      </c>
      <c r="CR76">
        <v>40</v>
      </c>
      <c r="CS76">
        <v>5</v>
      </c>
      <c r="CT76">
        <v>25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261</v>
      </c>
      <c r="DA76">
        <v>0</v>
      </c>
      <c r="DB76">
        <v>0</v>
      </c>
      <c r="DC76">
        <v>1</v>
      </c>
      <c r="DD76">
        <v>8</v>
      </c>
      <c r="DE76">
        <v>0</v>
      </c>
      <c r="DF76">
        <v>0</v>
      </c>
    </row>
    <row r="77" spans="1:110" x14ac:dyDescent="0.25">
      <c r="A77" s="1" t="s">
        <v>343</v>
      </c>
      <c r="B77" t="s">
        <v>344</v>
      </c>
      <c r="C77" t="s">
        <v>754</v>
      </c>
      <c r="D77" t="s">
        <v>345</v>
      </c>
      <c r="E77" t="s">
        <v>346</v>
      </c>
      <c r="G77" t="s">
        <v>179</v>
      </c>
      <c r="H77" t="s">
        <v>90</v>
      </c>
      <c r="I77" t="s">
        <v>180</v>
      </c>
      <c r="J77" t="s">
        <v>347</v>
      </c>
      <c r="K77" t="s">
        <v>348</v>
      </c>
      <c r="L77" t="s">
        <v>349</v>
      </c>
      <c r="M77" t="s">
        <v>350</v>
      </c>
      <c r="N77" t="s">
        <v>351</v>
      </c>
      <c r="O77" t="s">
        <v>352</v>
      </c>
      <c r="P77" t="s">
        <v>348</v>
      </c>
      <c r="Q77" t="s">
        <v>349</v>
      </c>
      <c r="R77" t="s">
        <v>350</v>
      </c>
      <c r="S77" t="s">
        <v>351</v>
      </c>
      <c r="T77" t="s">
        <v>353</v>
      </c>
      <c r="U77" t="s">
        <v>348</v>
      </c>
      <c r="W77" t="s">
        <v>350</v>
      </c>
      <c r="X77" t="s">
        <v>354</v>
      </c>
      <c r="Y77" t="s">
        <v>709</v>
      </c>
      <c r="Z77" t="s">
        <v>348</v>
      </c>
      <c r="AA77" t="s">
        <v>356</v>
      </c>
      <c r="AB77" t="s">
        <v>350</v>
      </c>
      <c r="AC77" t="s">
        <v>710</v>
      </c>
      <c r="AD77" t="s">
        <v>352</v>
      </c>
      <c r="AE77" t="s">
        <v>348</v>
      </c>
      <c r="AF77" t="s">
        <v>349</v>
      </c>
      <c r="AG77" t="s">
        <v>350</v>
      </c>
      <c r="AH77" t="s">
        <v>351</v>
      </c>
      <c r="AI77" t="s">
        <v>107</v>
      </c>
      <c r="AJ77" t="s">
        <v>108</v>
      </c>
      <c r="AK77" t="s">
        <v>108</v>
      </c>
      <c r="AL77" t="s">
        <v>108</v>
      </c>
      <c r="AM77" t="s">
        <v>174</v>
      </c>
      <c r="AN77" t="s">
        <v>110</v>
      </c>
      <c r="AO77">
        <v>136</v>
      </c>
      <c r="AQ77">
        <v>69.6666666666667</v>
      </c>
      <c r="AR77">
        <v>84</v>
      </c>
      <c r="AS77">
        <v>24.5</v>
      </c>
      <c r="AT77">
        <v>173</v>
      </c>
      <c r="AU77">
        <f>AVERAGE(Table1[[#This Row],[ftpt_famphys_mo_by_persons]:[ftpt_otherspecphys_mo_by_persons]])</f>
        <v>97.433333333333337</v>
      </c>
      <c r="AV77">
        <v>60.5</v>
      </c>
      <c r="AY77">
        <v>43.25</v>
      </c>
      <c r="AZ77">
        <v>42.8333333333333</v>
      </c>
      <c r="BA77">
        <v>50</v>
      </c>
      <c r="BC77">
        <v>46.5</v>
      </c>
      <c r="BE77">
        <v>90.75</v>
      </c>
      <c r="BF77">
        <v>59.75</v>
      </c>
      <c r="BI77">
        <v>317</v>
      </c>
      <c r="BJ77">
        <v>13.5</v>
      </c>
      <c r="BK77">
        <v>31</v>
      </c>
      <c r="BM77">
        <v>1</v>
      </c>
      <c r="BN77">
        <v>136</v>
      </c>
      <c r="BQ77">
        <v>3</v>
      </c>
      <c r="BR77">
        <v>209</v>
      </c>
      <c r="BS77">
        <v>1</v>
      </c>
      <c r="BT77">
        <v>84</v>
      </c>
      <c r="BU77">
        <v>2</v>
      </c>
      <c r="BV77">
        <v>49</v>
      </c>
      <c r="BW77">
        <v>1</v>
      </c>
      <c r="BX77">
        <v>173</v>
      </c>
      <c r="BY77">
        <v>2</v>
      </c>
      <c r="BZ77">
        <v>121</v>
      </c>
      <c r="CE77">
        <v>4</v>
      </c>
      <c r="CF77">
        <v>173</v>
      </c>
      <c r="CG77">
        <v>6</v>
      </c>
      <c r="CH77">
        <v>257</v>
      </c>
      <c r="CI77">
        <v>2</v>
      </c>
      <c r="CJ77">
        <v>100</v>
      </c>
      <c r="CM77">
        <v>4</v>
      </c>
      <c r="CN77">
        <v>186</v>
      </c>
      <c r="CQ77">
        <v>4</v>
      </c>
      <c r="CR77">
        <v>363</v>
      </c>
      <c r="CS77">
        <v>4</v>
      </c>
      <c r="CT77">
        <v>239</v>
      </c>
      <c r="CY77">
        <v>1</v>
      </c>
      <c r="CZ77">
        <v>317</v>
      </c>
      <c r="DA77">
        <v>2</v>
      </c>
      <c r="DB77">
        <v>27</v>
      </c>
      <c r="DC77">
        <v>1</v>
      </c>
      <c r="DD77">
        <v>31</v>
      </c>
    </row>
    <row r="78" spans="1:110" x14ac:dyDescent="0.25">
      <c r="A78" s="1" t="s">
        <v>648</v>
      </c>
      <c r="B78" t="s">
        <v>649</v>
      </c>
      <c r="C78" t="s">
        <v>754</v>
      </c>
      <c r="D78" t="s">
        <v>650</v>
      </c>
      <c r="E78" t="s">
        <v>651</v>
      </c>
      <c r="G78" t="s">
        <v>197</v>
      </c>
      <c r="H78" t="s">
        <v>90</v>
      </c>
      <c r="I78" t="s">
        <v>453</v>
      </c>
      <c r="J78" t="s">
        <v>652</v>
      </c>
      <c r="K78" t="s">
        <v>653</v>
      </c>
      <c r="M78" t="s">
        <v>653</v>
      </c>
      <c r="N78" t="s">
        <v>654</v>
      </c>
      <c r="O78" t="s">
        <v>655</v>
      </c>
      <c r="P78" t="s">
        <v>653</v>
      </c>
      <c r="R78" t="s">
        <v>657</v>
      </c>
      <c r="S78" t="s">
        <v>654</v>
      </c>
      <c r="AD78" t="s">
        <v>659</v>
      </c>
      <c r="AE78" t="s">
        <v>711</v>
      </c>
      <c r="AF78" t="s">
        <v>712</v>
      </c>
      <c r="AG78" t="s">
        <v>657</v>
      </c>
      <c r="AH78" t="s">
        <v>661</v>
      </c>
      <c r="AI78" t="s">
        <v>107</v>
      </c>
      <c r="AJ78" t="s">
        <v>108</v>
      </c>
      <c r="AK78" t="s">
        <v>108</v>
      </c>
      <c r="AL78" t="s">
        <v>108</v>
      </c>
      <c r="AM78" t="s">
        <v>174</v>
      </c>
      <c r="AN78" t="s">
        <v>110</v>
      </c>
      <c r="AO78">
        <v>29</v>
      </c>
      <c r="AS78">
        <v>21</v>
      </c>
      <c r="AT78">
        <v>36.5</v>
      </c>
      <c r="AU78">
        <f>AVERAGE(Table1[[#This Row],[ftpt_famphys_mo_by_persons]:[ftpt_otherspecphys_mo_by_persons]])</f>
        <v>28.833333333333332</v>
      </c>
      <c r="AV78">
        <v>18</v>
      </c>
      <c r="AW78">
        <v>6</v>
      </c>
      <c r="AY78">
        <v>22.6</v>
      </c>
      <c r="AZ78">
        <v>20.5</v>
      </c>
      <c r="BA78">
        <v>9</v>
      </c>
      <c r="BD78">
        <v>3</v>
      </c>
      <c r="BE78">
        <v>16</v>
      </c>
      <c r="BF78">
        <v>4</v>
      </c>
      <c r="BI78">
        <v>266</v>
      </c>
      <c r="BJ78">
        <v>2</v>
      </c>
      <c r="BK78">
        <v>6</v>
      </c>
      <c r="BL78">
        <v>6</v>
      </c>
      <c r="BM78">
        <v>1</v>
      </c>
      <c r="BN78">
        <v>29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21</v>
      </c>
      <c r="BW78">
        <v>2</v>
      </c>
      <c r="BX78">
        <v>73</v>
      </c>
      <c r="BY78">
        <v>3</v>
      </c>
      <c r="BZ78">
        <v>54</v>
      </c>
      <c r="CA78">
        <v>1</v>
      </c>
      <c r="CB78">
        <v>6</v>
      </c>
      <c r="CC78">
        <v>0</v>
      </c>
      <c r="CD78">
        <v>0</v>
      </c>
      <c r="CE78">
        <v>5</v>
      </c>
      <c r="CF78">
        <v>113</v>
      </c>
      <c r="CG78">
        <v>2</v>
      </c>
      <c r="CH78">
        <v>41</v>
      </c>
      <c r="CI78">
        <v>1</v>
      </c>
      <c r="CJ78">
        <v>9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3</v>
      </c>
      <c r="CQ78">
        <v>1</v>
      </c>
      <c r="CR78">
        <v>16</v>
      </c>
      <c r="CS78">
        <v>1</v>
      </c>
      <c r="CT78">
        <v>4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266</v>
      </c>
      <c r="DA78">
        <v>1</v>
      </c>
      <c r="DB78">
        <v>2</v>
      </c>
      <c r="DC78">
        <v>1</v>
      </c>
      <c r="DD78">
        <v>6</v>
      </c>
      <c r="DE78">
        <v>1</v>
      </c>
      <c r="DF78">
        <v>6</v>
      </c>
    </row>
    <row r="79" spans="1:110" x14ac:dyDescent="0.25">
      <c r="A79" s="1" t="s">
        <v>515</v>
      </c>
      <c r="B79" t="s">
        <v>516</v>
      </c>
      <c r="C79" t="s">
        <v>754</v>
      </c>
      <c r="D79" t="s">
        <v>517</v>
      </c>
      <c r="E79" t="s">
        <v>518</v>
      </c>
      <c r="G79" t="s">
        <v>519</v>
      </c>
      <c r="H79" t="s">
        <v>90</v>
      </c>
      <c r="I79" t="s">
        <v>520</v>
      </c>
      <c r="J79" t="s">
        <v>521</v>
      </c>
      <c r="K79" t="s">
        <v>770</v>
      </c>
      <c r="M79" t="s">
        <v>771</v>
      </c>
      <c r="N79" t="s">
        <v>523</v>
      </c>
      <c r="O79" t="s">
        <v>521</v>
      </c>
      <c r="P79" t="s">
        <v>524</v>
      </c>
      <c r="S79" t="s">
        <v>523</v>
      </c>
      <c r="T79" t="s">
        <v>525</v>
      </c>
      <c r="U79" t="s">
        <v>526</v>
      </c>
      <c r="X79" t="s">
        <v>527</v>
      </c>
      <c r="Y79" t="s">
        <v>528</v>
      </c>
      <c r="Z79" t="s">
        <v>524</v>
      </c>
      <c r="AC79" t="s">
        <v>529</v>
      </c>
      <c r="AD79" t="s">
        <v>521</v>
      </c>
      <c r="AE79" t="s">
        <v>770</v>
      </c>
      <c r="AG79" t="s">
        <v>772</v>
      </c>
      <c r="AH79" t="s">
        <v>523</v>
      </c>
      <c r="AI79" t="s">
        <v>107</v>
      </c>
      <c r="AJ79" t="s">
        <v>108</v>
      </c>
      <c r="AK79" t="s">
        <v>108</v>
      </c>
      <c r="AL79" t="s">
        <v>108</v>
      </c>
      <c r="AM79" t="s">
        <v>109</v>
      </c>
      <c r="AN79" t="s">
        <v>110</v>
      </c>
      <c r="AO79">
        <v>4</v>
      </c>
      <c r="AQ79">
        <v>57.5</v>
      </c>
      <c r="AU79">
        <f>AVERAGE(Table1[[#This Row],[ftpt_famphys_mo_by_persons]:[ftpt_otherspecphys_mo_by_persons]])</f>
        <v>30.75</v>
      </c>
      <c r="AV79">
        <v>53.4</v>
      </c>
      <c r="AY79">
        <v>26.3888888888889</v>
      </c>
      <c r="AZ79">
        <v>38.3333333333333</v>
      </c>
      <c r="BA79">
        <v>22</v>
      </c>
      <c r="BC79">
        <v>24</v>
      </c>
      <c r="BE79">
        <v>45.5</v>
      </c>
      <c r="BF79">
        <v>35.3333333333333</v>
      </c>
      <c r="BI79">
        <v>77</v>
      </c>
      <c r="BJ79">
        <v>63</v>
      </c>
      <c r="BK79">
        <v>21</v>
      </c>
      <c r="BM79">
        <v>1</v>
      </c>
      <c r="BN79">
        <v>4</v>
      </c>
      <c r="BQ79">
        <v>2</v>
      </c>
      <c r="BR79">
        <v>115</v>
      </c>
      <c r="BY79">
        <v>5</v>
      </c>
      <c r="BZ79">
        <v>267</v>
      </c>
      <c r="CE79">
        <v>18</v>
      </c>
      <c r="CF79">
        <v>475</v>
      </c>
      <c r="CG79">
        <v>3</v>
      </c>
      <c r="CH79">
        <v>115</v>
      </c>
      <c r="CI79">
        <v>1</v>
      </c>
      <c r="CJ79">
        <v>22</v>
      </c>
      <c r="CM79">
        <v>1</v>
      </c>
      <c r="CN79">
        <v>24</v>
      </c>
      <c r="CQ79">
        <v>2</v>
      </c>
      <c r="CR79">
        <v>91</v>
      </c>
      <c r="CS79">
        <v>6</v>
      </c>
      <c r="CT79">
        <v>212</v>
      </c>
      <c r="CY79">
        <v>1</v>
      </c>
      <c r="CZ79">
        <v>77</v>
      </c>
      <c r="DA79">
        <v>1</v>
      </c>
      <c r="DB79">
        <v>63</v>
      </c>
      <c r="DC79">
        <v>1</v>
      </c>
      <c r="DD79">
        <v>21</v>
      </c>
    </row>
    <row r="80" spans="1:110" x14ac:dyDescent="0.25">
      <c r="A80" s="1" t="s">
        <v>268</v>
      </c>
      <c r="B80" t="s">
        <v>269</v>
      </c>
      <c r="C80" t="s">
        <v>754</v>
      </c>
      <c r="D80" t="s">
        <v>270</v>
      </c>
      <c r="E80" t="s">
        <v>271</v>
      </c>
      <c r="G80" t="s">
        <v>272</v>
      </c>
      <c r="H80" t="s">
        <v>90</v>
      </c>
      <c r="I80" t="s">
        <v>273</v>
      </c>
      <c r="J80" t="s">
        <v>274</v>
      </c>
      <c r="K80" t="s">
        <v>275</v>
      </c>
      <c r="L80" t="s">
        <v>276</v>
      </c>
      <c r="M80" t="s">
        <v>277</v>
      </c>
      <c r="N80" t="s">
        <v>278</v>
      </c>
      <c r="O80" t="s">
        <v>279</v>
      </c>
      <c r="P80" t="s">
        <v>275</v>
      </c>
      <c r="Q80" t="s">
        <v>276</v>
      </c>
      <c r="R80" t="s">
        <v>277</v>
      </c>
      <c r="S80" t="s">
        <v>278</v>
      </c>
      <c r="T80" t="s">
        <v>280</v>
      </c>
      <c r="U80" t="s">
        <v>275</v>
      </c>
      <c r="W80" t="s">
        <v>277</v>
      </c>
      <c r="X80" t="s">
        <v>281</v>
      </c>
      <c r="Y80" t="s">
        <v>282</v>
      </c>
      <c r="Z80" t="s">
        <v>275</v>
      </c>
      <c r="AB80" t="s">
        <v>277</v>
      </c>
      <c r="AC80" t="s">
        <v>283</v>
      </c>
      <c r="AD80" t="s">
        <v>284</v>
      </c>
      <c r="AE80" t="s">
        <v>275</v>
      </c>
      <c r="AF80" t="s">
        <v>285</v>
      </c>
      <c r="AG80" t="s">
        <v>277</v>
      </c>
      <c r="AH80" t="s">
        <v>286</v>
      </c>
      <c r="AI80" t="s">
        <v>107</v>
      </c>
      <c r="AJ80" t="s">
        <v>108</v>
      </c>
      <c r="AK80" t="s">
        <v>108</v>
      </c>
      <c r="AL80" t="s">
        <v>108</v>
      </c>
      <c r="AM80" t="s">
        <v>109</v>
      </c>
      <c r="AN80" t="s">
        <v>110</v>
      </c>
      <c r="AO80">
        <v>43.75</v>
      </c>
      <c r="AQ80">
        <v>115.5</v>
      </c>
      <c r="AR80">
        <v>43</v>
      </c>
      <c r="AS80">
        <v>42</v>
      </c>
      <c r="AU80">
        <f>AVERAGE(Table1[[#This Row],[ftpt_famphys_mo_by_persons]:[ftpt_otherspecphys_mo_by_persons]])</f>
        <v>61.0625</v>
      </c>
      <c r="AV80">
        <v>60.5833333333333</v>
      </c>
      <c r="AW80">
        <v>98</v>
      </c>
      <c r="AY80">
        <v>50.043478260869598</v>
      </c>
      <c r="AZ80">
        <v>75.5</v>
      </c>
      <c r="BC80">
        <v>170</v>
      </c>
      <c r="BD80">
        <v>20</v>
      </c>
      <c r="BE80">
        <v>48</v>
      </c>
      <c r="BF80">
        <v>102</v>
      </c>
      <c r="BI80">
        <v>202</v>
      </c>
      <c r="BJ80">
        <v>197</v>
      </c>
      <c r="BK80">
        <v>42</v>
      </c>
      <c r="BM80">
        <v>4</v>
      </c>
      <c r="BN80">
        <v>175</v>
      </c>
      <c r="BO80">
        <v>0</v>
      </c>
      <c r="BP80">
        <v>0</v>
      </c>
      <c r="BQ80">
        <v>2</v>
      </c>
      <c r="BR80">
        <v>231</v>
      </c>
      <c r="BS80">
        <v>2</v>
      </c>
      <c r="BT80">
        <v>86</v>
      </c>
      <c r="BU80">
        <v>2</v>
      </c>
      <c r="BV80">
        <v>84</v>
      </c>
      <c r="BW80">
        <v>0</v>
      </c>
      <c r="BX80">
        <v>0</v>
      </c>
      <c r="BY80">
        <v>12</v>
      </c>
      <c r="BZ80">
        <v>727</v>
      </c>
      <c r="CA80">
        <v>1</v>
      </c>
      <c r="CB80">
        <v>98</v>
      </c>
      <c r="CC80">
        <v>0</v>
      </c>
      <c r="CD80">
        <v>0</v>
      </c>
      <c r="CE80">
        <v>23</v>
      </c>
      <c r="CF80">
        <v>1151</v>
      </c>
      <c r="CG80">
        <v>8</v>
      </c>
      <c r="CH80">
        <v>604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170</v>
      </c>
      <c r="CO80">
        <v>1</v>
      </c>
      <c r="CP80">
        <v>20</v>
      </c>
      <c r="CQ80">
        <v>2</v>
      </c>
      <c r="CR80">
        <v>96</v>
      </c>
      <c r="CS80">
        <v>5</v>
      </c>
      <c r="CT80">
        <v>510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202</v>
      </c>
      <c r="DA80">
        <v>1</v>
      </c>
      <c r="DB80">
        <v>197</v>
      </c>
      <c r="DC80">
        <v>1</v>
      </c>
      <c r="DD80">
        <v>42</v>
      </c>
      <c r="DE80">
        <v>0</v>
      </c>
      <c r="DF80">
        <v>0</v>
      </c>
    </row>
    <row r="81" spans="1:110" x14ac:dyDescent="0.25">
      <c r="A81" s="1" t="s">
        <v>134</v>
      </c>
      <c r="B81" t="s">
        <v>135</v>
      </c>
      <c r="C81" t="s">
        <v>754</v>
      </c>
      <c r="D81" t="s">
        <v>136</v>
      </c>
      <c r="E81" t="s">
        <v>137</v>
      </c>
      <c r="G81" t="s">
        <v>138</v>
      </c>
      <c r="H81" t="s">
        <v>90</v>
      </c>
      <c r="I81" t="s">
        <v>139</v>
      </c>
      <c r="J81" t="s">
        <v>140</v>
      </c>
      <c r="K81" t="s">
        <v>141</v>
      </c>
      <c r="M81" t="s">
        <v>142</v>
      </c>
      <c r="N81" t="s">
        <v>143</v>
      </c>
      <c r="O81" t="s">
        <v>144</v>
      </c>
      <c r="P81" t="s">
        <v>141</v>
      </c>
      <c r="Q81" t="s">
        <v>145</v>
      </c>
      <c r="R81" t="s">
        <v>142</v>
      </c>
      <c r="S81" t="s">
        <v>143</v>
      </c>
      <c r="T81" t="s">
        <v>716</v>
      </c>
      <c r="U81" t="s">
        <v>147</v>
      </c>
      <c r="W81" t="s">
        <v>142</v>
      </c>
      <c r="X81" t="s">
        <v>717</v>
      </c>
      <c r="Y81" t="s">
        <v>718</v>
      </c>
      <c r="Z81" t="s">
        <v>141</v>
      </c>
      <c r="AA81" t="s">
        <v>150</v>
      </c>
      <c r="AB81" t="s">
        <v>142</v>
      </c>
      <c r="AC81" t="s">
        <v>719</v>
      </c>
      <c r="AD81" t="s">
        <v>144</v>
      </c>
      <c r="AE81" t="s">
        <v>141</v>
      </c>
      <c r="AF81" t="s">
        <v>145</v>
      </c>
      <c r="AG81" t="s">
        <v>142</v>
      </c>
      <c r="AH81" t="s">
        <v>143</v>
      </c>
      <c r="AI81" t="s">
        <v>107</v>
      </c>
      <c r="AJ81" t="s">
        <v>108</v>
      </c>
      <c r="AK81" t="s">
        <v>108</v>
      </c>
      <c r="AL81" t="s">
        <v>108</v>
      </c>
      <c r="AM81" t="s">
        <v>109</v>
      </c>
      <c r="AN81" t="s">
        <v>110</v>
      </c>
      <c r="AO81">
        <v>12.5</v>
      </c>
      <c r="AU81">
        <f>AVERAGE(Table1[[#This Row],[ftpt_famphys_mo_by_persons]:[ftpt_otherspecphys_mo_by_persons]])</f>
        <v>12.5</v>
      </c>
      <c r="AV81">
        <v>50.142857142857103</v>
      </c>
      <c r="AW81">
        <v>30</v>
      </c>
      <c r="AY81">
        <v>30.6428571428571</v>
      </c>
      <c r="AZ81">
        <v>39</v>
      </c>
      <c r="BA81">
        <v>135</v>
      </c>
      <c r="BE81">
        <v>27</v>
      </c>
      <c r="BF81">
        <v>5.5</v>
      </c>
      <c r="BI81">
        <v>80</v>
      </c>
      <c r="BJ81">
        <v>18</v>
      </c>
      <c r="BK81">
        <v>46</v>
      </c>
      <c r="BM81">
        <v>2</v>
      </c>
      <c r="BN81">
        <v>25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7</v>
      </c>
      <c r="BZ81">
        <v>351</v>
      </c>
      <c r="CA81">
        <v>1</v>
      </c>
      <c r="CB81">
        <v>30</v>
      </c>
      <c r="CC81">
        <v>0</v>
      </c>
      <c r="CD81">
        <v>0</v>
      </c>
      <c r="CE81">
        <v>14</v>
      </c>
      <c r="CF81">
        <v>429</v>
      </c>
      <c r="CG81">
        <v>1</v>
      </c>
      <c r="CH81">
        <v>39</v>
      </c>
      <c r="CI81">
        <v>1</v>
      </c>
      <c r="CJ81">
        <v>135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2</v>
      </c>
      <c r="CR81">
        <v>54</v>
      </c>
      <c r="CS81">
        <v>2</v>
      </c>
      <c r="CT81">
        <v>11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80</v>
      </c>
      <c r="DA81">
        <v>1</v>
      </c>
      <c r="DB81">
        <v>18</v>
      </c>
      <c r="DC81">
        <v>1</v>
      </c>
      <c r="DD81">
        <v>46</v>
      </c>
      <c r="DE81">
        <v>0</v>
      </c>
      <c r="DF81">
        <v>0</v>
      </c>
    </row>
    <row r="82" spans="1:110" x14ac:dyDescent="0.25">
      <c r="A82" s="1" t="s">
        <v>287</v>
      </c>
      <c r="B82" t="s">
        <v>288</v>
      </c>
      <c r="C82" t="s">
        <v>754</v>
      </c>
      <c r="D82" t="s">
        <v>289</v>
      </c>
      <c r="E82" t="s">
        <v>290</v>
      </c>
      <c r="G82" t="s">
        <v>291</v>
      </c>
      <c r="H82" t="s">
        <v>90</v>
      </c>
      <c r="I82" t="s">
        <v>292</v>
      </c>
      <c r="J82" t="s">
        <v>293</v>
      </c>
      <c r="K82" t="s">
        <v>294</v>
      </c>
      <c r="M82" t="s">
        <v>295</v>
      </c>
      <c r="N82" t="s">
        <v>296</v>
      </c>
      <c r="O82" t="s">
        <v>293</v>
      </c>
      <c r="P82" t="s">
        <v>294</v>
      </c>
      <c r="S82" t="s">
        <v>296</v>
      </c>
      <c r="T82" t="s">
        <v>297</v>
      </c>
      <c r="U82" t="s">
        <v>298</v>
      </c>
      <c r="X82" t="s">
        <v>299</v>
      </c>
      <c r="Y82" t="s">
        <v>300</v>
      </c>
      <c r="Z82" t="s">
        <v>301</v>
      </c>
      <c r="AB82" t="s">
        <v>302</v>
      </c>
      <c r="AC82" t="s">
        <v>303</v>
      </c>
      <c r="AD82" t="s">
        <v>304</v>
      </c>
      <c r="AE82" t="s">
        <v>305</v>
      </c>
      <c r="AG82" t="s">
        <v>295</v>
      </c>
      <c r="AH82" t="s">
        <v>306</v>
      </c>
      <c r="AI82" t="s">
        <v>107</v>
      </c>
      <c r="AJ82" t="s">
        <v>108</v>
      </c>
      <c r="AK82" t="s">
        <v>108</v>
      </c>
      <c r="AL82" t="s">
        <v>108</v>
      </c>
      <c r="AM82" t="s">
        <v>109</v>
      </c>
      <c r="AN82" t="s">
        <v>110</v>
      </c>
      <c r="AP82">
        <v>46.5</v>
      </c>
      <c r="AQ82">
        <v>42</v>
      </c>
      <c r="AR82">
        <v>23.5</v>
      </c>
      <c r="AS82">
        <v>6</v>
      </c>
      <c r="AT82">
        <v>5</v>
      </c>
      <c r="AU82">
        <f>AVERAGE(Table1[[#This Row],[ftpt_famphys_mo_by_persons]:[ftpt_otherspecphys_mo_by_persons]])</f>
        <v>24.6</v>
      </c>
      <c r="AV82">
        <v>92.8</v>
      </c>
      <c r="AY82">
        <v>54.5</v>
      </c>
      <c r="AZ82">
        <v>31</v>
      </c>
      <c r="BC82">
        <v>5</v>
      </c>
      <c r="BD82">
        <v>5</v>
      </c>
      <c r="BI82">
        <v>76</v>
      </c>
      <c r="BJ82">
        <v>76</v>
      </c>
      <c r="BK82">
        <v>53</v>
      </c>
      <c r="BO82">
        <v>2</v>
      </c>
      <c r="BP82">
        <v>93</v>
      </c>
      <c r="BQ82">
        <v>2</v>
      </c>
      <c r="BR82">
        <v>84</v>
      </c>
      <c r="BS82">
        <v>4</v>
      </c>
      <c r="BT82">
        <v>94</v>
      </c>
      <c r="BU82">
        <v>1</v>
      </c>
      <c r="BV82">
        <v>6</v>
      </c>
      <c r="BW82">
        <v>1</v>
      </c>
      <c r="BX82">
        <v>5</v>
      </c>
      <c r="BY82">
        <v>5</v>
      </c>
      <c r="BZ82">
        <v>464</v>
      </c>
      <c r="CE82">
        <v>4</v>
      </c>
      <c r="CF82">
        <v>218</v>
      </c>
      <c r="CG82">
        <v>5</v>
      </c>
      <c r="CH82">
        <v>155</v>
      </c>
      <c r="CM82">
        <v>2</v>
      </c>
      <c r="CN82">
        <v>10</v>
      </c>
      <c r="CO82">
        <v>1</v>
      </c>
      <c r="CP82">
        <v>5</v>
      </c>
      <c r="CY82">
        <v>1</v>
      </c>
      <c r="CZ82">
        <v>76</v>
      </c>
      <c r="DA82">
        <v>1</v>
      </c>
      <c r="DB82">
        <v>76</v>
      </c>
      <c r="DC82">
        <v>1</v>
      </c>
      <c r="DD82">
        <v>53</v>
      </c>
    </row>
    <row r="83" spans="1:110" x14ac:dyDescent="0.25">
      <c r="A83" s="1" t="s">
        <v>569</v>
      </c>
      <c r="B83" t="s">
        <v>570</v>
      </c>
      <c r="C83" t="s">
        <v>754</v>
      </c>
      <c r="D83" t="s">
        <v>571</v>
      </c>
      <c r="E83" t="s">
        <v>773</v>
      </c>
      <c r="G83" t="s">
        <v>573</v>
      </c>
      <c r="H83" t="s">
        <v>90</v>
      </c>
      <c r="I83" t="s">
        <v>774</v>
      </c>
      <c r="J83" t="s">
        <v>575</v>
      </c>
      <c r="K83" t="s">
        <v>576</v>
      </c>
      <c r="L83" t="s">
        <v>577</v>
      </c>
      <c r="M83" t="s">
        <v>578</v>
      </c>
      <c r="N83" t="s">
        <v>579</v>
      </c>
      <c r="O83" t="s">
        <v>580</v>
      </c>
      <c r="P83" t="s">
        <v>581</v>
      </c>
      <c r="S83" t="s">
        <v>579</v>
      </c>
      <c r="T83" t="s">
        <v>775</v>
      </c>
      <c r="U83" t="s">
        <v>776</v>
      </c>
      <c r="X83" t="s">
        <v>777</v>
      </c>
      <c r="Y83" t="s">
        <v>585</v>
      </c>
      <c r="Z83" t="s">
        <v>586</v>
      </c>
      <c r="AC83" t="s">
        <v>587</v>
      </c>
      <c r="AD83" t="s">
        <v>580</v>
      </c>
      <c r="AE83" t="s">
        <v>581</v>
      </c>
      <c r="AG83" t="s">
        <v>581</v>
      </c>
      <c r="AH83" t="s">
        <v>579</v>
      </c>
      <c r="AI83" t="s">
        <v>107</v>
      </c>
      <c r="AJ83" t="s">
        <v>108</v>
      </c>
      <c r="AK83" t="s">
        <v>108</v>
      </c>
      <c r="AL83" t="s">
        <v>108</v>
      </c>
      <c r="AM83" t="s">
        <v>174</v>
      </c>
      <c r="AN83" t="s">
        <v>110</v>
      </c>
      <c r="AU83" t="e">
        <f>AVERAGE(Table1[[#This Row],[ftpt_famphys_mo_by_persons]:[ftpt_otherspecphys_mo_by_persons]])</f>
        <v>#DIV/0!</v>
      </c>
      <c r="AV83">
        <v>59.3333333333333</v>
      </c>
      <c r="AY83">
        <v>25</v>
      </c>
      <c r="BC83">
        <v>90.1111111111111</v>
      </c>
      <c r="BE83">
        <v>74.25</v>
      </c>
      <c r="BF83">
        <v>34.75</v>
      </c>
      <c r="BI83">
        <v>304</v>
      </c>
      <c r="BJ83">
        <v>146</v>
      </c>
      <c r="BL83">
        <v>8</v>
      </c>
      <c r="BY83">
        <v>3</v>
      </c>
      <c r="BZ83">
        <v>178</v>
      </c>
      <c r="CE83">
        <v>1</v>
      </c>
      <c r="CF83">
        <v>25</v>
      </c>
      <c r="CM83">
        <v>9</v>
      </c>
      <c r="CN83">
        <v>811</v>
      </c>
      <c r="CQ83">
        <v>8</v>
      </c>
      <c r="CR83">
        <v>594</v>
      </c>
      <c r="CS83">
        <v>4</v>
      </c>
      <c r="CT83">
        <v>139</v>
      </c>
      <c r="CY83">
        <v>1</v>
      </c>
      <c r="CZ83">
        <v>304</v>
      </c>
      <c r="DA83">
        <v>1</v>
      </c>
      <c r="DB83">
        <v>146</v>
      </c>
      <c r="DE83">
        <v>1</v>
      </c>
      <c r="DF83">
        <v>8</v>
      </c>
    </row>
    <row r="84" spans="1:110" x14ac:dyDescent="0.25">
      <c r="A84" s="1" t="s">
        <v>547</v>
      </c>
      <c r="B84" t="s">
        <v>548</v>
      </c>
      <c r="C84" t="s">
        <v>754</v>
      </c>
      <c r="D84" t="s">
        <v>549</v>
      </c>
      <c r="E84" t="s">
        <v>550</v>
      </c>
      <c r="G84" t="s">
        <v>179</v>
      </c>
      <c r="H84" t="s">
        <v>90</v>
      </c>
      <c r="I84" t="s">
        <v>551</v>
      </c>
      <c r="J84" t="s">
        <v>552</v>
      </c>
      <c r="K84" t="s">
        <v>553</v>
      </c>
      <c r="M84" t="s">
        <v>554</v>
      </c>
      <c r="N84" t="s">
        <v>555</v>
      </c>
      <c r="O84" t="s">
        <v>556</v>
      </c>
      <c r="P84" t="s">
        <v>553</v>
      </c>
      <c r="R84" t="s">
        <v>554</v>
      </c>
      <c r="S84" t="s">
        <v>555</v>
      </c>
      <c r="T84" t="s">
        <v>778</v>
      </c>
      <c r="U84" t="s">
        <v>779</v>
      </c>
      <c r="X84" t="s">
        <v>780</v>
      </c>
      <c r="Y84" t="s">
        <v>557</v>
      </c>
      <c r="Z84" t="s">
        <v>558</v>
      </c>
      <c r="AA84" t="s">
        <v>559</v>
      </c>
      <c r="AC84" t="s">
        <v>560</v>
      </c>
      <c r="AD84" t="s">
        <v>781</v>
      </c>
      <c r="AE84" t="s">
        <v>782</v>
      </c>
      <c r="AG84" t="s">
        <v>554</v>
      </c>
      <c r="AH84" t="s">
        <v>783</v>
      </c>
      <c r="AI84" t="s">
        <v>107</v>
      </c>
      <c r="AJ84" t="s">
        <v>108</v>
      </c>
      <c r="AK84" t="s">
        <v>108</v>
      </c>
      <c r="AL84" t="s">
        <v>107</v>
      </c>
      <c r="AM84" t="s">
        <v>174</v>
      </c>
      <c r="AN84" t="s">
        <v>110</v>
      </c>
      <c r="AO84">
        <v>69.400000000000006</v>
      </c>
      <c r="AQ84">
        <v>16</v>
      </c>
      <c r="AR84">
        <v>43</v>
      </c>
      <c r="AS84">
        <v>47.461538461538503</v>
      </c>
      <c r="AT84">
        <v>15</v>
      </c>
      <c r="AU84">
        <f>AVERAGE(Table1[[#This Row],[ftpt_famphys_mo_by_persons]:[ftpt_otherspecphys_mo_by_persons]])</f>
        <v>38.172307692307704</v>
      </c>
      <c r="AV84">
        <v>53.9444444444444</v>
      </c>
      <c r="AW84">
        <v>34</v>
      </c>
      <c r="AX84">
        <v>102</v>
      </c>
      <c r="AZ84">
        <v>39.8888888888889</v>
      </c>
      <c r="BA84">
        <v>21</v>
      </c>
      <c r="BC84">
        <v>14.5</v>
      </c>
      <c r="BD84">
        <v>38</v>
      </c>
      <c r="BE84">
        <v>37.6</v>
      </c>
      <c r="BF84">
        <v>14.1428571428571</v>
      </c>
      <c r="BI84">
        <v>125</v>
      </c>
      <c r="BJ84">
        <v>267</v>
      </c>
      <c r="BK84">
        <v>26</v>
      </c>
      <c r="BL84">
        <v>2</v>
      </c>
      <c r="BM84">
        <v>10</v>
      </c>
      <c r="BN84">
        <v>694</v>
      </c>
      <c r="BQ84">
        <v>1</v>
      </c>
      <c r="BR84">
        <v>16</v>
      </c>
      <c r="BS84">
        <v>3</v>
      </c>
      <c r="BT84">
        <v>129</v>
      </c>
      <c r="BU84">
        <v>13</v>
      </c>
      <c r="BV84">
        <v>617</v>
      </c>
      <c r="BW84">
        <v>1</v>
      </c>
      <c r="BX84">
        <v>15</v>
      </c>
      <c r="BY84">
        <v>18</v>
      </c>
      <c r="BZ84">
        <v>971</v>
      </c>
      <c r="CA84">
        <v>1</v>
      </c>
      <c r="CB84">
        <v>34</v>
      </c>
      <c r="CC84">
        <v>1</v>
      </c>
      <c r="CD84">
        <v>102</v>
      </c>
      <c r="CG84">
        <v>9</v>
      </c>
      <c r="CH84">
        <v>359</v>
      </c>
      <c r="CI84">
        <v>2</v>
      </c>
      <c r="CJ84">
        <v>42</v>
      </c>
      <c r="CM84">
        <v>2</v>
      </c>
      <c r="CN84">
        <v>29</v>
      </c>
      <c r="CO84">
        <v>2</v>
      </c>
      <c r="CP84">
        <v>76</v>
      </c>
      <c r="CQ84">
        <v>5</v>
      </c>
      <c r="CR84">
        <v>188</v>
      </c>
      <c r="CS84">
        <v>7</v>
      </c>
      <c r="CT84">
        <v>99</v>
      </c>
      <c r="CY84">
        <v>1</v>
      </c>
      <c r="CZ84">
        <v>125</v>
      </c>
      <c r="DA84">
        <v>1</v>
      </c>
      <c r="DB84">
        <v>267</v>
      </c>
      <c r="DC84">
        <v>1</v>
      </c>
      <c r="DD84">
        <v>26</v>
      </c>
      <c r="DE84">
        <v>1</v>
      </c>
      <c r="DF84">
        <v>2</v>
      </c>
    </row>
    <row r="85" spans="1:110" x14ac:dyDescent="0.25">
      <c r="A85" s="1" t="s">
        <v>329</v>
      </c>
      <c r="B85" t="s">
        <v>330</v>
      </c>
      <c r="C85" t="s">
        <v>754</v>
      </c>
      <c r="D85" t="s">
        <v>331</v>
      </c>
      <c r="E85" t="s">
        <v>332</v>
      </c>
      <c r="G85" t="s">
        <v>333</v>
      </c>
      <c r="H85" t="s">
        <v>90</v>
      </c>
      <c r="I85" t="s">
        <v>334</v>
      </c>
      <c r="J85" t="s">
        <v>335</v>
      </c>
      <c r="K85" t="s">
        <v>336</v>
      </c>
      <c r="M85" t="s">
        <v>337</v>
      </c>
      <c r="N85" t="s">
        <v>338</v>
      </c>
      <c r="O85" t="s">
        <v>339</v>
      </c>
      <c r="P85" t="s">
        <v>336</v>
      </c>
      <c r="Q85" t="s">
        <v>340</v>
      </c>
      <c r="R85" t="s">
        <v>337</v>
      </c>
      <c r="S85" t="s">
        <v>338</v>
      </c>
      <c r="Y85" t="s">
        <v>784</v>
      </c>
      <c r="Z85" t="s">
        <v>336</v>
      </c>
      <c r="AC85" t="s">
        <v>785</v>
      </c>
      <c r="AD85" t="s">
        <v>335</v>
      </c>
      <c r="AE85" t="s">
        <v>336</v>
      </c>
      <c r="AG85" t="s">
        <v>337</v>
      </c>
      <c r="AH85" t="s">
        <v>338</v>
      </c>
      <c r="AI85" t="s">
        <v>107</v>
      </c>
      <c r="AJ85" t="s">
        <v>108</v>
      </c>
      <c r="AK85" t="s">
        <v>108</v>
      </c>
      <c r="AL85" t="s">
        <v>108</v>
      </c>
      <c r="AM85" t="s">
        <v>109</v>
      </c>
      <c r="AN85" t="s">
        <v>110</v>
      </c>
      <c r="AP85">
        <v>73</v>
      </c>
      <c r="AS85">
        <v>64</v>
      </c>
      <c r="AU85">
        <f>AVERAGE(Table1[[#This Row],[ftpt_famphys_mo_by_persons]:[ftpt_otherspecphys_mo_by_persons]])</f>
        <v>68.5</v>
      </c>
      <c r="AV85">
        <v>35.153846153846203</v>
      </c>
      <c r="AY85">
        <v>32.25</v>
      </c>
      <c r="BE85">
        <v>9</v>
      </c>
      <c r="BF85">
        <v>38.6</v>
      </c>
      <c r="BI85">
        <v>134</v>
      </c>
      <c r="BJ85">
        <v>46.5</v>
      </c>
      <c r="BK85">
        <v>32</v>
      </c>
      <c r="BO85">
        <v>1</v>
      </c>
      <c r="BP85">
        <v>73</v>
      </c>
      <c r="BU85">
        <v>2</v>
      </c>
      <c r="BV85">
        <v>128</v>
      </c>
      <c r="BY85">
        <v>13</v>
      </c>
      <c r="BZ85">
        <v>457</v>
      </c>
      <c r="CE85">
        <v>28</v>
      </c>
      <c r="CF85">
        <v>903</v>
      </c>
      <c r="CQ85">
        <v>1</v>
      </c>
      <c r="CR85">
        <v>9</v>
      </c>
      <c r="CS85">
        <v>5</v>
      </c>
      <c r="CT85">
        <v>193</v>
      </c>
      <c r="CY85">
        <v>1</v>
      </c>
      <c r="CZ85">
        <v>134</v>
      </c>
      <c r="DA85">
        <v>2</v>
      </c>
      <c r="DB85">
        <v>93</v>
      </c>
      <c r="DC85">
        <v>1</v>
      </c>
      <c r="DD85">
        <v>32</v>
      </c>
    </row>
    <row r="86" spans="1:110" x14ac:dyDescent="0.25">
      <c r="A86" s="1" t="s">
        <v>588</v>
      </c>
      <c r="B86" t="s">
        <v>589</v>
      </c>
      <c r="C86" t="s">
        <v>754</v>
      </c>
      <c r="D86" t="s">
        <v>590</v>
      </c>
      <c r="E86" t="s">
        <v>591</v>
      </c>
      <c r="G86" t="s">
        <v>179</v>
      </c>
      <c r="H86" t="s">
        <v>90</v>
      </c>
      <c r="I86" t="s">
        <v>592</v>
      </c>
      <c r="J86" t="s">
        <v>593</v>
      </c>
      <c r="K86" t="s">
        <v>594</v>
      </c>
      <c r="N86" t="s">
        <v>595</v>
      </c>
      <c r="O86" t="s">
        <v>593</v>
      </c>
      <c r="P86" t="s">
        <v>596</v>
      </c>
      <c r="S86" t="s">
        <v>595</v>
      </c>
      <c r="T86" t="s">
        <v>597</v>
      </c>
      <c r="U86" t="s">
        <v>598</v>
      </c>
      <c r="X86" t="s">
        <v>599</v>
      </c>
      <c r="Y86" t="s">
        <v>600</v>
      </c>
      <c r="Z86" t="s">
        <v>601</v>
      </c>
      <c r="AC86" t="s">
        <v>602</v>
      </c>
      <c r="AD86" t="s">
        <v>603</v>
      </c>
      <c r="AE86" t="s">
        <v>604</v>
      </c>
      <c r="AH86" t="s">
        <v>605</v>
      </c>
      <c r="AI86" t="s">
        <v>107</v>
      </c>
      <c r="AJ86" t="s">
        <v>107</v>
      </c>
      <c r="AK86" t="s">
        <v>108</v>
      </c>
      <c r="AL86" t="s">
        <v>108</v>
      </c>
      <c r="AM86" t="s">
        <v>174</v>
      </c>
      <c r="AN86" t="s">
        <v>110</v>
      </c>
      <c r="AO86">
        <v>15</v>
      </c>
      <c r="AQ86">
        <v>109</v>
      </c>
      <c r="AR86">
        <v>27</v>
      </c>
      <c r="AS86">
        <v>59</v>
      </c>
      <c r="AT86">
        <v>27</v>
      </c>
      <c r="AU86">
        <f>AVERAGE(Table1[[#This Row],[ftpt_famphys_mo_by_persons]:[ftpt_otherspecphys_mo_by_persons]])</f>
        <v>47.4</v>
      </c>
      <c r="AV86">
        <v>73.5</v>
      </c>
      <c r="BC86">
        <v>48</v>
      </c>
      <c r="BD86">
        <v>46.6666666666667</v>
      </c>
      <c r="BE86">
        <v>50</v>
      </c>
      <c r="BI86">
        <v>136</v>
      </c>
      <c r="BJ86">
        <v>119</v>
      </c>
      <c r="BK86">
        <v>52</v>
      </c>
      <c r="BM86">
        <v>1</v>
      </c>
      <c r="BN86">
        <v>15</v>
      </c>
      <c r="BQ86">
        <v>1</v>
      </c>
      <c r="BR86">
        <v>109</v>
      </c>
      <c r="BS86">
        <v>1</v>
      </c>
      <c r="BT86">
        <v>27</v>
      </c>
      <c r="BU86">
        <v>1</v>
      </c>
      <c r="BV86">
        <v>59</v>
      </c>
      <c r="BW86">
        <v>2</v>
      </c>
      <c r="BX86">
        <v>54</v>
      </c>
      <c r="BY86">
        <v>2</v>
      </c>
      <c r="BZ86">
        <v>147</v>
      </c>
      <c r="CM86">
        <v>3</v>
      </c>
      <c r="CN86">
        <v>144</v>
      </c>
      <c r="CO86">
        <v>3</v>
      </c>
      <c r="CP86">
        <v>140</v>
      </c>
      <c r="CQ86">
        <v>1</v>
      </c>
      <c r="CR86">
        <v>50</v>
      </c>
      <c r="CY86">
        <v>1</v>
      </c>
      <c r="CZ86">
        <v>136</v>
      </c>
      <c r="DA86">
        <v>1</v>
      </c>
      <c r="DB86">
        <v>119</v>
      </c>
      <c r="DC86">
        <v>1</v>
      </c>
      <c r="DD86">
        <v>52</v>
      </c>
    </row>
    <row r="87" spans="1:110" x14ac:dyDescent="0.25">
      <c r="A87" s="1" t="s">
        <v>531</v>
      </c>
      <c r="B87" t="s">
        <v>532</v>
      </c>
      <c r="C87" t="s">
        <v>754</v>
      </c>
      <c r="D87" t="s">
        <v>533</v>
      </c>
      <c r="E87" t="s">
        <v>786</v>
      </c>
      <c r="G87" t="s">
        <v>179</v>
      </c>
      <c r="H87" t="s">
        <v>90</v>
      </c>
      <c r="I87" t="s">
        <v>787</v>
      </c>
      <c r="J87" t="s">
        <v>788</v>
      </c>
      <c r="K87" t="s">
        <v>537</v>
      </c>
      <c r="L87" t="s">
        <v>538</v>
      </c>
      <c r="N87" t="s">
        <v>789</v>
      </c>
      <c r="O87" t="s">
        <v>541</v>
      </c>
      <c r="P87" t="s">
        <v>537</v>
      </c>
      <c r="Q87" t="s">
        <v>790</v>
      </c>
      <c r="R87" t="s">
        <v>539</v>
      </c>
      <c r="S87" t="s">
        <v>724</v>
      </c>
      <c r="Y87" t="s">
        <v>791</v>
      </c>
      <c r="Z87" t="s">
        <v>537</v>
      </c>
      <c r="AA87" t="s">
        <v>792</v>
      </c>
      <c r="AC87" t="s">
        <v>793</v>
      </c>
      <c r="AD87" t="s">
        <v>794</v>
      </c>
      <c r="AE87" t="s">
        <v>537</v>
      </c>
      <c r="AF87" t="s">
        <v>795</v>
      </c>
      <c r="AH87" t="s">
        <v>796</v>
      </c>
      <c r="AI87" t="s">
        <v>107</v>
      </c>
      <c r="AJ87" t="s">
        <v>108</v>
      </c>
      <c r="AK87" t="s">
        <v>108</v>
      </c>
      <c r="AL87" t="s">
        <v>108</v>
      </c>
      <c r="AM87" t="s">
        <v>174</v>
      </c>
      <c r="AN87" t="s">
        <v>110</v>
      </c>
      <c r="AO87">
        <v>22.5</v>
      </c>
      <c r="AQ87">
        <v>34.6</v>
      </c>
      <c r="AR87">
        <v>45</v>
      </c>
      <c r="AS87">
        <v>20</v>
      </c>
      <c r="AU87">
        <f>AVERAGE(Table1[[#This Row],[ftpt_famphys_mo_by_persons]:[ftpt_otherspecphys_mo_by_persons]])</f>
        <v>30.524999999999999</v>
      </c>
      <c r="AV87">
        <v>39.200000000000003</v>
      </c>
      <c r="AW87">
        <v>33</v>
      </c>
      <c r="AY87">
        <v>54.923076923076898</v>
      </c>
      <c r="AZ87">
        <v>17</v>
      </c>
      <c r="BA87">
        <v>31</v>
      </c>
      <c r="BC87">
        <v>6.3333333333333304</v>
      </c>
      <c r="BD87">
        <v>8</v>
      </c>
      <c r="BE87">
        <v>77.272727272727295</v>
      </c>
      <c r="BF87">
        <v>2</v>
      </c>
      <c r="BI87">
        <v>240</v>
      </c>
      <c r="BJ87">
        <v>26</v>
      </c>
      <c r="BK87">
        <v>11</v>
      </c>
      <c r="BM87">
        <v>2</v>
      </c>
      <c r="BN87">
        <v>45</v>
      </c>
      <c r="BO87">
        <v>0</v>
      </c>
      <c r="BP87">
        <v>0</v>
      </c>
      <c r="BQ87">
        <v>10</v>
      </c>
      <c r="BR87">
        <v>346</v>
      </c>
      <c r="BS87">
        <v>1</v>
      </c>
      <c r="BT87">
        <v>45</v>
      </c>
      <c r="BU87">
        <v>1</v>
      </c>
      <c r="BV87">
        <v>20</v>
      </c>
      <c r="BW87">
        <v>0</v>
      </c>
      <c r="BX87">
        <v>0</v>
      </c>
      <c r="BY87">
        <v>5</v>
      </c>
      <c r="BZ87">
        <v>196</v>
      </c>
      <c r="CA87">
        <v>3</v>
      </c>
      <c r="CB87">
        <v>99</v>
      </c>
      <c r="CC87">
        <v>0</v>
      </c>
      <c r="CD87">
        <v>0</v>
      </c>
      <c r="CE87">
        <v>26</v>
      </c>
      <c r="CF87">
        <v>1428</v>
      </c>
      <c r="CG87">
        <v>1</v>
      </c>
      <c r="CH87">
        <v>17</v>
      </c>
      <c r="CI87">
        <v>2</v>
      </c>
      <c r="CJ87">
        <v>62</v>
      </c>
      <c r="CK87">
        <v>0</v>
      </c>
      <c r="CL87">
        <v>0</v>
      </c>
      <c r="CM87">
        <v>3</v>
      </c>
      <c r="CN87">
        <v>19</v>
      </c>
      <c r="CO87">
        <v>2</v>
      </c>
      <c r="CP87">
        <v>16</v>
      </c>
      <c r="CQ87">
        <v>11</v>
      </c>
      <c r="CR87">
        <v>850</v>
      </c>
      <c r="CS87">
        <v>2</v>
      </c>
      <c r="CT87">
        <v>4</v>
      </c>
      <c r="CU87">
        <v>0</v>
      </c>
      <c r="CV87">
        <v>0</v>
      </c>
      <c r="CW87">
        <v>0</v>
      </c>
      <c r="CX87">
        <v>0</v>
      </c>
      <c r="CY87">
        <v>1</v>
      </c>
      <c r="CZ87">
        <v>240</v>
      </c>
      <c r="DA87">
        <v>1</v>
      </c>
      <c r="DB87">
        <v>26</v>
      </c>
      <c r="DC87">
        <v>1</v>
      </c>
      <c r="DD87">
        <v>11</v>
      </c>
      <c r="DE87">
        <v>0</v>
      </c>
      <c r="DF87">
        <v>0</v>
      </c>
    </row>
    <row r="88" spans="1:110" x14ac:dyDescent="0.25">
      <c r="A88" s="1" t="s">
        <v>175</v>
      </c>
      <c r="B88" t="s">
        <v>176</v>
      </c>
      <c r="C88" t="s">
        <v>754</v>
      </c>
      <c r="D88" t="s">
        <v>177</v>
      </c>
      <c r="E88" t="s">
        <v>178</v>
      </c>
      <c r="G88" t="s">
        <v>179</v>
      </c>
      <c r="H88" t="s">
        <v>90</v>
      </c>
      <c r="I88" t="s">
        <v>180</v>
      </c>
      <c r="J88" t="s">
        <v>726</v>
      </c>
      <c r="K88" t="s">
        <v>186</v>
      </c>
      <c r="N88" t="s">
        <v>188</v>
      </c>
      <c r="O88" t="s">
        <v>185</v>
      </c>
      <c r="P88" t="s">
        <v>186</v>
      </c>
      <c r="R88" t="s">
        <v>187</v>
      </c>
      <c r="S88" t="s">
        <v>188</v>
      </c>
      <c r="Y88" t="s">
        <v>797</v>
      </c>
      <c r="Z88" t="s">
        <v>798</v>
      </c>
      <c r="AB88" t="s">
        <v>187</v>
      </c>
      <c r="AC88" t="s">
        <v>799</v>
      </c>
      <c r="AD88" t="s">
        <v>185</v>
      </c>
      <c r="AE88" t="s">
        <v>186</v>
      </c>
      <c r="AG88" t="s">
        <v>187</v>
      </c>
      <c r="AH88" t="s">
        <v>188</v>
      </c>
      <c r="AI88" t="s">
        <v>108</v>
      </c>
      <c r="AJ88" t="s">
        <v>108</v>
      </c>
      <c r="AK88" t="s">
        <v>107</v>
      </c>
      <c r="AL88" t="s">
        <v>108</v>
      </c>
      <c r="AM88" t="s">
        <v>174</v>
      </c>
      <c r="AN88" t="s">
        <v>110</v>
      </c>
      <c r="AO88">
        <v>31</v>
      </c>
      <c r="AT88">
        <v>69.5</v>
      </c>
      <c r="AU88">
        <f>AVERAGE(Table1[[#This Row],[ftpt_famphys_mo_by_persons]:[ftpt_otherspecphys_mo_by_persons]])</f>
        <v>50.25</v>
      </c>
      <c r="AV88">
        <v>33</v>
      </c>
      <c r="AY88">
        <v>27</v>
      </c>
      <c r="AZ88">
        <v>91.5</v>
      </c>
      <c r="BA88">
        <v>16</v>
      </c>
      <c r="BD88">
        <v>60</v>
      </c>
      <c r="BE88">
        <v>48</v>
      </c>
      <c r="BI88">
        <v>47</v>
      </c>
      <c r="BJ88">
        <v>11</v>
      </c>
      <c r="BK88">
        <v>36</v>
      </c>
      <c r="BM88">
        <v>1</v>
      </c>
      <c r="BN88">
        <v>31</v>
      </c>
      <c r="BW88">
        <v>2</v>
      </c>
      <c r="BX88">
        <v>139</v>
      </c>
      <c r="BY88">
        <v>3</v>
      </c>
      <c r="BZ88">
        <v>99</v>
      </c>
      <c r="CE88">
        <v>2</v>
      </c>
      <c r="CF88">
        <v>54</v>
      </c>
      <c r="CG88">
        <v>2</v>
      </c>
      <c r="CH88">
        <v>183</v>
      </c>
      <c r="CI88">
        <v>1</v>
      </c>
      <c r="CJ88">
        <v>16</v>
      </c>
      <c r="CO88">
        <v>1</v>
      </c>
      <c r="CP88">
        <v>60</v>
      </c>
      <c r="CQ88">
        <v>2</v>
      </c>
      <c r="CR88">
        <v>96</v>
      </c>
      <c r="CY88">
        <v>1</v>
      </c>
      <c r="CZ88">
        <v>47</v>
      </c>
      <c r="DA88">
        <v>1</v>
      </c>
      <c r="DB88">
        <v>11</v>
      </c>
      <c r="DC88">
        <v>1</v>
      </c>
      <c r="DD88">
        <v>36</v>
      </c>
    </row>
    <row r="89" spans="1:110" x14ac:dyDescent="0.25">
      <c r="A89" s="1" t="s">
        <v>628</v>
      </c>
      <c r="B89" t="s">
        <v>629</v>
      </c>
      <c r="C89" t="s">
        <v>754</v>
      </c>
      <c r="D89" t="s">
        <v>630</v>
      </c>
      <c r="E89" t="s">
        <v>631</v>
      </c>
      <c r="G89" t="s">
        <v>179</v>
      </c>
      <c r="H89" t="s">
        <v>90</v>
      </c>
      <c r="I89" t="s">
        <v>535</v>
      </c>
      <c r="J89" t="s">
        <v>800</v>
      </c>
      <c r="K89" t="s">
        <v>637</v>
      </c>
      <c r="N89" t="s">
        <v>638</v>
      </c>
      <c r="O89" t="s">
        <v>636</v>
      </c>
      <c r="P89" t="s">
        <v>637</v>
      </c>
      <c r="S89" t="s">
        <v>638</v>
      </c>
      <c r="T89" t="s">
        <v>727</v>
      </c>
      <c r="U89" t="s">
        <v>728</v>
      </c>
      <c r="X89" t="s">
        <v>729</v>
      </c>
      <c r="Y89" t="s">
        <v>801</v>
      </c>
      <c r="Z89" t="s">
        <v>802</v>
      </c>
      <c r="AA89" t="s">
        <v>803</v>
      </c>
      <c r="AC89" t="s">
        <v>804</v>
      </c>
      <c r="AD89" t="s">
        <v>730</v>
      </c>
      <c r="AE89" t="s">
        <v>731</v>
      </c>
      <c r="AH89" t="s">
        <v>732</v>
      </c>
      <c r="AI89" t="s">
        <v>107</v>
      </c>
      <c r="AJ89" t="s">
        <v>108</v>
      </c>
      <c r="AK89" t="s">
        <v>107</v>
      </c>
      <c r="AL89" t="s">
        <v>108</v>
      </c>
      <c r="AM89" t="s">
        <v>174</v>
      </c>
      <c r="AN89" t="s">
        <v>110</v>
      </c>
      <c r="AO89">
        <v>120</v>
      </c>
      <c r="AU89">
        <f>AVERAGE(Table1[[#This Row],[ftpt_famphys_mo_by_persons]:[ftpt_otherspecphys_mo_by_persons]])</f>
        <v>120</v>
      </c>
      <c r="AV89">
        <v>25</v>
      </c>
      <c r="AY89">
        <v>71</v>
      </c>
      <c r="BC89">
        <v>20</v>
      </c>
      <c r="BI89">
        <v>167</v>
      </c>
      <c r="BJ89">
        <v>6</v>
      </c>
      <c r="BK89">
        <v>134</v>
      </c>
      <c r="BM89">
        <v>1</v>
      </c>
      <c r="BN89">
        <v>120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3</v>
      </c>
      <c r="BZ89">
        <v>75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71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6</v>
      </c>
      <c r="CN89">
        <v>120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167</v>
      </c>
      <c r="DA89">
        <v>1</v>
      </c>
      <c r="DB89">
        <v>6</v>
      </c>
      <c r="DC89">
        <v>1</v>
      </c>
      <c r="DD89">
        <v>134</v>
      </c>
      <c r="DE89">
        <v>0</v>
      </c>
      <c r="DF89">
        <v>0</v>
      </c>
    </row>
    <row r="90" spans="1:110" x14ac:dyDescent="0.25">
      <c r="A90" s="1" t="s">
        <v>111</v>
      </c>
      <c r="B90" t="s">
        <v>112</v>
      </c>
      <c r="C90" t="s">
        <v>754</v>
      </c>
      <c r="D90" t="s">
        <v>113</v>
      </c>
      <c r="E90" t="s">
        <v>114</v>
      </c>
      <c r="G90" t="s">
        <v>115</v>
      </c>
      <c r="H90" t="s">
        <v>90</v>
      </c>
      <c r="I90" t="s">
        <v>116</v>
      </c>
      <c r="J90" t="s">
        <v>117</v>
      </c>
      <c r="K90" t="s">
        <v>118</v>
      </c>
      <c r="N90" t="s">
        <v>119</v>
      </c>
      <c r="O90" t="s">
        <v>117</v>
      </c>
      <c r="P90" t="s">
        <v>118</v>
      </c>
      <c r="R90" t="s">
        <v>805</v>
      </c>
      <c r="S90" t="s">
        <v>119</v>
      </c>
      <c r="T90" t="s">
        <v>123</v>
      </c>
      <c r="U90" t="s">
        <v>124</v>
      </c>
      <c r="X90" t="s">
        <v>733</v>
      </c>
      <c r="Y90" t="s">
        <v>479</v>
      </c>
      <c r="Z90" t="s">
        <v>806</v>
      </c>
      <c r="AC90" t="s">
        <v>807</v>
      </c>
      <c r="AD90" t="s">
        <v>808</v>
      </c>
      <c r="AE90" t="s">
        <v>806</v>
      </c>
      <c r="AF90" t="s">
        <v>809</v>
      </c>
      <c r="AH90" t="s">
        <v>810</v>
      </c>
      <c r="AI90" t="s">
        <v>107</v>
      </c>
      <c r="AJ90" t="s">
        <v>108</v>
      </c>
      <c r="AK90" t="s">
        <v>108</v>
      </c>
      <c r="AL90" t="s">
        <v>108</v>
      </c>
      <c r="AM90" t="s">
        <v>109</v>
      </c>
      <c r="AN90" t="s">
        <v>110</v>
      </c>
      <c r="AQ90">
        <v>20</v>
      </c>
      <c r="AS90">
        <v>4</v>
      </c>
      <c r="AU90">
        <f>AVERAGE(Table1[[#This Row],[ftpt_famphys_mo_by_persons]:[ftpt_otherspecphys_mo_by_persons]])</f>
        <v>12</v>
      </c>
      <c r="AV90">
        <v>16.1111111111111</v>
      </c>
      <c r="AY90">
        <v>130</v>
      </c>
      <c r="AZ90">
        <v>73.5</v>
      </c>
      <c r="BE90">
        <v>33.6666666666667</v>
      </c>
      <c r="BI90">
        <v>22</v>
      </c>
      <c r="BJ90">
        <v>4</v>
      </c>
      <c r="BK90">
        <v>6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20</v>
      </c>
      <c r="BS90">
        <v>0</v>
      </c>
      <c r="BT90">
        <v>0</v>
      </c>
      <c r="BU90">
        <v>1</v>
      </c>
      <c r="BV90">
        <v>4</v>
      </c>
      <c r="BW90">
        <v>0</v>
      </c>
      <c r="BX90">
        <v>0</v>
      </c>
      <c r="BY90">
        <v>9</v>
      </c>
      <c r="BZ90">
        <v>145</v>
      </c>
      <c r="CA90">
        <v>0</v>
      </c>
      <c r="CB90">
        <v>0</v>
      </c>
      <c r="CC90">
        <v>0</v>
      </c>
      <c r="CD90">
        <v>0</v>
      </c>
      <c r="CE90">
        <v>8</v>
      </c>
      <c r="CF90">
        <v>1040</v>
      </c>
      <c r="CG90">
        <v>2</v>
      </c>
      <c r="CH90">
        <v>147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3</v>
      </c>
      <c r="CR90">
        <v>101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22</v>
      </c>
      <c r="DA90">
        <v>1</v>
      </c>
      <c r="DB90">
        <v>4</v>
      </c>
      <c r="DC90">
        <v>1</v>
      </c>
      <c r="DD90">
        <v>6</v>
      </c>
      <c r="DE90">
        <v>0</v>
      </c>
      <c r="DF90">
        <v>0</v>
      </c>
    </row>
    <row r="91" spans="1:110" x14ac:dyDescent="0.25">
      <c r="A91" s="1" t="s">
        <v>209</v>
      </c>
      <c r="B91" t="s">
        <v>210</v>
      </c>
      <c r="C91" t="s">
        <v>754</v>
      </c>
      <c r="D91" t="s">
        <v>898</v>
      </c>
      <c r="E91" t="s">
        <v>211</v>
      </c>
      <c r="G91" t="s">
        <v>212</v>
      </c>
      <c r="H91" t="s">
        <v>90</v>
      </c>
      <c r="I91" t="s">
        <v>213</v>
      </c>
      <c r="J91" t="s">
        <v>214</v>
      </c>
      <c r="K91" t="s">
        <v>215</v>
      </c>
      <c r="N91" t="s">
        <v>216</v>
      </c>
      <c r="O91" t="s">
        <v>217</v>
      </c>
      <c r="P91" t="s">
        <v>215</v>
      </c>
      <c r="R91" t="s">
        <v>218</v>
      </c>
      <c r="S91" t="s">
        <v>219</v>
      </c>
      <c r="T91" t="s">
        <v>220</v>
      </c>
      <c r="U91" t="s">
        <v>221</v>
      </c>
      <c r="W91" t="s">
        <v>218</v>
      </c>
      <c r="X91" t="s">
        <v>222</v>
      </c>
      <c r="Y91" t="s">
        <v>223</v>
      </c>
      <c r="Z91" t="s">
        <v>215</v>
      </c>
      <c r="AA91" t="s">
        <v>811</v>
      </c>
      <c r="AB91" t="s">
        <v>224</v>
      </c>
      <c r="AC91" t="s">
        <v>225</v>
      </c>
      <c r="AD91" t="s">
        <v>226</v>
      </c>
      <c r="AE91" t="s">
        <v>221</v>
      </c>
      <c r="AG91" t="s">
        <v>218</v>
      </c>
      <c r="AH91" t="s">
        <v>227</v>
      </c>
      <c r="AI91" t="s">
        <v>107</v>
      </c>
      <c r="AJ91" t="s">
        <v>108</v>
      </c>
      <c r="AK91" t="s">
        <v>108</v>
      </c>
      <c r="AL91" t="s">
        <v>108</v>
      </c>
      <c r="AM91" t="s">
        <v>109</v>
      </c>
      <c r="AN91" t="s">
        <v>110</v>
      </c>
      <c r="AQ91">
        <v>130</v>
      </c>
      <c r="AU91">
        <f>AVERAGE(Table1[[#This Row],[ftpt_famphys_mo_by_persons]:[ftpt_otherspecphys_mo_by_persons]])</f>
        <v>130</v>
      </c>
      <c r="AV91">
        <v>34.275862068965502</v>
      </c>
      <c r="AY91">
        <v>23.384615384615401</v>
      </c>
      <c r="AZ91">
        <v>50</v>
      </c>
      <c r="BA91">
        <v>89.5</v>
      </c>
      <c r="BE91">
        <v>44.857142857142897</v>
      </c>
      <c r="BF91">
        <v>23.869565217391301</v>
      </c>
      <c r="BI91">
        <v>244</v>
      </c>
      <c r="BJ91">
        <v>231</v>
      </c>
      <c r="BK91">
        <v>12</v>
      </c>
      <c r="BL91">
        <v>193</v>
      </c>
      <c r="BQ91">
        <v>1</v>
      </c>
      <c r="BR91">
        <v>130</v>
      </c>
      <c r="BY91">
        <v>29</v>
      </c>
      <c r="BZ91">
        <v>994</v>
      </c>
      <c r="CE91">
        <v>39</v>
      </c>
      <c r="CF91">
        <v>912</v>
      </c>
      <c r="CG91">
        <v>5</v>
      </c>
      <c r="CH91">
        <v>250</v>
      </c>
      <c r="CI91">
        <v>2</v>
      </c>
      <c r="CJ91">
        <v>179</v>
      </c>
      <c r="CQ91">
        <v>42</v>
      </c>
      <c r="CR91">
        <v>1884</v>
      </c>
      <c r="CS91">
        <v>23</v>
      </c>
      <c r="CT91">
        <v>549</v>
      </c>
      <c r="CY91">
        <v>1</v>
      </c>
      <c r="CZ91">
        <v>244</v>
      </c>
      <c r="DA91">
        <v>1</v>
      </c>
      <c r="DB91">
        <v>231</v>
      </c>
      <c r="DC91">
        <v>1</v>
      </c>
      <c r="DD91">
        <v>12</v>
      </c>
      <c r="DE91">
        <v>1</v>
      </c>
      <c r="DF91">
        <v>193</v>
      </c>
    </row>
    <row r="92" spans="1:110" x14ac:dyDescent="0.25">
      <c r="A92" s="1" t="s">
        <v>467</v>
      </c>
      <c r="B92" t="s">
        <v>468</v>
      </c>
      <c r="C92" t="s">
        <v>754</v>
      </c>
      <c r="D92" t="s">
        <v>469</v>
      </c>
      <c r="E92" t="s">
        <v>470</v>
      </c>
      <c r="G92" t="s">
        <v>471</v>
      </c>
      <c r="H92" t="s">
        <v>90</v>
      </c>
      <c r="I92" t="s">
        <v>472</v>
      </c>
      <c r="J92" t="s">
        <v>473</v>
      </c>
      <c r="K92" t="s">
        <v>474</v>
      </c>
      <c r="M92" t="s">
        <v>475</v>
      </c>
      <c r="N92" t="s">
        <v>476</v>
      </c>
      <c r="O92" t="s">
        <v>477</v>
      </c>
      <c r="P92" t="s">
        <v>474</v>
      </c>
      <c r="R92" t="s">
        <v>475</v>
      </c>
      <c r="S92" t="s">
        <v>476</v>
      </c>
      <c r="T92" t="s">
        <v>478</v>
      </c>
      <c r="U92" t="s">
        <v>474</v>
      </c>
      <c r="W92" t="s">
        <v>475</v>
      </c>
      <c r="X92" t="s">
        <v>476</v>
      </c>
      <c r="Y92" t="s">
        <v>812</v>
      </c>
      <c r="Z92" t="s">
        <v>474</v>
      </c>
      <c r="AB92" t="s">
        <v>475</v>
      </c>
      <c r="AC92" t="s">
        <v>813</v>
      </c>
      <c r="AD92" t="s">
        <v>814</v>
      </c>
      <c r="AE92" t="s">
        <v>474</v>
      </c>
      <c r="AG92" t="s">
        <v>815</v>
      </c>
      <c r="AH92" t="s">
        <v>816</v>
      </c>
      <c r="AI92" t="s">
        <v>107</v>
      </c>
      <c r="AJ92" t="s">
        <v>108</v>
      </c>
      <c r="AK92" t="s">
        <v>107</v>
      </c>
      <c r="AL92" t="s">
        <v>107</v>
      </c>
      <c r="AM92" t="s">
        <v>174</v>
      </c>
      <c r="AN92" t="s">
        <v>110</v>
      </c>
      <c r="AO92">
        <v>1</v>
      </c>
      <c r="AR92">
        <v>24</v>
      </c>
      <c r="AS92">
        <v>37</v>
      </c>
      <c r="AU92">
        <f>AVERAGE(Table1[[#This Row],[ftpt_famphys_mo_by_persons]:[ftpt_otherspecphys_mo_by_persons]])</f>
        <v>20.666666666666668</v>
      </c>
      <c r="AV92">
        <v>26.0833333333333</v>
      </c>
      <c r="AZ92">
        <v>28.25</v>
      </c>
      <c r="BA92">
        <v>5</v>
      </c>
      <c r="BE92">
        <v>5</v>
      </c>
      <c r="BF92">
        <v>53.75</v>
      </c>
      <c r="BI92">
        <v>240</v>
      </c>
      <c r="BJ92">
        <v>5</v>
      </c>
      <c r="BK92">
        <v>69</v>
      </c>
      <c r="BM92">
        <v>1</v>
      </c>
      <c r="BN92">
        <v>1</v>
      </c>
      <c r="BS92">
        <v>1</v>
      </c>
      <c r="BT92">
        <v>24</v>
      </c>
      <c r="BU92">
        <v>2</v>
      </c>
      <c r="BV92">
        <v>74</v>
      </c>
      <c r="BY92">
        <v>12</v>
      </c>
      <c r="BZ92">
        <v>313</v>
      </c>
      <c r="CE92">
        <v>0</v>
      </c>
      <c r="CG92">
        <v>4</v>
      </c>
      <c r="CH92">
        <v>113</v>
      </c>
      <c r="CI92">
        <v>2</v>
      </c>
      <c r="CJ92">
        <v>10</v>
      </c>
      <c r="CQ92">
        <v>1</v>
      </c>
      <c r="CR92">
        <v>5</v>
      </c>
      <c r="CS92">
        <v>4</v>
      </c>
      <c r="CT92">
        <v>215</v>
      </c>
      <c r="CY92">
        <v>1</v>
      </c>
      <c r="CZ92">
        <v>240</v>
      </c>
      <c r="DA92">
        <v>1</v>
      </c>
      <c r="DB92">
        <v>5</v>
      </c>
      <c r="DC92">
        <v>1</v>
      </c>
      <c r="DD92">
        <v>69</v>
      </c>
    </row>
    <row r="93" spans="1:110" x14ac:dyDescent="0.25">
      <c r="A93" s="1" t="s">
        <v>662</v>
      </c>
      <c r="B93" t="s">
        <v>663</v>
      </c>
      <c r="C93" t="s">
        <v>754</v>
      </c>
      <c r="D93" t="s">
        <v>664</v>
      </c>
      <c r="E93" t="s">
        <v>665</v>
      </c>
      <c r="G93" t="s">
        <v>666</v>
      </c>
      <c r="H93" t="s">
        <v>90</v>
      </c>
      <c r="I93" t="s">
        <v>667</v>
      </c>
      <c r="J93" t="s">
        <v>736</v>
      </c>
      <c r="K93" t="s">
        <v>669</v>
      </c>
      <c r="M93" t="s">
        <v>670</v>
      </c>
      <c r="N93" t="s">
        <v>737</v>
      </c>
      <c r="O93" t="s">
        <v>736</v>
      </c>
      <c r="P93" t="s">
        <v>672</v>
      </c>
      <c r="R93" t="s">
        <v>673</v>
      </c>
      <c r="S93" t="s">
        <v>737</v>
      </c>
      <c r="T93" t="s">
        <v>674</v>
      </c>
      <c r="U93" t="s">
        <v>672</v>
      </c>
      <c r="W93" t="s">
        <v>673</v>
      </c>
      <c r="X93" t="s">
        <v>675</v>
      </c>
      <c r="Y93" t="s">
        <v>676</v>
      </c>
      <c r="Z93" t="s">
        <v>672</v>
      </c>
      <c r="AB93" t="s">
        <v>673</v>
      </c>
      <c r="AC93" t="s">
        <v>677</v>
      </c>
      <c r="AD93" t="s">
        <v>678</v>
      </c>
      <c r="AE93" t="s">
        <v>672</v>
      </c>
      <c r="AG93" t="s">
        <v>673</v>
      </c>
      <c r="AH93" t="s">
        <v>679</v>
      </c>
      <c r="AI93" t="s">
        <v>107</v>
      </c>
      <c r="AJ93" t="s">
        <v>108</v>
      </c>
      <c r="AK93" t="s">
        <v>108</v>
      </c>
      <c r="AL93" t="s">
        <v>108</v>
      </c>
      <c r="AM93" t="s">
        <v>174</v>
      </c>
      <c r="AN93" t="s">
        <v>110</v>
      </c>
      <c r="AO93">
        <v>28</v>
      </c>
      <c r="AS93">
        <v>1</v>
      </c>
      <c r="AU93">
        <f>AVERAGE(Table1[[#This Row],[ftpt_famphys_mo_by_persons]:[ftpt_otherspecphys_mo_by_persons]])</f>
        <v>14.5</v>
      </c>
      <c r="AV93">
        <v>20</v>
      </c>
      <c r="AY93">
        <v>29.5</v>
      </c>
      <c r="BC93">
        <v>47</v>
      </c>
      <c r="BE93">
        <v>6.5</v>
      </c>
      <c r="BI93">
        <v>104</v>
      </c>
      <c r="BJ93">
        <v>41</v>
      </c>
      <c r="BK93">
        <v>31</v>
      </c>
      <c r="BM93">
        <v>1</v>
      </c>
      <c r="BN93">
        <v>28</v>
      </c>
      <c r="BU93">
        <v>1</v>
      </c>
      <c r="BV93">
        <v>1</v>
      </c>
      <c r="BY93">
        <v>2</v>
      </c>
      <c r="BZ93">
        <v>40</v>
      </c>
      <c r="CE93">
        <v>2</v>
      </c>
      <c r="CF93">
        <v>59</v>
      </c>
      <c r="CM93">
        <v>1</v>
      </c>
      <c r="CN93">
        <v>47</v>
      </c>
      <c r="CQ93">
        <v>2</v>
      </c>
      <c r="CR93">
        <v>13</v>
      </c>
      <c r="CY93">
        <v>1</v>
      </c>
      <c r="CZ93">
        <v>104</v>
      </c>
      <c r="DA93">
        <v>1</v>
      </c>
      <c r="DB93">
        <v>41</v>
      </c>
      <c r="DC93">
        <v>1</v>
      </c>
      <c r="DD93">
        <v>31</v>
      </c>
    </row>
    <row r="94" spans="1:110" x14ac:dyDescent="0.25">
      <c r="A94" s="1" t="s">
        <v>432</v>
      </c>
      <c r="B94" t="s">
        <v>433</v>
      </c>
      <c r="C94" t="s">
        <v>754</v>
      </c>
      <c r="D94" t="s">
        <v>434</v>
      </c>
      <c r="E94" t="s">
        <v>435</v>
      </c>
      <c r="G94" t="s">
        <v>436</v>
      </c>
      <c r="H94" t="s">
        <v>90</v>
      </c>
      <c r="I94" t="s">
        <v>437</v>
      </c>
      <c r="J94" t="s">
        <v>438</v>
      </c>
      <c r="K94" t="s">
        <v>439</v>
      </c>
      <c r="L94" t="s">
        <v>440</v>
      </c>
      <c r="M94" t="s">
        <v>439</v>
      </c>
      <c r="N94" t="s">
        <v>441</v>
      </c>
      <c r="O94" t="s">
        <v>442</v>
      </c>
      <c r="P94" t="s">
        <v>439</v>
      </c>
      <c r="Q94" t="s">
        <v>443</v>
      </c>
      <c r="R94" t="s">
        <v>444</v>
      </c>
      <c r="S94" t="s">
        <v>441</v>
      </c>
      <c r="T94" t="s">
        <v>445</v>
      </c>
      <c r="U94" t="s">
        <v>439</v>
      </c>
      <c r="W94" t="s">
        <v>444</v>
      </c>
      <c r="X94" t="s">
        <v>441</v>
      </c>
      <c r="Y94" t="s">
        <v>738</v>
      </c>
      <c r="Z94" t="s">
        <v>439</v>
      </c>
      <c r="AB94" t="s">
        <v>444</v>
      </c>
      <c r="AC94" t="s">
        <v>739</v>
      </c>
      <c r="AD94" t="s">
        <v>442</v>
      </c>
      <c r="AE94" t="s">
        <v>439</v>
      </c>
      <c r="AF94" t="s">
        <v>443</v>
      </c>
      <c r="AG94" t="s">
        <v>444</v>
      </c>
      <c r="AH94" t="s">
        <v>441</v>
      </c>
      <c r="AI94" t="s">
        <v>107</v>
      </c>
      <c r="AJ94" t="s">
        <v>108</v>
      </c>
      <c r="AK94" t="s">
        <v>108</v>
      </c>
      <c r="AL94" t="s">
        <v>108</v>
      </c>
      <c r="AM94" t="s">
        <v>174</v>
      </c>
      <c r="AN94" t="s">
        <v>110</v>
      </c>
      <c r="AO94">
        <v>20</v>
      </c>
      <c r="AQ94">
        <v>72</v>
      </c>
      <c r="AU94">
        <f>AVERAGE(Table1[[#This Row],[ftpt_famphys_mo_by_persons]:[ftpt_otherspecphys_mo_by_persons]])</f>
        <v>46</v>
      </c>
      <c r="AV94">
        <v>2</v>
      </c>
      <c r="AY94">
        <v>8</v>
      </c>
      <c r="AZ94">
        <v>30</v>
      </c>
      <c r="BD94">
        <v>25</v>
      </c>
      <c r="BE94">
        <v>2</v>
      </c>
      <c r="BI94">
        <v>136</v>
      </c>
      <c r="BJ94">
        <v>24</v>
      </c>
      <c r="BK94">
        <v>36</v>
      </c>
      <c r="BL94">
        <v>4</v>
      </c>
      <c r="BM94">
        <v>2</v>
      </c>
      <c r="BN94">
        <v>40</v>
      </c>
      <c r="BQ94">
        <v>1</v>
      </c>
      <c r="BR94">
        <v>72</v>
      </c>
      <c r="BY94">
        <v>1</v>
      </c>
      <c r="BZ94">
        <v>2</v>
      </c>
      <c r="CE94">
        <v>3</v>
      </c>
      <c r="CF94">
        <v>24</v>
      </c>
      <c r="CG94">
        <v>3</v>
      </c>
      <c r="CH94">
        <v>90</v>
      </c>
      <c r="CO94">
        <v>1</v>
      </c>
      <c r="CP94">
        <v>25</v>
      </c>
      <c r="CQ94">
        <v>1</v>
      </c>
      <c r="CR94">
        <v>2</v>
      </c>
      <c r="CY94">
        <v>1</v>
      </c>
      <c r="CZ94">
        <v>136</v>
      </c>
      <c r="DA94">
        <v>1</v>
      </c>
      <c r="DB94">
        <v>24</v>
      </c>
      <c r="DC94">
        <v>1</v>
      </c>
      <c r="DD94">
        <v>36</v>
      </c>
      <c r="DE94">
        <v>1</v>
      </c>
      <c r="DF94">
        <v>4</v>
      </c>
    </row>
    <row r="95" spans="1:110" x14ac:dyDescent="0.25">
      <c r="A95" s="1" t="s">
        <v>396</v>
      </c>
      <c r="B95" t="s">
        <v>397</v>
      </c>
      <c r="C95" t="s">
        <v>754</v>
      </c>
      <c r="D95" t="s">
        <v>398</v>
      </c>
      <c r="E95" t="s">
        <v>399</v>
      </c>
      <c r="G95" t="s">
        <v>400</v>
      </c>
      <c r="H95" t="s">
        <v>90</v>
      </c>
      <c r="I95" t="s">
        <v>401</v>
      </c>
      <c r="J95" t="s">
        <v>402</v>
      </c>
      <c r="K95" t="s">
        <v>403</v>
      </c>
      <c r="M95" t="s">
        <v>817</v>
      </c>
      <c r="N95" t="s">
        <v>405</v>
      </c>
      <c r="O95" t="s">
        <v>402</v>
      </c>
      <c r="P95" t="s">
        <v>403</v>
      </c>
      <c r="R95" t="s">
        <v>404</v>
      </c>
      <c r="S95" t="s">
        <v>405</v>
      </c>
      <c r="T95" t="s">
        <v>406</v>
      </c>
      <c r="U95" t="s">
        <v>407</v>
      </c>
      <c r="X95" t="s">
        <v>408</v>
      </c>
      <c r="Y95" t="s">
        <v>409</v>
      </c>
      <c r="Z95" t="s">
        <v>410</v>
      </c>
      <c r="AB95" t="s">
        <v>411</v>
      </c>
      <c r="AC95" t="s">
        <v>412</v>
      </c>
      <c r="AD95" t="s">
        <v>402</v>
      </c>
      <c r="AE95" t="s">
        <v>403</v>
      </c>
      <c r="AG95" t="s">
        <v>404</v>
      </c>
      <c r="AH95" t="s">
        <v>405</v>
      </c>
      <c r="AI95" t="s">
        <v>107</v>
      </c>
      <c r="AJ95" t="s">
        <v>107</v>
      </c>
      <c r="AK95" t="s">
        <v>108</v>
      </c>
      <c r="AL95" t="s">
        <v>108</v>
      </c>
      <c r="AM95" t="s">
        <v>109</v>
      </c>
      <c r="AN95" t="s">
        <v>110</v>
      </c>
      <c r="AO95">
        <v>24</v>
      </c>
      <c r="AR95">
        <v>36</v>
      </c>
      <c r="AT95">
        <v>69.5</v>
      </c>
      <c r="AU95">
        <f>AVERAGE(Table1[[#This Row],[ftpt_famphys_mo_by_persons]:[ftpt_otherspecphys_mo_by_persons]])</f>
        <v>43.166666666666664</v>
      </c>
      <c r="AV95">
        <v>53</v>
      </c>
      <c r="AY95">
        <v>47.4</v>
      </c>
      <c r="AZ95">
        <v>32</v>
      </c>
      <c r="BE95">
        <v>44</v>
      </c>
      <c r="BF95">
        <v>35.25</v>
      </c>
      <c r="BI95">
        <v>49</v>
      </c>
      <c r="BJ95">
        <v>26</v>
      </c>
      <c r="BK95">
        <v>46</v>
      </c>
      <c r="BM95">
        <v>1</v>
      </c>
      <c r="BN95">
        <v>24</v>
      </c>
      <c r="BS95">
        <v>1</v>
      </c>
      <c r="BT95">
        <v>36</v>
      </c>
      <c r="BW95">
        <v>2</v>
      </c>
      <c r="BX95">
        <v>139</v>
      </c>
      <c r="BY95">
        <v>7</v>
      </c>
      <c r="BZ95">
        <v>371</v>
      </c>
      <c r="CE95">
        <v>20</v>
      </c>
      <c r="CF95">
        <v>948</v>
      </c>
      <c r="CG95">
        <v>5</v>
      </c>
      <c r="CH95">
        <v>160</v>
      </c>
      <c r="CQ95">
        <v>2</v>
      </c>
      <c r="CR95">
        <v>88</v>
      </c>
      <c r="CS95">
        <v>4</v>
      </c>
      <c r="CT95">
        <v>141</v>
      </c>
      <c r="CY95">
        <v>1</v>
      </c>
      <c r="CZ95">
        <v>49</v>
      </c>
      <c r="DA95">
        <v>1</v>
      </c>
      <c r="DB95">
        <v>26</v>
      </c>
      <c r="DC95">
        <v>1</v>
      </c>
      <c r="DD95">
        <v>46</v>
      </c>
    </row>
    <row r="96" spans="1:110" x14ac:dyDescent="0.25">
      <c r="A96" s="1" t="s">
        <v>358</v>
      </c>
      <c r="B96" t="s">
        <v>359</v>
      </c>
      <c r="C96" t="s">
        <v>754</v>
      </c>
      <c r="D96" t="s">
        <v>360</v>
      </c>
      <c r="E96" t="s">
        <v>361</v>
      </c>
      <c r="G96" t="s">
        <v>362</v>
      </c>
      <c r="H96" t="s">
        <v>90</v>
      </c>
      <c r="I96" t="s">
        <v>363</v>
      </c>
      <c r="J96" t="s">
        <v>364</v>
      </c>
      <c r="K96" t="s">
        <v>365</v>
      </c>
      <c r="M96" t="s">
        <v>366</v>
      </c>
      <c r="N96" t="s">
        <v>367</v>
      </c>
      <c r="O96" t="s">
        <v>364</v>
      </c>
      <c r="P96" t="s">
        <v>365</v>
      </c>
      <c r="Q96" t="s">
        <v>368</v>
      </c>
      <c r="R96" t="s">
        <v>366</v>
      </c>
      <c r="S96" t="s">
        <v>367</v>
      </c>
      <c r="T96" t="s">
        <v>818</v>
      </c>
      <c r="U96" t="s">
        <v>365</v>
      </c>
      <c r="W96" t="s">
        <v>366</v>
      </c>
      <c r="X96" t="s">
        <v>367</v>
      </c>
      <c r="Y96" t="s">
        <v>370</v>
      </c>
      <c r="Z96" t="s">
        <v>371</v>
      </c>
      <c r="AA96" t="s">
        <v>372</v>
      </c>
      <c r="AB96" t="s">
        <v>366</v>
      </c>
      <c r="AC96" t="s">
        <v>373</v>
      </c>
      <c r="AD96" t="s">
        <v>374</v>
      </c>
      <c r="AE96" t="s">
        <v>365</v>
      </c>
      <c r="AG96" t="s">
        <v>375</v>
      </c>
      <c r="AH96" t="s">
        <v>376</v>
      </c>
      <c r="AI96" t="s">
        <v>107</v>
      </c>
      <c r="AJ96" t="s">
        <v>108</v>
      </c>
      <c r="AK96" t="s">
        <v>107</v>
      </c>
      <c r="AL96" t="s">
        <v>108</v>
      </c>
      <c r="AM96" t="s">
        <v>174</v>
      </c>
      <c r="AN96" t="s">
        <v>110</v>
      </c>
      <c r="AO96">
        <v>156</v>
      </c>
      <c r="AS96">
        <v>38</v>
      </c>
      <c r="AU96">
        <f>AVERAGE(Table1[[#This Row],[ftpt_famphys_mo_by_persons]:[ftpt_otherspecphys_mo_by_persons]])</f>
        <v>97</v>
      </c>
      <c r="AV96">
        <v>31.8</v>
      </c>
      <c r="AY96">
        <v>65.142857142857096</v>
      </c>
      <c r="AZ96">
        <v>65.5</v>
      </c>
      <c r="BA96">
        <v>112</v>
      </c>
      <c r="BC96">
        <v>54</v>
      </c>
      <c r="BI96">
        <v>312</v>
      </c>
      <c r="BJ96">
        <v>151</v>
      </c>
      <c r="BK96">
        <v>155</v>
      </c>
      <c r="BL96">
        <v>71</v>
      </c>
      <c r="BM96">
        <v>1</v>
      </c>
      <c r="BN96">
        <v>156</v>
      </c>
      <c r="BU96">
        <v>1</v>
      </c>
      <c r="BV96">
        <v>38</v>
      </c>
      <c r="BY96">
        <v>5</v>
      </c>
      <c r="BZ96">
        <v>159</v>
      </c>
      <c r="CE96">
        <v>7</v>
      </c>
      <c r="CF96">
        <v>456</v>
      </c>
      <c r="CG96">
        <v>2</v>
      </c>
      <c r="CH96">
        <v>131</v>
      </c>
      <c r="CI96">
        <v>1</v>
      </c>
      <c r="CJ96">
        <v>112</v>
      </c>
      <c r="CM96">
        <v>1</v>
      </c>
      <c r="CN96">
        <v>54</v>
      </c>
      <c r="CY96">
        <v>1</v>
      </c>
      <c r="CZ96">
        <v>312</v>
      </c>
      <c r="DA96">
        <v>1</v>
      </c>
      <c r="DB96">
        <v>151</v>
      </c>
      <c r="DC96">
        <v>1</v>
      </c>
      <c r="DD96">
        <v>155</v>
      </c>
      <c r="DE96">
        <v>1</v>
      </c>
      <c r="DF96">
        <v>71</v>
      </c>
    </row>
    <row r="97" spans="1:110" x14ac:dyDescent="0.25">
      <c r="A97" s="1" t="s">
        <v>413</v>
      </c>
      <c r="B97" t="s">
        <v>414</v>
      </c>
      <c r="C97" t="s">
        <v>754</v>
      </c>
      <c r="D97" t="s">
        <v>415</v>
      </c>
      <c r="E97" t="s">
        <v>416</v>
      </c>
      <c r="G97" t="s">
        <v>417</v>
      </c>
      <c r="H97" t="s">
        <v>90</v>
      </c>
      <c r="I97" t="s">
        <v>418</v>
      </c>
      <c r="J97" t="s">
        <v>428</v>
      </c>
      <c r="K97" t="s">
        <v>420</v>
      </c>
      <c r="L97" t="s">
        <v>741</v>
      </c>
      <c r="M97" t="s">
        <v>421</v>
      </c>
      <c r="N97" t="s">
        <v>429</v>
      </c>
      <c r="O97" t="s">
        <v>428</v>
      </c>
      <c r="P97" t="s">
        <v>420</v>
      </c>
      <c r="R97" t="s">
        <v>421</v>
      </c>
      <c r="S97" t="s">
        <v>429</v>
      </c>
      <c r="T97" t="s">
        <v>819</v>
      </c>
      <c r="U97" t="s">
        <v>820</v>
      </c>
      <c r="W97" t="s">
        <v>421</v>
      </c>
      <c r="X97" t="s">
        <v>821</v>
      </c>
      <c r="Y97" t="s">
        <v>742</v>
      </c>
      <c r="Z97" t="s">
        <v>420</v>
      </c>
      <c r="AB97" t="s">
        <v>421</v>
      </c>
      <c r="AC97" t="s">
        <v>743</v>
      </c>
      <c r="AD97" t="s">
        <v>430</v>
      </c>
      <c r="AE97" t="s">
        <v>420</v>
      </c>
      <c r="AG97" t="s">
        <v>421</v>
      </c>
      <c r="AH97" t="s">
        <v>431</v>
      </c>
      <c r="AI97" t="s">
        <v>107</v>
      </c>
      <c r="AJ97" t="s">
        <v>108</v>
      </c>
      <c r="AK97" t="s">
        <v>108</v>
      </c>
      <c r="AL97" t="s">
        <v>108</v>
      </c>
      <c r="AM97" t="s">
        <v>109</v>
      </c>
      <c r="AN97" t="s">
        <v>110</v>
      </c>
      <c r="AO97">
        <v>38</v>
      </c>
      <c r="AU97">
        <f>AVERAGE(Table1[[#This Row],[ftpt_famphys_mo_by_persons]:[ftpt_otherspecphys_mo_by_persons]])</f>
        <v>38</v>
      </c>
      <c r="AV97">
        <v>24.571428571428601</v>
      </c>
      <c r="AY97">
        <v>17</v>
      </c>
      <c r="AZ97">
        <v>9</v>
      </c>
      <c r="BE97">
        <v>5</v>
      </c>
      <c r="BI97">
        <v>22</v>
      </c>
      <c r="BJ97">
        <v>22</v>
      </c>
      <c r="BK97">
        <v>22</v>
      </c>
      <c r="BM97">
        <v>1</v>
      </c>
      <c r="BN97">
        <v>38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7</v>
      </c>
      <c r="BZ97">
        <v>172</v>
      </c>
      <c r="CA97">
        <v>0</v>
      </c>
      <c r="CB97">
        <v>0</v>
      </c>
      <c r="CC97">
        <v>0</v>
      </c>
      <c r="CD97">
        <v>0</v>
      </c>
      <c r="CE97">
        <v>7</v>
      </c>
      <c r="CF97">
        <v>119</v>
      </c>
      <c r="CG97">
        <v>1</v>
      </c>
      <c r="CH97">
        <v>9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5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1</v>
      </c>
      <c r="CZ97">
        <v>22</v>
      </c>
      <c r="DA97">
        <v>1</v>
      </c>
      <c r="DB97">
        <v>22</v>
      </c>
      <c r="DC97">
        <v>1</v>
      </c>
      <c r="DD97">
        <v>22</v>
      </c>
      <c r="DE97">
        <v>0</v>
      </c>
      <c r="DF97">
        <v>0</v>
      </c>
    </row>
    <row r="98" spans="1:110" x14ac:dyDescent="0.25">
      <c r="A98" s="1" t="s">
        <v>481</v>
      </c>
      <c r="B98" t="s">
        <v>482</v>
      </c>
      <c r="C98" t="s">
        <v>754</v>
      </c>
      <c r="D98" t="s">
        <v>483</v>
      </c>
      <c r="E98" t="s">
        <v>484</v>
      </c>
      <c r="G98" t="s">
        <v>179</v>
      </c>
      <c r="H98" t="s">
        <v>90</v>
      </c>
      <c r="I98" t="s">
        <v>485</v>
      </c>
      <c r="J98" t="s">
        <v>486</v>
      </c>
      <c r="K98" t="s">
        <v>487</v>
      </c>
      <c r="L98" t="s">
        <v>150</v>
      </c>
      <c r="M98" t="s">
        <v>488</v>
      </c>
      <c r="N98" t="s">
        <v>489</v>
      </c>
      <c r="O98" t="s">
        <v>490</v>
      </c>
      <c r="P98" t="s">
        <v>487</v>
      </c>
      <c r="Q98" t="s">
        <v>491</v>
      </c>
      <c r="S98" t="s">
        <v>489</v>
      </c>
      <c r="T98" t="s">
        <v>492</v>
      </c>
      <c r="U98" t="s">
        <v>487</v>
      </c>
      <c r="V98" t="s">
        <v>491</v>
      </c>
      <c r="X98" t="s">
        <v>493</v>
      </c>
      <c r="Y98" t="s">
        <v>494</v>
      </c>
      <c r="Z98" t="s">
        <v>487</v>
      </c>
      <c r="AA98" t="s">
        <v>491</v>
      </c>
      <c r="AC98" t="s">
        <v>489</v>
      </c>
      <c r="AD98" t="s">
        <v>495</v>
      </c>
      <c r="AE98" t="s">
        <v>487</v>
      </c>
      <c r="AF98" t="s">
        <v>491</v>
      </c>
      <c r="AH98" t="s">
        <v>496</v>
      </c>
      <c r="AI98" t="s">
        <v>107</v>
      </c>
      <c r="AJ98" t="s">
        <v>108</v>
      </c>
      <c r="AK98" t="s">
        <v>108</v>
      </c>
      <c r="AL98" t="s">
        <v>108</v>
      </c>
      <c r="AM98" t="s">
        <v>174</v>
      </c>
      <c r="AN98" t="s">
        <v>110</v>
      </c>
      <c r="AO98">
        <v>12</v>
      </c>
      <c r="AQ98">
        <v>118.666666666667</v>
      </c>
      <c r="AS98">
        <v>12</v>
      </c>
      <c r="AT98">
        <v>26</v>
      </c>
      <c r="AU98">
        <f>AVERAGE(Table1[[#This Row],[ftpt_famphys_mo_by_persons]:[ftpt_otherspecphys_mo_by_persons]])</f>
        <v>42.16666666666675</v>
      </c>
      <c r="AV98">
        <v>35.625</v>
      </c>
      <c r="AW98">
        <v>15.6</v>
      </c>
      <c r="AY98">
        <v>55</v>
      </c>
      <c r="BC98">
        <v>24</v>
      </c>
      <c r="BD98">
        <v>71</v>
      </c>
      <c r="BE98">
        <v>27</v>
      </c>
      <c r="BH98">
        <v>108</v>
      </c>
      <c r="BI98">
        <v>159</v>
      </c>
      <c r="BJ98">
        <v>159</v>
      </c>
      <c r="BK98">
        <v>48</v>
      </c>
      <c r="BL98">
        <v>150</v>
      </c>
      <c r="BM98">
        <v>2</v>
      </c>
      <c r="BN98">
        <v>24</v>
      </c>
      <c r="BQ98">
        <v>3</v>
      </c>
      <c r="BR98">
        <v>356</v>
      </c>
      <c r="BU98">
        <v>1</v>
      </c>
      <c r="BV98">
        <v>12</v>
      </c>
      <c r="BW98">
        <v>1</v>
      </c>
      <c r="BX98">
        <v>26</v>
      </c>
      <c r="BY98">
        <v>16</v>
      </c>
      <c r="BZ98">
        <v>570</v>
      </c>
      <c r="CA98">
        <v>5</v>
      </c>
      <c r="CB98">
        <v>78</v>
      </c>
      <c r="CE98">
        <v>8</v>
      </c>
      <c r="CF98">
        <v>440</v>
      </c>
      <c r="CM98">
        <v>2</v>
      </c>
      <c r="CN98">
        <v>48</v>
      </c>
      <c r="CO98">
        <v>1</v>
      </c>
      <c r="CP98">
        <v>71</v>
      </c>
      <c r="CQ98">
        <v>2</v>
      </c>
      <c r="CR98">
        <v>54</v>
      </c>
      <c r="CW98">
        <v>1</v>
      </c>
      <c r="CX98">
        <v>108</v>
      </c>
      <c r="CY98">
        <v>1</v>
      </c>
      <c r="CZ98">
        <v>159</v>
      </c>
      <c r="DA98">
        <v>1</v>
      </c>
      <c r="DB98">
        <v>159</v>
      </c>
      <c r="DC98">
        <v>1</v>
      </c>
      <c r="DD98">
        <v>48</v>
      </c>
      <c r="DE98">
        <v>1</v>
      </c>
      <c r="DF98">
        <v>150</v>
      </c>
    </row>
    <row r="99" spans="1:110" x14ac:dyDescent="0.25">
      <c r="A99" s="1" t="s">
        <v>680</v>
      </c>
      <c r="B99" t="s">
        <v>681</v>
      </c>
      <c r="C99" t="s">
        <v>754</v>
      </c>
      <c r="D99" t="s">
        <v>682</v>
      </c>
      <c r="E99" t="s">
        <v>683</v>
      </c>
      <c r="G99" t="s">
        <v>684</v>
      </c>
      <c r="H99" t="s">
        <v>90</v>
      </c>
      <c r="I99" t="s">
        <v>685</v>
      </c>
      <c r="J99" t="s">
        <v>686</v>
      </c>
      <c r="K99" t="s">
        <v>687</v>
      </c>
      <c r="M99" t="s">
        <v>688</v>
      </c>
      <c r="N99" t="s">
        <v>689</v>
      </c>
      <c r="O99" t="s">
        <v>686</v>
      </c>
      <c r="P99" t="s">
        <v>690</v>
      </c>
      <c r="Q99" t="s">
        <v>691</v>
      </c>
      <c r="R99" t="s">
        <v>688</v>
      </c>
      <c r="S99" t="s">
        <v>689</v>
      </c>
      <c r="Y99" t="s">
        <v>692</v>
      </c>
      <c r="Z99" t="s">
        <v>822</v>
      </c>
      <c r="AB99" t="s">
        <v>823</v>
      </c>
      <c r="AC99" t="s">
        <v>694</v>
      </c>
      <c r="AD99" t="s">
        <v>695</v>
      </c>
      <c r="AE99" t="s">
        <v>690</v>
      </c>
      <c r="AG99" t="s">
        <v>688</v>
      </c>
      <c r="AH99" t="s">
        <v>696</v>
      </c>
      <c r="AI99" t="s">
        <v>108</v>
      </c>
      <c r="AJ99" t="s">
        <v>108</v>
      </c>
      <c r="AK99" t="s">
        <v>107</v>
      </c>
      <c r="AL99" t="s">
        <v>108</v>
      </c>
      <c r="AM99" t="s">
        <v>174</v>
      </c>
      <c r="AN99" t="s">
        <v>110</v>
      </c>
      <c r="AQ99">
        <v>9</v>
      </c>
      <c r="AT99">
        <v>12</v>
      </c>
      <c r="AU99">
        <f>AVERAGE(Table1[[#This Row],[ftpt_famphys_mo_by_persons]:[ftpt_otherspecphys_mo_by_persons]])</f>
        <v>10.5</v>
      </c>
      <c r="AV99">
        <v>12.2</v>
      </c>
      <c r="AY99">
        <v>6.5</v>
      </c>
      <c r="AZ99">
        <v>7.5</v>
      </c>
      <c r="BC99">
        <v>12</v>
      </c>
      <c r="BE99">
        <v>16.5</v>
      </c>
      <c r="BF99">
        <v>10.1666666666667</v>
      </c>
      <c r="BI99">
        <v>37</v>
      </c>
      <c r="BJ99">
        <v>12</v>
      </c>
      <c r="BM99">
        <v>0</v>
      </c>
      <c r="BN99">
        <v>0</v>
      </c>
      <c r="BO99">
        <v>0</v>
      </c>
      <c r="BP99">
        <v>0</v>
      </c>
      <c r="BQ99">
        <v>2</v>
      </c>
      <c r="BR99">
        <v>18</v>
      </c>
      <c r="BS99">
        <v>0</v>
      </c>
      <c r="BT99">
        <v>0</v>
      </c>
      <c r="BU99">
        <v>0</v>
      </c>
      <c r="BV99">
        <v>0</v>
      </c>
      <c r="BW99">
        <v>2</v>
      </c>
      <c r="BX99">
        <v>24</v>
      </c>
      <c r="BY99">
        <v>5</v>
      </c>
      <c r="BZ99">
        <v>61</v>
      </c>
      <c r="CA99">
        <v>0</v>
      </c>
      <c r="CB99">
        <v>0</v>
      </c>
      <c r="CC99">
        <v>0</v>
      </c>
      <c r="CD99">
        <v>0</v>
      </c>
      <c r="CE99">
        <v>4</v>
      </c>
      <c r="CF99">
        <v>26</v>
      </c>
      <c r="CG99">
        <v>2</v>
      </c>
      <c r="CH99">
        <v>15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12</v>
      </c>
      <c r="CO99">
        <v>0</v>
      </c>
      <c r="CP99">
        <v>0</v>
      </c>
      <c r="CQ99">
        <v>4</v>
      </c>
      <c r="CR99">
        <v>66</v>
      </c>
      <c r="CS99">
        <v>6</v>
      </c>
      <c r="CT99">
        <v>61</v>
      </c>
      <c r="CU99">
        <v>0</v>
      </c>
      <c r="CV99">
        <v>0</v>
      </c>
      <c r="CW99">
        <v>0</v>
      </c>
      <c r="CX99">
        <v>0</v>
      </c>
      <c r="CY99">
        <v>1</v>
      </c>
      <c r="CZ99">
        <v>37</v>
      </c>
      <c r="DA99">
        <v>1</v>
      </c>
      <c r="DB99">
        <v>12</v>
      </c>
      <c r="DC99">
        <v>0</v>
      </c>
      <c r="DD99">
        <v>0</v>
      </c>
      <c r="DE99">
        <v>0</v>
      </c>
      <c r="DF99">
        <v>0</v>
      </c>
    </row>
    <row r="100" spans="1:110" x14ac:dyDescent="0.25">
      <c r="A100" s="1" t="s">
        <v>377</v>
      </c>
      <c r="B100" t="s">
        <v>378</v>
      </c>
      <c r="C100" t="s">
        <v>754</v>
      </c>
      <c r="D100" t="s">
        <v>379</v>
      </c>
      <c r="E100" t="s">
        <v>380</v>
      </c>
      <c r="G100" t="s">
        <v>381</v>
      </c>
      <c r="H100" t="s">
        <v>90</v>
      </c>
      <c r="I100" t="s">
        <v>382</v>
      </c>
      <c r="J100" t="s">
        <v>824</v>
      </c>
      <c r="K100" t="s">
        <v>391</v>
      </c>
      <c r="N100" t="s">
        <v>825</v>
      </c>
      <c r="O100" t="s">
        <v>826</v>
      </c>
      <c r="P100" t="s">
        <v>384</v>
      </c>
      <c r="R100" t="s">
        <v>385</v>
      </c>
      <c r="S100" t="s">
        <v>825</v>
      </c>
      <c r="T100" t="s">
        <v>387</v>
      </c>
      <c r="U100" t="s">
        <v>388</v>
      </c>
      <c r="X100" t="s">
        <v>389</v>
      </c>
      <c r="Y100" t="s">
        <v>744</v>
      </c>
      <c r="Z100" t="s">
        <v>391</v>
      </c>
      <c r="AB100" t="s">
        <v>385</v>
      </c>
      <c r="AC100" t="s">
        <v>745</v>
      </c>
      <c r="AD100" t="s">
        <v>393</v>
      </c>
      <c r="AE100" t="s">
        <v>394</v>
      </c>
      <c r="AG100" t="s">
        <v>385</v>
      </c>
      <c r="AH100" t="s">
        <v>395</v>
      </c>
      <c r="AI100" t="s">
        <v>107</v>
      </c>
      <c r="AJ100" t="s">
        <v>108</v>
      </c>
      <c r="AK100" t="s">
        <v>108</v>
      </c>
      <c r="AL100" t="s">
        <v>107</v>
      </c>
      <c r="AM100" t="s">
        <v>174</v>
      </c>
      <c r="AN100" t="s">
        <v>110</v>
      </c>
      <c r="AO100">
        <v>42</v>
      </c>
      <c r="AQ100">
        <v>24</v>
      </c>
      <c r="AR100">
        <v>92</v>
      </c>
      <c r="AS100">
        <v>45.6</v>
      </c>
      <c r="AU100">
        <f>AVERAGE(Table1[[#This Row],[ftpt_famphys_mo_by_persons]:[ftpt_otherspecphys_mo_by_persons]])</f>
        <v>50.9</v>
      </c>
      <c r="AV100">
        <v>64.125</v>
      </c>
      <c r="AY100">
        <v>30.25</v>
      </c>
      <c r="AZ100">
        <v>34.1111111111111</v>
      </c>
      <c r="BA100">
        <v>47</v>
      </c>
      <c r="BC100">
        <v>63</v>
      </c>
      <c r="BE100">
        <v>9</v>
      </c>
      <c r="BF100">
        <v>24</v>
      </c>
      <c r="BJ100">
        <v>18</v>
      </c>
      <c r="BK100">
        <v>38</v>
      </c>
      <c r="BL100">
        <v>29</v>
      </c>
      <c r="BM100">
        <v>2</v>
      </c>
      <c r="BN100">
        <v>84</v>
      </c>
      <c r="BO100">
        <v>0</v>
      </c>
      <c r="BP100">
        <v>0</v>
      </c>
      <c r="BQ100">
        <v>1</v>
      </c>
      <c r="BR100">
        <v>24</v>
      </c>
      <c r="BS100">
        <v>4</v>
      </c>
      <c r="BT100">
        <v>368</v>
      </c>
      <c r="BU100">
        <v>5</v>
      </c>
      <c r="BV100">
        <v>228</v>
      </c>
      <c r="BW100">
        <v>0</v>
      </c>
      <c r="BX100">
        <v>0</v>
      </c>
      <c r="BY100">
        <v>8</v>
      </c>
      <c r="BZ100">
        <v>513</v>
      </c>
      <c r="CA100">
        <v>0</v>
      </c>
      <c r="CB100">
        <v>0</v>
      </c>
      <c r="CC100">
        <v>0</v>
      </c>
      <c r="CD100">
        <v>0</v>
      </c>
      <c r="CE100">
        <v>32</v>
      </c>
      <c r="CF100">
        <v>968</v>
      </c>
      <c r="CG100">
        <v>9</v>
      </c>
      <c r="CH100">
        <v>307</v>
      </c>
      <c r="CI100">
        <v>1</v>
      </c>
      <c r="CJ100">
        <v>47</v>
      </c>
      <c r="CK100">
        <v>0</v>
      </c>
      <c r="CL100">
        <v>0</v>
      </c>
      <c r="CM100">
        <v>1</v>
      </c>
      <c r="CN100">
        <v>63</v>
      </c>
      <c r="CO100">
        <v>0</v>
      </c>
      <c r="CP100">
        <v>0</v>
      </c>
      <c r="CQ100">
        <v>1</v>
      </c>
      <c r="CR100">
        <v>9</v>
      </c>
      <c r="CS100">
        <v>1</v>
      </c>
      <c r="CT100">
        <v>24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18</v>
      </c>
      <c r="DC100">
        <v>1</v>
      </c>
      <c r="DD100">
        <v>38</v>
      </c>
      <c r="DE100">
        <v>1</v>
      </c>
      <c r="DF100">
        <v>29</v>
      </c>
    </row>
    <row r="101" spans="1:110" x14ac:dyDescent="0.25">
      <c r="A101" s="1" t="s">
        <v>84</v>
      </c>
      <c r="B101" t="s">
        <v>85</v>
      </c>
      <c r="C101" t="s">
        <v>754</v>
      </c>
      <c r="D101" t="s">
        <v>87</v>
      </c>
      <c r="E101" t="s">
        <v>88</v>
      </c>
      <c r="G101" t="s">
        <v>746</v>
      </c>
      <c r="H101" t="s">
        <v>90</v>
      </c>
      <c r="I101" t="s">
        <v>91</v>
      </c>
      <c r="J101" t="s">
        <v>92</v>
      </c>
      <c r="K101" t="s">
        <v>93</v>
      </c>
      <c r="L101" t="s">
        <v>94</v>
      </c>
      <c r="M101" t="s">
        <v>95</v>
      </c>
      <c r="N101" t="s">
        <v>96</v>
      </c>
      <c r="O101" t="s">
        <v>92</v>
      </c>
      <c r="P101" t="s">
        <v>93</v>
      </c>
      <c r="Q101" t="s">
        <v>94</v>
      </c>
      <c r="R101" t="s">
        <v>95</v>
      </c>
      <c r="S101" t="s">
        <v>96</v>
      </c>
      <c r="T101" t="s">
        <v>97</v>
      </c>
      <c r="U101" t="s">
        <v>93</v>
      </c>
      <c r="V101" t="s">
        <v>98</v>
      </c>
      <c r="W101" t="s">
        <v>95</v>
      </c>
      <c r="X101" t="s">
        <v>99</v>
      </c>
      <c r="Y101" t="s">
        <v>747</v>
      </c>
      <c r="Z101" t="s">
        <v>93</v>
      </c>
      <c r="AA101" t="s">
        <v>748</v>
      </c>
      <c r="AB101" t="s">
        <v>95</v>
      </c>
      <c r="AC101" t="s">
        <v>749</v>
      </c>
      <c r="AD101" t="s">
        <v>750</v>
      </c>
      <c r="AE101" t="s">
        <v>93</v>
      </c>
      <c r="AF101" t="s">
        <v>751</v>
      </c>
      <c r="AG101" t="s">
        <v>105</v>
      </c>
      <c r="AH101" t="s">
        <v>99</v>
      </c>
      <c r="AI101" t="s">
        <v>107</v>
      </c>
      <c r="AJ101" t="s">
        <v>108</v>
      </c>
      <c r="AK101" t="s">
        <v>108</v>
      </c>
      <c r="AL101" t="s">
        <v>108</v>
      </c>
      <c r="AM101" t="s">
        <v>174</v>
      </c>
      <c r="AN101" t="s">
        <v>110</v>
      </c>
      <c r="AQ101">
        <v>176</v>
      </c>
      <c r="AR101">
        <v>110</v>
      </c>
      <c r="AS101">
        <v>97</v>
      </c>
      <c r="AT101">
        <v>40</v>
      </c>
      <c r="AU101">
        <f>AVERAGE(Table1[[#This Row],[ftpt_famphys_mo_by_persons]:[ftpt_otherspecphys_mo_by_persons]])</f>
        <v>105.75</v>
      </c>
      <c r="AV101">
        <v>64.875</v>
      </c>
      <c r="AW101">
        <v>120.333333333333</v>
      </c>
      <c r="AY101">
        <v>31.32</v>
      </c>
      <c r="AZ101">
        <v>23.5</v>
      </c>
      <c r="BC101">
        <v>157</v>
      </c>
      <c r="BE101">
        <v>20.5</v>
      </c>
      <c r="BF101">
        <v>66</v>
      </c>
      <c r="BI101">
        <v>180</v>
      </c>
      <c r="BJ101">
        <v>48</v>
      </c>
      <c r="BK101">
        <v>236</v>
      </c>
      <c r="BM101">
        <v>0</v>
      </c>
      <c r="BN101">
        <v>0</v>
      </c>
      <c r="BO101">
        <v>0</v>
      </c>
      <c r="BP101">
        <v>0</v>
      </c>
      <c r="BQ101">
        <v>3</v>
      </c>
      <c r="BR101">
        <v>528</v>
      </c>
      <c r="BS101">
        <v>1</v>
      </c>
      <c r="BT101">
        <v>110</v>
      </c>
      <c r="BU101">
        <v>1</v>
      </c>
      <c r="BV101">
        <v>97</v>
      </c>
      <c r="BW101">
        <v>1</v>
      </c>
      <c r="BX101">
        <v>40</v>
      </c>
      <c r="BY101">
        <v>16</v>
      </c>
      <c r="BZ101">
        <v>1038</v>
      </c>
      <c r="CA101">
        <v>3</v>
      </c>
      <c r="CB101">
        <v>361</v>
      </c>
      <c r="CC101">
        <v>0</v>
      </c>
      <c r="CD101">
        <v>0</v>
      </c>
      <c r="CE101">
        <v>25</v>
      </c>
      <c r="CF101">
        <v>783</v>
      </c>
      <c r="CG101">
        <v>4</v>
      </c>
      <c r="CH101">
        <v>94</v>
      </c>
      <c r="CI101">
        <v>0</v>
      </c>
      <c r="CJ101">
        <v>0</v>
      </c>
      <c r="CK101">
        <v>0</v>
      </c>
      <c r="CL101">
        <v>0</v>
      </c>
      <c r="CM101">
        <v>1</v>
      </c>
      <c r="CN101">
        <v>157</v>
      </c>
      <c r="CO101">
        <v>0</v>
      </c>
      <c r="CP101">
        <v>0</v>
      </c>
      <c r="CQ101">
        <v>6</v>
      </c>
      <c r="CR101">
        <v>123</v>
      </c>
      <c r="CS101">
        <v>2</v>
      </c>
      <c r="CT101">
        <v>132</v>
      </c>
      <c r="CU101">
        <v>0</v>
      </c>
      <c r="CV101">
        <v>0</v>
      </c>
      <c r="CW101">
        <v>0</v>
      </c>
      <c r="CX101">
        <v>0</v>
      </c>
      <c r="CY101">
        <v>1</v>
      </c>
      <c r="CZ101">
        <v>180</v>
      </c>
      <c r="DA101">
        <v>1</v>
      </c>
      <c r="DB101">
        <v>48</v>
      </c>
      <c r="DC101">
        <v>1</v>
      </c>
      <c r="DD101">
        <v>236</v>
      </c>
      <c r="DE101">
        <v>0</v>
      </c>
      <c r="DF101">
        <v>0</v>
      </c>
    </row>
    <row r="102" spans="1:110" x14ac:dyDescent="0.25">
      <c r="A102" s="1" t="s">
        <v>249</v>
      </c>
      <c r="B102" t="s">
        <v>250</v>
      </c>
      <c r="C102" t="s">
        <v>754</v>
      </c>
      <c r="D102" t="s">
        <v>251</v>
      </c>
      <c r="E102" t="s">
        <v>252</v>
      </c>
      <c r="G102" t="s">
        <v>253</v>
      </c>
      <c r="H102" t="s">
        <v>90</v>
      </c>
      <c r="I102" t="s">
        <v>254</v>
      </c>
      <c r="J102" t="s">
        <v>255</v>
      </c>
      <c r="K102" t="s">
        <v>256</v>
      </c>
      <c r="M102" t="s">
        <v>257</v>
      </c>
      <c r="N102" t="s">
        <v>258</v>
      </c>
      <c r="O102" t="s">
        <v>259</v>
      </c>
      <c r="P102" t="s">
        <v>260</v>
      </c>
      <c r="R102" t="s">
        <v>261</v>
      </c>
      <c r="S102" t="s">
        <v>258</v>
      </c>
      <c r="T102" t="s">
        <v>262</v>
      </c>
      <c r="U102" t="s">
        <v>263</v>
      </c>
      <c r="X102" t="s">
        <v>258</v>
      </c>
      <c r="Y102" t="s">
        <v>264</v>
      </c>
      <c r="Z102" t="s">
        <v>263</v>
      </c>
      <c r="AC102" t="s">
        <v>258</v>
      </c>
      <c r="AD102" t="s">
        <v>265</v>
      </c>
      <c r="AE102" t="s">
        <v>266</v>
      </c>
      <c r="AH102" t="s">
        <v>267</v>
      </c>
      <c r="AI102" t="s">
        <v>107</v>
      </c>
      <c r="AJ102" t="s">
        <v>108</v>
      </c>
      <c r="AK102" t="s">
        <v>108</v>
      </c>
      <c r="AL102" t="s">
        <v>108</v>
      </c>
      <c r="AM102" t="s">
        <v>109</v>
      </c>
      <c r="AN102" t="s">
        <v>110</v>
      </c>
      <c r="AU102" t="e">
        <f>AVERAGE(Table1[[#This Row],[ftpt_famphys_mo_by_persons]:[ftpt_otherspecphys_mo_by_persons]])</f>
        <v>#DIV/0!</v>
      </c>
      <c r="AV102">
        <v>17</v>
      </c>
      <c r="AY102">
        <v>30.3333333333333</v>
      </c>
      <c r="AZ102">
        <v>79</v>
      </c>
      <c r="BA102">
        <v>18</v>
      </c>
      <c r="BI102">
        <v>136</v>
      </c>
      <c r="BJ102">
        <v>53</v>
      </c>
      <c r="BY102">
        <v>3</v>
      </c>
      <c r="BZ102">
        <v>51</v>
      </c>
      <c r="CE102">
        <v>3</v>
      </c>
      <c r="CF102">
        <v>91</v>
      </c>
      <c r="CG102">
        <v>1</v>
      </c>
      <c r="CH102">
        <v>79</v>
      </c>
      <c r="CI102">
        <v>1</v>
      </c>
      <c r="CJ102">
        <v>18</v>
      </c>
      <c r="CY102">
        <v>1</v>
      </c>
      <c r="CZ102">
        <v>136</v>
      </c>
      <c r="DA102">
        <v>1</v>
      </c>
      <c r="DB102">
        <v>53</v>
      </c>
    </row>
    <row r="103" spans="1:110" x14ac:dyDescent="0.25">
      <c r="A103" s="1" t="s">
        <v>497</v>
      </c>
      <c r="B103" t="s">
        <v>498</v>
      </c>
      <c r="C103" t="s">
        <v>754</v>
      </c>
      <c r="D103" t="s">
        <v>499</v>
      </c>
      <c r="E103" t="s">
        <v>500</v>
      </c>
      <c r="G103" t="s">
        <v>501</v>
      </c>
      <c r="H103" t="s">
        <v>90</v>
      </c>
      <c r="I103" t="s">
        <v>502</v>
      </c>
      <c r="J103" t="s">
        <v>503</v>
      </c>
      <c r="K103" t="s">
        <v>504</v>
      </c>
      <c r="N103" t="s">
        <v>505</v>
      </c>
      <c r="O103" t="s">
        <v>503</v>
      </c>
      <c r="P103" t="s">
        <v>506</v>
      </c>
      <c r="S103" t="s">
        <v>507</v>
      </c>
      <c r="T103" t="s">
        <v>508</v>
      </c>
      <c r="U103" t="s">
        <v>509</v>
      </c>
      <c r="X103" t="s">
        <v>510</v>
      </c>
      <c r="Y103" t="s">
        <v>827</v>
      </c>
      <c r="Z103" t="s">
        <v>506</v>
      </c>
      <c r="AC103" t="s">
        <v>828</v>
      </c>
      <c r="AD103" t="s">
        <v>513</v>
      </c>
      <c r="AE103" t="s">
        <v>506</v>
      </c>
      <c r="AH103" t="s">
        <v>514</v>
      </c>
      <c r="AI103" t="s">
        <v>107</v>
      </c>
      <c r="AJ103" t="s">
        <v>108</v>
      </c>
      <c r="AK103" t="s">
        <v>108</v>
      </c>
      <c r="AL103" t="s">
        <v>108</v>
      </c>
      <c r="AM103" t="s">
        <v>109</v>
      </c>
      <c r="AN103" t="s">
        <v>110</v>
      </c>
      <c r="AO103">
        <v>19</v>
      </c>
      <c r="AS103">
        <v>61</v>
      </c>
      <c r="AT103">
        <v>8</v>
      </c>
      <c r="AU103">
        <f>AVERAGE(Table1[[#This Row],[ftpt_famphys_mo_by_persons]:[ftpt_otherspecphys_mo_by_persons]])</f>
        <v>29.333333333333332</v>
      </c>
      <c r="AV103">
        <v>23.875</v>
      </c>
      <c r="AW103">
        <v>26</v>
      </c>
      <c r="AY103">
        <v>30.409090909090899</v>
      </c>
      <c r="AZ103">
        <v>26.5</v>
      </c>
      <c r="BA103">
        <v>29.5</v>
      </c>
      <c r="BD103">
        <v>9</v>
      </c>
      <c r="BE103">
        <v>48</v>
      </c>
      <c r="BF103">
        <v>14</v>
      </c>
      <c r="BI103">
        <v>114</v>
      </c>
      <c r="BJ103">
        <v>9</v>
      </c>
      <c r="BK103">
        <v>106</v>
      </c>
      <c r="BM103">
        <v>2</v>
      </c>
      <c r="BN103">
        <v>38</v>
      </c>
      <c r="BU103">
        <v>1</v>
      </c>
      <c r="BV103">
        <v>61</v>
      </c>
      <c r="BW103">
        <v>1</v>
      </c>
      <c r="BX103">
        <v>8</v>
      </c>
      <c r="BY103">
        <v>16</v>
      </c>
      <c r="BZ103">
        <v>382</v>
      </c>
      <c r="CA103">
        <v>1</v>
      </c>
      <c r="CB103">
        <v>26</v>
      </c>
      <c r="CE103">
        <v>22</v>
      </c>
      <c r="CF103">
        <v>669</v>
      </c>
      <c r="CG103">
        <v>4</v>
      </c>
      <c r="CH103">
        <v>106</v>
      </c>
      <c r="CI103">
        <v>4</v>
      </c>
      <c r="CJ103">
        <v>118</v>
      </c>
      <c r="CO103">
        <v>1</v>
      </c>
      <c r="CP103">
        <v>9</v>
      </c>
      <c r="CQ103">
        <v>2</v>
      </c>
      <c r="CR103">
        <v>96</v>
      </c>
      <c r="CS103">
        <v>2</v>
      </c>
      <c r="CT103">
        <v>28</v>
      </c>
      <c r="CY103">
        <v>1</v>
      </c>
      <c r="CZ103">
        <v>114</v>
      </c>
      <c r="DA103">
        <v>1</v>
      </c>
      <c r="DB103">
        <v>9</v>
      </c>
      <c r="DC103">
        <v>1</v>
      </c>
      <c r="DD103">
        <v>106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Table5</vt:lpstr>
      <vt:lpstr>Table5a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GagarinZhao</dc:creator>
  <cp:lastModifiedBy>Gagarin Zhao</cp:lastModifiedBy>
  <dcterms:created xsi:type="dcterms:W3CDTF">2020-08-10T17:30:38Z</dcterms:created>
  <dcterms:modified xsi:type="dcterms:W3CDTF">2020-08-11T17:46:01Z</dcterms:modified>
</cp:coreProperties>
</file>