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gdiez/Documents/broca-chimp/share-data/"/>
    </mc:Choice>
  </mc:AlternateContent>
  <xr:revisionPtr revIDLastSave="0" documentId="8_{C9D10C7E-C329-CD4C-8863-1D14E0BCE9EA}" xr6:coauthVersionLast="47" xr6:coauthVersionMax="47" xr10:uidLastSave="{00000000-0000-0000-0000-000000000000}"/>
  <bookViews>
    <workbookView xWindow="6060" yWindow="5460" windowWidth="25940" windowHeight="15260" xr2:uid="{9CB859FD-6E96-3242-B16F-3D1E13603E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C13" i="1"/>
  <c r="B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</calcChain>
</file>

<file path=xl/sharedStrings.xml><?xml version="1.0" encoding="utf-8"?>
<sst xmlns="http://schemas.openxmlformats.org/spreadsheetml/2006/main" count="19" uniqueCount="17">
  <si>
    <t>Code</t>
  </si>
  <si>
    <t>C0408</t>
  </si>
  <si>
    <t>C0342</t>
  </si>
  <si>
    <t>C0273</t>
  </si>
  <si>
    <t>C0367</t>
  </si>
  <si>
    <t>C0301</t>
  </si>
  <si>
    <t>C0336</t>
  </si>
  <si>
    <t>C0423</t>
  </si>
  <si>
    <t>C0491</t>
  </si>
  <si>
    <t>C0630</t>
  </si>
  <si>
    <t>Surface Area (mm2), Computed on the JUNA Template</t>
  </si>
  <si>
    <t>BA44</t>
  </si>
  <si>
    <t>BA45</t>
  </si>
  <si>
    <t>Left</t>
  </si>
  <si>
    <t>Right</t>
  </si>
  <si>
    <t>Lateralization</t>
  </si>
  <si>
    <t xml:space="preserve">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</si>
</sst>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/>
    <xf numFmtId="2" fontId="0" fillId="0" borderId="5" xfId="0" applyNumberFormat="1" applyBorder="1"/>
    <xf numFmtId="43" fontId="0" fillId="0" borderId="0" xfId="1" applyFon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43" fontId="0" fillId="0" borderId="7" xfId="1" applyFont="1" applyBorder="1"/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43" fontId="0" fillId="0" borderId="9" xfId="1" applyFont="1" applyBorder="1" applyAlignment="1">
      <alignment horizontal="right"/>
    </xf>
    <xf numFmtId="43" fontId="0" fillId="0" borderId="0" xfId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17DB-7B1B-254B-B5C7-F53489D1389F}">
  <dimension ref="A1:G13"/>
  <sheetViews>
    <sheetView tabSelected="1" workbookViewId="0">
      <selection activeCell="F6" sqref="F6"/>
    </sheetView>
  </sheetViews>
  <sheetFormatPr baseColWidth="10" defaultRowHeight="16" x14ac:dyDescent="0.2"/>
  <cols>
    <col min="2" max="2" width="10.1640625" customWidth="1"/>
    <col min="3" max="3" width="11.33203125" customWidth="1"/>
    <col min="4" max="4" width="13.83203125" customWidth="1"/>
    <col min="7" max="7" width="13" customWidth="1"/>
  </cols>
  <sheetData>
    <row r="1" spans="1:7" x14ac:dyDescent="0.2">
      <c r="B1" s="2" t="s">
        <v>10</v>
      </c>
      <c r="C1" s="3"/>
      <c r="D1" s="3"/>
      <c r="E1" s="3"/>
      <c r="F1" s="3"/>
      <c r="G1" s="4"/>
    </row>
    <row r="2" spans="1:7" x14ac:dyDescent="0.2">
      <c r="B2" s="5" t="s">
        <v>11</v>
      </c>
      <c r="C2" s="6"/>
      <c r="D2" s="7"/>
      <c r="E2" s="6" t="s">
        <v>12</v>
      </c>
      <c r="F2" s="6"/>
      <c r="G2" s="7"/>
    </row>
    <row r="3" spans="1:7" x14ac:dyDescent="0.2">
      <c r="A3" s="1" t="s">
        <v>0</v>
      </c>
      <c r="B3" s="15" t="s">
        <v>13</v>
      </c>
      <c r="C3" s="16" t="s">
        <v>14</v>
      </c>
      <c r="D3" s="17" t="s">
        <v>15</v>
      </c>
      <c r="E3" s="16" t="s">
        <v>13</v>
      </c>
      <c r="F3" s="16" t="s">
        <v>16</v>
      </c>
      <c r="G3" s="17" t="s">
        <v>15</v>
      </c>
    </row>
    <row r="4" spans="1:7" x14ac:dyDescent="0.2">
      <c r="A4" s="1" t="s">
        <v>1</v>
      </c>
      <c r="B4" s="8">
        <v>329.8</v>
      </c>
      <c r="C4">
        <v>177.1</v>
      </c>
      <c r="D4" s="9">
        <f>2*(C4-B4)/(C4+B4)</f>
        <v>-0.60248569737620838</v>
      </c>
      <c r="E4" s="10">
        <v>238.56</v>
      </c>
      <c r="F4" s="10">
        <v>204.1</v>
      </c>
      <c r="G4" s="9">
        <f>2*(F4-E4)/(F4+E4)</f>
        <v>-0.15569511589029961</v>
      </c>
    </row>
    <row r="5" spans="1:7" x14ac:dyDescent="0.2">
      <c r="A5" s="1" t="s">
        <v>2</v>
      </c>
      <c r="B5" s="8">
        <v>195.01</v>
      </c>
      <c r="C5">
        <v>274.99</v>
      </c>
      <c r="D5" s="9">
        <f t="shared" ref="D5:D12" si="0">2*(C5-B5)/(C5+B5)</f>
        <v>0.34034042553191496</v>
      </c>
      <c r="E5" s="10">
        <v>352.17</v>
      </c>
      <c r="F5" s="10">
        <v>147.87</v>
      </c>
      <c r="G5" s="9">
        <f t="shared" ref="G5:G12" si="1">2*(F5-E5)/(F5+E5)</f>
        <v>-0.81713462922966162</v>
      </c>
    </row>
    <row r="6" spans="1:7" x14ac:dyDescent="0.2">
      <c r="A6" s="1" t="s">
        <v>3</v>
      </c>
      <c r="B6" s="8">
        <v>234.59</v>
      </c>
      <c r="C6">
        <v>215.5</v>
      </c>
      <c r="D6" s="9">
        <f t="shared" si="0"/>
        <v>-8.4827478948654722E-2</v>
      </c>
      <c r="E6" s="10">
        <v>127.13</v>
      </c>
      <c r="F6" s="10">
        <v>95.48</v>
      </c>
      <c r="G6" s="9">
        <f t="shared" si="1"/>
        <v>-0.28435380261443771</v>
      </c>
    </row>
    <row r="7" spans="1:7" x14ac:dyDescent="0.2">
      <c r="A7" s="1" t="s">
        <v>4</v>
      </c>
      <c r="B7" s="8">
        <v>429.96</v>
      </c>
      <c r="C7">
        <v>260.95</v>
      </c>
      <c r="D7" s="9">
        <f t="shared" si="0"/>
        <v>-0.48923882994890794</v>
      </c>
      <c r="E7" s="10">
        <v>247.45</v>
      </c>
      <c r="F7" s="10">
        <v>202.95</v>
      </c>
      <c r="G7" s="9">
        <f t="shared" si="1"/>
        <v>-0.19760213143872116</v>
      </c>
    </row>
    <row r="8" spans="1:7" x14ac:dyDescent="0.2">
      <c r="A8" s="1" t="s">
        <v>5</v>
      </c>
      <c r="B8" s="8">
        <v>139.21</v>
      </c>
      <c r="C8">
        <v>7.7039999999999997</v>
      </c>
      <c r="D8" s="9">
        <f t="shared" si="0"/>
        <v>-1.7902446329144941</v>
      </c>
      <c r="E8" s="10">
        <v>163.81</v>
      </c>
      <c r="F8" s="10">
        <v>34.22</v>
      </c>
      <c r="G8" s="9">
        <f t="shared" si="1"/>
        <v>-1.3087915972327426</v>
      </c>
    </row>
    <row r="9" spans="1:7" x14ac:dyDescent="0.2">
      <c r="A9" s="1" t="s">
        <v>6</v>
      </c>
      <c r="B9" s="8">
        <v>326.93</v>
      </c>
      <c r="C9">
        <v>243.62</v>
      </c>
      <c r="D9" s="9">
        <f t="shared" si="0"/>
        <v>-0.29203400227850324</v>
      </c>
      <c r="E9" s="10">
        <v>133.07</v>
      </c>
      <c r="F9" s="10">
        <v>345.52</v>
      </c>
      <c r="G9" s="9">
        <f t="shared" si="1"/>
        <v>0.88781629369606552</v>
      </c>
    </row>
    <row r="10" spans="1:7" x14ac:dyDescent="0.2">
      <c r="A10" s="1" t="s">
        <v>7</v>
      </c>
      <c r="B10" s="8">
        <v>170.43</v>
      </c>
      <c r="C10">
        <v>206.04</v>
      </c>
      <c r="D10" s="9">
        <f t="shared" si="0"/>
        <v>0.18917842059128209</v>
      </c>
      <c r="E10" s="10">
        <v>274.77999999999997</v>
      </c>
      <c r="F10" s="10">
        <v>111.55</v>
      </c>
      <c r="G10" s="9">
        <f t="shared" si="1"/>
        <v>-0.84502886133616317</v>
      </c>
    </row>
    <row r="11" spans="1:7" x14ac:dyDescent="0.2">
      <c r="A11" s="1" t="s">
        <v>8</v>
      </c>
      <c r="B11" s="8">
        <v>182.21</v>
      </c>
      <c r="C11">
        <v>269.48</v>
      </c>
      <c r="D11" s="9">
        <f t="shared" si="0"/>
        <v>0.38641546193185594</v>
      </c>
      <c r="E11" s="10">
        <v>237.22</v>
      </c>
      <c r="F11" s="10">
        <v>247.41</v>
      </c>
      <c r="G11" s="9">
        <f t="shared" si="1"/>
        <v>4.2052699997936559E-2</v>
      </c>
    </row>
    <row r="12" spans="1:7" x14ac:dyDescent="0.2">
      <c r="A12" s="1" t="s">
        <v>9</v>
      </c>
      <c r="B12" s="11">
        <v>286.5</v>
      </c>
      <c r="C12" s="12">
        <v>370.79</v>
      </c>
      <c r="D12" s="13">
        <f t="shared" si="0"/>
        <v>0.25647735398378196</v>
      </c>
      <c r="E12" s="14">
        <v>312.89</v>
      </c>
      <c r="F12" s="14">
        <v>260.16000000000003</v>
      </c>
      <c r="G12" s="13">
        <f t="shared" si="1"/>
        <v>-0.18403280691039164</v>
      </c>
    </row>
    <row r="13" spans="1:7" x14ac:dyDescent="0.2">
      <c r="B13" s="18">
        <f t="shared" ref="B13:F13" si="2">AVERAGE(B4:B12)</f>
        <v>254.96000000000004</v>
      </c>
      <c r="C13" s="18">
        <f t="shared" si="2"/>
        <v>225.13044444444444</v>
      </c>
      <c r="D13" s="19"/>
      <c r="E13" s="18">
        <f t="shared" si="2"/>
        <v>231.89777777777778</v>
      </c>
      <c r="F13" s="18">
        <f t="shared" si="2"/>
        <v>183.25111111111113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Gallardo</dc:creator>
  <cp:lastModifiedBy>Guillermo Gallardo</cp:lastModifiedBy>
  <dcterms:created xsi:type="dcterms:W3CDTF">2023-07-17T09:44:31Z</dcterms:created>
  <dcterms:modified xsi:type="dcterms:W3CDTF">2023-07-17T09:47:22Z</dcterms:modified>
</cp:coreProperties>
</file>