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740" windowHeight="14640" tabRatio="609" firstSheet="1" activeTab="1"/>
  </bookViews>
  <sheets>
    <sheet name="WData" sheetId="86" state="hidden" r:id="rId1"/>
    <sheet name="Updated data" sheetId="93" r:id="rId2"/>
    <sheet name="Database" sheetId="96" r:id="rId3"/>
  </sheets>
  <externalReferences>
    <externalReference r:id="rId4"/>
    <externalReference r:id="rId5"/>
  </externalReferences>
  <definedNames>
    <definedName name="_xlnm._FilterDatabase" localSheetId="1" hidden="1">'Updated data'!$A$7:$BM$139</definedName>
    <definedName name="a" hidden="1">[1]pt!$A$25:$A$58</definedName>
    <definedName name="b" hidden="1">[1]pt!$B$25:$B$51</definedName>
    <definedName name="bla">#REF!,#REF!</definedName>
    <definedName name="d" hidden="1">[1]pt!$C$25:$C$58</definedName>
    <definedName name="DEN_KPC">#REF!</definedName>
    <definedName name="DEN_PS">#REF!</definedName>
    <definedName name="DEN_U2">#REF!</definedName>
    <definedName name="DEN_U3">#REF!</definedName>
    <definedName name="FWHP_bar">#REF!</definedName>
    <definedName name="GAS_KPC">#REF!</definedName>
    <definedName name="GAS_PS">#REF!</definedName>
    <definedName name="GAS_U2">#REF!</definedName>
    <definedName name="GAS_U3">#REF!</definedName>
    <definedName name="OIL_KPC">#REF!</definedName>
    <definedName name="OIL_PS">#REF!</definedName>
    <definedName name="OIL_U2">#REF!</definedName>
    <definedName name="OIL_U3">#REF!</definedName>
    <definedName name="Page_1">#REF!</definedName>
    <definedName name="_xlnm.Print_Area" localSheetId="2">Database!$A$1:$W$147</definedName>
    <definedName name="_xlnm.Print_Area" localSheetId="1">'Updated data'!$A$1:$AB$171</definedName>
    <definedName name="sort_area">#REF!</definedName>
    <definedName name="UNI_AA_VERSION" hidden="1">150.1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32768</definedName>
    <definedName name="UNI_RET_EVENT" hidden="1">4096</definedName>
    <definedName name="UNI_RET_OFFSPEC" hidden="1">512</definedName>
    <definedName name="UNI_RET_ONSPEC" hidden="1">256</definedName>
    <definedName name="UNI_RET_PROP" hidden="1">131072</definedName>
    <definedName name="UNI_RET_PROPDESC" hidden="1">262144</definedName>
    <definedName name="UNI_RET_SMPLPNT" hidden="1">65536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V_ACTIVE_WELLS">[2]MAIN!#REF!</definedName>
  </definedNames>
  <calcPr calcId="145621"/>
  <customWorkbookViews>
    <customWorkbookView name="Operational Mid Feb Tech Reg" guid="{0833A69C-E3B2-45A4-B52F-33295733661F}" maximized="1" windowWidth="1020" windowHeight="605" activeSheetId="1"/>
  </customWorkbookViews>
</workbook>
</file>

<file path=xl/calcChain.xml><?xml version="1.0" encoding="utf-8"?>
<calcChain xmlns="http://schemas.openxmlformats.org/spreadsheetml/2006/main">
  <c r="A1" i="86" l="1"/>
  <c r="A5" i="86"/>
</calcChain>
</file>

<file path=xl/comments1.xml><?xml version="1.0" encoding="utf-8"?>
<comments xmlns="http://schemas.openxmlformats.org/spreadsheetml/2006/main">
  <authors>
    <author>kubasg</author>
    <author>Mardanov, Almas</author>
    <author>zhumab</author>
    <author>yemelm</author>
    <author>kaliyba</author>
    <author>AbdibA</author>
  </authors>
  <commentList>
    <comment ref="AD4" authorId="0">
      <text>
        <r>
          <rPr>
            <b/>
            <sz val="10"/>
            <color indexed="81"/>
            <rFont val="Tahoma"/>
            <family val="2"/>
            <charset val="204"/>
          </rPr>
          <t>from well testing group</t>
        </r>
      </text>
    </comment>
    <comment ref="AE4" authorId="0">
      <text>
        <r>
          <rPr>
            <sz val="12"/>
            <color indexed="81"/>
            <rFont val="Tahoma"/>
            <family val="2"/>
            <charset val="204"/>
          </rPr>
          <t>Taking into account DD and rate constraints</t>
        </r>
      </text>
    </comment>
    <comment ref="AF4" authorId="0">
      <text>
        <r>
          <rPr>
            <sz val="12"/>
            <color indexed="81"/>
            <rFont val="Tahoma"/>
            <family val="2"/>
            <charset val="204"/>
          </rPr>
          <t>Taking into account DD,rate and Unit inlet pressure constraints</t>
        </r>
      </text>
    </comment>
    <comment ref="AG4" authorId="0">
      <text>
        <r>
          <rPr>
            <sz val="12"/>
            <color indexed="81"/>
            <rFont val="Tahoma"/>
            <family val="2"/>
            <charset val="204"/>
          </rPr>
          <t>Taking into account DD,rate and Unit inlet pressure constraints</t>
        </r>
      </text>
    </comment>
    <comment ref="Z14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RSS#3 is open. CBP@ 4997 was milled out</t>
        </r>
      </text>
    </comment>
    <comment ref="D22" authorId="0">
      <text>
        <r>
          <rPr>
            <sz val="12"/>
            <color indexed="81"/>
            <rFont val="Tahoma"/>
            <family val="2"/>
            <charset val="204"/>
          </rPr>
          <t>Dual connection at the WH, but can be flowing only to U3 since CV at the RMS P was put in reverse direction so that the other RMS P wells can also be diverted to U3 slot #26 using the same line</t>
        </r>
      </text>
    </comment>
    <comment ref="AA28" authorId="2">
      <text>
        <r>
          <rPr>
            <sz val="11"/>
            <color indexed="81"/>
            <rFont val="Tahoma"/>
            <family val="2"/>
            <charset val="204"/>
          </rPr>
          <t>The same mid. perf. Depth calculated taking in account deviation of the well</t>
        </r>
      </text>
    </comment>
    <comment ref="Y31" authorId="3">
      <text>
        <r>
          <rPr>
            <b/>
            <sz val="10"/>
            <color indexed="81"/>
            <rFont val="Tahoma"/>
            <family val="2"/>
            <charset val="204"/>
          </rPr>
          <t>yemelm:</t>
        </r>
        <r>
          <rPr>
            <sz val="10"/>
            <color indexed="81"/>
            <rFont val="Tahoma"/>
            <family val="2"/>
            <charset val="204"/>
          </rPr>
          <t xml:space="preserve">
Oil content is 73.8 % from PLT 28-Feb-10 </t>
        </r>
      </text>
    </comment>
    <comment ref="AB41" authorId="4">
      <text>
        <r>
          <rPr>
            <b/>
            <sz val="12"/>
            <color indexed="81"/>
            <rFont val="Tahoma"/>
            <family val="2"/>
            <charset val="204"/>
          </rPr>
          <t>kaliyba:</t>
        </r>
        <r>
          <rPr>
            <sz val="12"/>
            <color indexed="81"/>
            <rFont val="Tahoma"/>
            <family val="2"/>
            <charset val="204"/>
          </rPr>
          <t xml:space="preserve">
previous completion diagram was wrong</t>
        </r>
      </text>
    </comment>
    <comment ref="M45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not stable</t>
        </r>
      </text>
    </comment>
    <comment ref="AA55" authorId="4">
      <text>
        <r>
          <rPr>
            <b/>
            <sz val="12"/>
            <color indexed="81"/>
            <rFont val="Tahoma"/>
            <family val="2"/>
            <charset val="204"/>
          </rPr>
          <t>kaliyba:</t>
        </r>
        <r>
          <rPr>
            <sz val="12"/>
            <color indexed="81"/>
            <rFont val="Tahoma"/>
            <family val="2"/>
            <charset val="204"/>
          </rPr>
          <t xml:space="preserve">
Changed due to deviation survey</t>
        </r>
      </text>
    </comment>
    <comment ref="Z78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New perforation
26/06/16</t>
        </r>
      </text>
    </comment>
    <comment ref="L89" authorId="5">
      <text>
        <r>
          <rPr>
            <b/>
            <sz val="10"/>
            <color indexed="81"/>
            <rFont val="Tahoma"/>
            <family val="2"/>
            <charset val="204"/>
          </rPr>
          <t>AbdibA:</t>
        </r>
        <r>
          <rPr>
            <sz val="10"/>
            <color indexed="81"/>
            <rFont val="Tahoma"/>
            <family val="2"/>
            <charset val="204"/>
          </rPr>
          <t xml:space="preserve">
SBHP was calculated from SBHP trend</t>
        </r>
      </text>
    </comment>
    <comment ref="AA100" authorId="0">
      <text>
        <r>
          <rPr>
            <b/>
            <sz val="11"/>
            <color indexed="81"/>
            <rFont val="Tahoma"/>
            <family val="2"/>
            <charset val="204"/>
          </rPr>
          <t>was perforated in June-12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101" authorId="0">
      <text>
        <r>
          <rPr>
            <b/>
            <sz val="12"/>
            <color indexed="81"/>
            <rFont val="Tahoma"/>
            <family val="2"/>
            <charset val="204"/>
          </rPr>
          <t>BHP model</t>
        </r>
      </text>
    </comment>
    <comment ref="AB117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CBP set at 6321 m MD RT</t>
        </r>
      </text>
    </comment>
    <comment ref="Z118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New perforation was done in 29th ofJune 16.       CBP @ 5525 MD RT</t>
        </r>
      </text>
    </comment>
    <comment ref="V154" authorId="3">
      <text>
        <r>
          <rPr>
            <b/>
            <sz val="10"/>
            <color indexed="81"/>
            <rFont val="Tahoma"/>
            <family val="2"/>
            <charset val="204"/>
          </rPr>
          <t>yemelm:</t>
        </r>
        <r>
          <rPr>
            <sz val="10"/>
            <color indexed="81"/>
            <rFont val="Tahoma"/>
            <family val="2"/>
            <charset val="204"/>
          </rPr>
          <t xml:space="preserve">
Info provided by WEOPS ICP expert (Khouzin Azat)</t>
        </r>
      </text>
    </comment>
    <comment ref="W154" authorId="3">
      <text>
        <r>
          <rPr>
            <b/>
            <sz val="10"/>
            <color indexed="81"/>
            <rFont val="Tahoma"/>
            <family val="2"/>
            <charset val="204"/>
          </rPr>
          <t>yemelm:</t>
        </r>
        <r>
          <rPr>
            <sz val="10"/>
            <color indexed="81"/>
            <rFont val="Tahoma"/>
            <family val="2"/>
            <charset val="204"/>
          </rPr>
          <t xml:space="preserve">
nfo provided by WEOPS ICP expert (Khouzin Azat) </t>
        </r>
      </text>
    </comment>
  </commentList>
</comments>
</file>

<file path=xl/comments2.xml><?xml version="1.0" encoding="utf-8"?>
<comments xmlns="http://schemas.openxmlformats.org/spreadsheetml/2006/main">
  <authors>
    <author>Iraliyev, Amangali</author>
  </authors>
  <commentList>
    <comment ref="Y6" authorId="0">
      <text>
        <r>
          <rPr>
            <b/>
            <sz val="9"/>
            <color indexed="81"/>
            <rFont val="Tahoma"/>
            <family val="2"/>
            <charset val="204"/>
          </rPr>
          <t>Iraliyev, Amangali:</t>
        </r>
        <r>
          <rPr>
            <sz val="9"/>
            <color indexed="81"/>
            <rFont val="Tahoma"/>
            <family val="2"/>
            <charset val="204"/>
          </rPr>
          <t xml:space="preserve">
Q raw</t>
        </r>
      </text>
    </comment>
  </commentList>
</comments>
</file>

<file path=xl/sharedStrings.xml><?xml version="1.0" encoding="utf-8"?>
<sst xmlns="http://schemas.openxmlformats.org/spreadsheetml/2006/main" count="1456" uniqueCount="232">
  <si>
    <t>vertical</t>
  </si>
  <si>
    <t>horizontal</t>
  </si>
  <si>
    <t>312D</t>
  </si>
  <si>
    <r>
      <t xml:space="preserve">Date of last </t>
    </r>
    <r>
      <rPr>
        <b/>
        <sz val="16"/>
        <color indexed="10"/>
        <rFont val="Arial"/>
        <family val="2"/>
        <charset val="204"/>
      </rPr>
      <t>SBHP</t>
    </r>
  </si>
  <si>
    <r>
      <t xml:space="preserve">Date of last </t>
    </r>
    <r>
      <rPr>
        <b/>
        <sz val="16"/>
        <color indexed="10"/>
        <rFont val="Arial"/>
        <family val="2"/>
        <charset val="204"/>
      </rPr>
      <t>GOR</t>
    </r>
    <r>
      <rPr>
        <b/>
        <sz val="16"/>
        <rFont val="Arial"/>
        <family val="2"/>
        <charset val="204"/>
      </rPr>
      <t xml:space="preserve"> update</t>
    </r>
  </si>
  <si>
    <r>
      <t xml:space="preserve">Last </t>
    </r>
    <r>
      <rPr>
        <b/>
        <sz val="16"/>
        <color indexed="12"/>
        <rFont val="Arial"/>
        <family val="2"/>
        <charset val="204"/>
      </rPr>
      <t>WC</t>
    </r>
    <r>
      <rPr>
        <b/>
        <sz val="16"/>
        <rFont val="Arial"/>
        <family val="2"/>
        <charset val="204"/>
      </rPr>
      <t xml:space="preserve"> % data</t>
    </r>
  </si>
  <si>
    <r>
      <t xml:space="preserve">Date of </t>
    </r>
    <r>
      <rPr>
        <b/>
        <sz val="16"/>
        <color indexed="10"/>
        <rFont val="Arial"/>
        <family val="2"/>
        <charset val="204"/>
      </rPr>
      <t>C&amp;n model</t>
    </r>
    <r>
      <rPr>
        <b/>
        <sz val="16"/>
        <rFont val="Arial"/>
        <family val="2"/>
        <charset val="204"/>
      </rPr>
      <t xml:space="preserve"> update</t>
    </r>
  </si>
  <si>
    <t>C (m3)</t>
  </si>
  <si>
    <t>20D</t>
  </si>
  <si>
    <t>inj</t>
  </si>
  <si>
    <t>OPEN</t>
  </si>
  <si>
    <t>U2</t>
  </si>
  <si>
    <t>U3</t>
  </si>
  <si>
    <t>024</t>
  </si>
  <si>
    <t>2+3</t>
  </si>
  <si>
    <t>OIL SG</t>
  </si>
  <si>
    <t>Model</t>
  </si>
  <si>
    <t>U2 TS</t>
  </si>
  <si>
    <t>KPC TS</t>
  </si>
  <si>
    <t>* Actual injectors open and operating IWHP may be different to that stated below due to day to day production &amp; operational requirements</t>
  </si>
  <si>
    <t>PRODUCTION WELLS</t>
  </si>
  <si>
    <t>KPC/U3</t>
  </si>
  <si>
    <t>Flowline</t>
  </si>
  <si>
    <t>EOPS CS</t>
  </si>
  <si>
    <t>012</t>
  </si>
  <si>
    <t>702D</t>
  </si>
  <si>
    <t>001</t>
  </si>
  <si>
    <t>006</t>
  </si>
  <si>
    <t>U2 MNP, bara</t>
  </si>
  <si>
    <t>U3 MNP, bara</t>
  </si>
  <si>
    <t>KPC MNP, bara</t>
  </si>
  <si>
    <t>EOPS TS</t>
  </si>
  <si>
    <t>U3 CS</t>
  </si>
  <si>
    <t>U2/U3</t>
  </si>
  <si>
    <t>SHUT</t>
  </si>
  <si>
    <t>EOPS</t>
  </si>
  <si>
    <t>WELL</t>
  </si>
  <si>
    <t>n</t>
  </si>
  <si>
    <t>A</t>
  </si>
  <si>
    <t>B</t>
  </si>
  <si>
    <t>C</t>
  </si>
  <si>
    <t>D</t>
  </si>
  <si>
    <t>Comments</t>
  </si>
  <si>
    <t>MONTHLY UPDATED DATA</t>
  </si>
  <si>
    <t>INJECTION WELLS  UNIT 2</t>
  </si>
  <si>
    <t>Perforation</t>
  </si>
  <si>
    <t>Top TVD</t>
  </si>
  <si>
    <t>Bottom  TVD</t>
  </si>
  <si>
    <t>MP   TVD</t>
  </si>
  <si>
    <t>Well Status</t>
  </si>
  <si>
    <t>SWHP Bar</t>
  </si>
  <si>
    <t>Connected Unit</t>
  </si>
  <si>
    <t>TEST Type</t>
  </si>
  <si>
    <t>Operating Unit</t>
  </si>
  <si>
    <t>EOPS/U3</t>
  </si>
  <si>
    <t>Status</t>
  </si>
  <si>
    <t>Well</t>
  </si>
  <si>
    <t>Expro CU</t>
  </si>
  <si>
    <t>SWHP, bara</t>
  </si>
  <si>
    <t>Object</t>
  </si>
  <si>
    <t>KPC</t>
  </si>
  <si>
    <t>Intercasing Pressure Limit (bara)</t>
  </si>
  <si>
    <t>KPC CS</t>
  </si>
  <si>
    <t>Actual MAP, bara</t>
  </si>
  <si>
    <t>Final MAP, bara</t>
  </si>
  <si>
    <t>Constraints type</t>
  </si>
  <si>
    <t>High Injectivity Limit (bara)</t>
  </si>
  <si>
    <t>RMS H/10</t>
  </si>
  <si>
    <t>RMS P/26</t>
  </si>
  <si>
    <t>RMS D/4</t>
  </si>
  <si>
    <t>RMS S/23</t>
  </si>
  <si>
    <t>RMS S/22</t>
  </si>
  <si>
    <t>RMS P/18</t>
  </si>
  <si>
    <t>RMS W/31</t>
  </si>
  <si>
    <t>RMS T/18</t>
  </si>
  <si>
    <t>RMS H/1</t>
  </si>
  <si>
    <t>RMS H/29</t>
  </si>
  <si>
    <t>RMS  H/10</t>
  </si>
  <si>
    <t>RMS  P/26</t>
  </si>
  <si>
    <t>RMS  D/4</t>
  </si>
  <si>
    <t>RMS  H/35</t>
  </si>
  <si>
    <r>
      <t xml:space="preserve">Top, m </t>
    </r>
    <r>
      <rPr>
        <b/>
        <sz val="14"/>
        <color indexed="10"/>
        <rFont val="Arial"/>
        <family val="2"/>
        <charset val="204"/>
      </rPr>
      <t>MDRT</t>
    </r>
  </si>
  <si>
    <r>
      <t xml:space="preserve">Top, m </t>
    </r>
    <r>
      <rPr>
        <b/>
        <sz val="14"/>
        <color indexed="10"/>
        <rFont val="Arial"/>
        <family val="2"/>
        <charset val="204"/>
      </rPr>
      <t>TVDRT</t>
    </r>
  </si>
  <si>
    <r>
      <t xml:space="preserve">Bottom, m </t>
    </r>
    <r>
      <rPr>
        <b/>
        <sz val="14"/>
        <color indexed="10"/>
        <rFont val="Arial"/>
        <family val="2"/>
        <charset val="204"/>
      </rPr>
      <t>TVDRT</t>
    </r>
  </si>
  <si>
    <r>
      <t xml:space="preserve">MP, m </t>
    </r>
    <r>
      <rPr>
        <b/>
        <sz val="14"/>
        <color indexed="10"/>
        <rFont val="Arial"/>
        <family val="2"/>
        <charset val="204"/>
      </rPr>
      <t>TVDRT</t>
    </r>
  </si>
  <si>
    <t>Inclination</t>
  </si>
  <si>
    <t>o3</t>
  </si>
  <si>
    <t>o2</t>
  </si>
  <si>
    <t>o1</t>
  </si>
  <si>
    <t>oC</t>
  </si>
  <si>
    <t>b3</t>
  </si>
  <si>
    <t>b2</t>
  </si>
  <si>
    <t>b1</t>
  </si>
  <si>
    <t>bC</t>
  </si>
  <si>
    <r>
      <t>Qoil = o3*</t>
    </r>
    <r>
      <rPr>
        <b/>
        <i/>
        <sz val="16"/>
        <rFont val="Arial"/>
        <family val="2"/>
        <charset val="204"/>
      </rPr>
      <t>FWHP</t>
    </r>
    <r>
      <rPr>
        <b/>
        <sz val="16"/>
        <rFont val="Arial"/>
        <family val="2"/>
        <charset val="204"/>
      </rPr>
      <t>^3 + o2*</t>
    </r>
    <r>
      <rPr>
        <b/>
        <i/>
        <sz val="16"/>
        <rFont val="Arial"/>
        <family val="2"/>
        <charset val="204"/>
      </rPr>
      <t>FWHP</t>
    </r>
    <r>
      <rPr>
        <b/>
        <sz val="16"/>
        <rFont val="Arial"/>
        <family val="2"/>
        <charset val="204"/>
      </rPr>
      <t>^2 + o1*</t>
    </r>
    <r>
      <rPr>
        <b/>
        <i/>
        <sz val="16"/>
        <rFont val="Arial"/>
        <family val="2"/>
        <charset val="204"/>
      </rPr>
      <t>FWHP</t>
    </r>
    <r>
      <rPr>
        <b/>
        <sz val="16"/>
        <rFont val="Arial"/>
        <family val="2"/>
        <charset val="204"/>
      </rPr>
      <t xml:space="preserve"> + oC</t>
    </r>
  </si>
  <si>
    <r>
      <t xml:space="preserve">Coefficients Defining PROSPER Calcualted </t>
    </r>
    <r>
      <rPr>
        <b/>
        <sz val="16"/>
        <color indexed="10"/>
        <rFont val="Arial"/>
        <family val="2"/>
        <charset val="204"/>
      </rPr>
      <t>Oil Rate</t>
    </r>
  </si>
  <si>
    <r>
      <t xml:space="preserve">Coefficients Defining PROSPER Calcualted </t>
    </r>
    <r>
      <rPr>
        <b/>
        <sz val="16"/>
        <color indexed="10"/>
        <rFont val="Arial"/>
        <family val="2"/>
        <charset val="204"/>
      </rPr>
      <t>FBHP</t>
    </r>
  </si>
  <si>
    <t>Prosper Performance Curve Coefficients</t>
  </si>
  <si>
    <t>DIRECT/5, 36</t>
  </si>
  <si>
    <t>Rate</t>
  </si>
  <si>
    <t>Drawdown</t>
  </si>
  <si>
    <r>
      <t>Dew/Bubble Point Press at Top Perf (</t>
    </r>
    <r>
      <rPr>
        <b/>
        <sz val="16"/>
        <color indexed="10"/>
        <rFont val="Arial"/>
        <family val="2"/>
        <charset val="204"/>
      </rPr>
      <t>TVD FF</t>
    </r>
    <r>
      <rPr>
        <b/>
        <sz val="16"/>
        <rFont val="Arial"/>
        <family val="2"/>
        <charset val="204"/>
      </rPr>
      <t>), bara</t>
    </r>
  </si>
  <si>
    <t>Unit</t>
  </si>
  <si>
    <t>Oil S.G.</t>
  </si>
  <si>
    <t>Date:</t>
  </si>
  <si>
    <t>Coefficients Defining PROSPER Calcualted Oil Rate</t>
  </si>
  <si>
    <t>Coefficients Defining PROSPER Calcualted FBHP</t>
  </si>
  <si>
    <t>Object 3</t>
  </si>
  <si>
    <t>CGR</t>
  </si>
  <si>
    <t>MAP</t>
  </si>
  <si>
    <t>Update?</t>
  </si>
  <si>
    <t>Well status</t>
  </si>
  <si>
    <t>Contribution</t>
  </si>
  <si>
    <t>sm3/Msm3</t>
  </si>
  <si>
    <t>bara</t>
  </si>
  <si>
    <t xml:space="preserve">Limited </t>
  </si>
  <si>
    <t>yes</t>
  </si>
  <si>
    <t>Experimental program</t>
  </si>
  <si>
    <t>Bara</t>
  </si>
  <si>
    <t>Prosper Date</t>
  </si>
  <si>
    <t>SBHP at TP</t>
  </si>
  <si>
    <r>
      <t>SBHP</t>
    </r>
    <r>
      <rPr>
        <b/>
        <sz val="16"/>
        <rFont val="Arial"/>
        <family val="2"/>
        <charset val="204"/>
      </rPr>
      <t xml:space="preserve"> from trend for current month (</t>
    </r>
    <r>
      <rPr>
        <b/>
        <sz val="16"/>
        <color indexed="10"/>
        <rFont val="Arial"/>
        <family val="2"/>
        <charset val="204"/>
      </rPr>
      <t>Top Perf.</t>
    </r>
    <r>
      <rPr>
        <b/>
        <sz val="16"/>
        <rFont val="Arial"/>
        <family val="2"/>
        <charset val="204"/>
      </rPr>
      <t>), bara</t>
    </r>
  </si>
  <si>
    <r>
      <t>Prosper</t>
    </r>
    <r>
      <rPr>
        <b/>
        <sz val="16"/>
        <rFont val="Arial"/>
        <family val="2"/>
        <charset val="204"/>
      </rPr>
      <t xml:space="preserve"> date</t>
    </r>
  </si>
  <si>
    <t>SWHP-NSFP</t>
  </si>
  <si>
    <t>No Stable Flow Pressure (NSFP)</t>
  </si>
  <si>
    <t>CGR (sm3/Msm3)</t>
  </si>
  <si>
    <t xml:space="preserve"> </t>
  </si>
  <si>
    <t>Well shut down due to technological constraints</t>
  </si>
  <si>
    <r>
      <t xml:space="preserve">SBHP @ </t>
    </r>
    <r>
      <rPr>
        <sz val="16"/>
        <color indexed="10"/>
        <rFont val="Arial"/>
        <family val="2"/>
        <charset val="204"/>
      </rPr>
      <t>TP</t>
    </r>
    <r>
      <rPr>
        <sz val="16"/>
        <rFont val="Arial"/>
        <family val="2"/>
        <charset val="204"/>
      </rPr>
      <t xml:space="preserve"> Bar</t>
    </r>
  </si>
  <si>
    <t>EOPS/U2</t>
  </si>
  <si>
    <t>EOPS / U2</t>
  </si>
  <si>
    <t>RMS M / GOR line</t>
  </si>
  <si>
    <t>Pending flow line hook up after Drilling &amp; WO/Clean-up</t>
  </si>
  <si>
    <t>Unit 2 TS</t>
  </si>
  <si>
    <t>KPS TS</t>
  </si>
  <si>
    <t>RMS M/7</t>
  </si>
  <si>
    <t>RMS H/4</t>
  </si>
  <si>
    <t>RMS W/2</t>
  </si>
  <si>
    <t>DIRECT/10</t>
  </si>
  <si>
    <t>RMS T/5</t>
  </si>
  <si>
    <t>RMS D/3</t>
  </si>
  <si>
    <t>RMS D/5</t>
  </si>
  <si>
    <t>RMS J/2</t>
  </si>
  <si>
    <t>DIRECT/11</t>
  </si>
  <si>
    <t>DIRECT/8</t>
  </si>
  <si>
    <t>RMS T/4</t>
  </si>
  <si>
    <t>RMS M/6</t>
  </si>
  <si>
    <t>DIRECT/15</t>
  </si>
  <si>
    <t>RMS J/4</t>
  </si>
  <si>
    <t>RMS J/1</t>
  </si>
  <si>
    <t>RMS J/3</t>
  </si>
  <si>
    <t>RMS J/5</t>
  </si>
  <si>
    <t>RMS  T/2</t>
  </si>
  <si>
    <t>RMS  M/2</t>
  </si>
  <si>
    <t>DIRECT/21</t>
  </si>
  <si>
    <t>RMS  D/1</t>
  </si>
  <si>
    <t>RMS  J/8</t>
  </si>
  <si>
    <t>RMS  W/5</t>
  </si>
  <si>
    <t>DIRECT/25</t>
  </si>
  <si>
    <t>RMS  J/7</t>
  </si>
  <si>
    <t>RMS  J/9</t>
  </si>
  <si>
    <t>RMS  W/1</t>
  </si>
  <si>
    <t>RMS  D/2</t>
  </si>
  <si>
    <t>RMS  J/6</t>
  </si>
  <si>
    <t>DIRECT/16</t>
  </si>
  <si>
    <t>DIRECT/2</t>
  </si>
  <si>
    <t>DIRECT/4</t>
  </si>
  <si>
    <t>RMS H/8</t>
  </si>
  <si>
    <t>RMS P/10</t>
  </si>
  <si>
    <t>RMS W/4</t>
  </si>
  <si>
    <t>DIRECT/20</t>
  </si>
  <si>
    <t xml:space="preserve">EOPS TS </t>
  </si>
  <si>
    <t>RMS W/1</t>
  </si>
  <si>
    <t xml:space="preserve">Experimental program. Pending flow line hook up </t>
  </si>
  <si>
    <t>RMS S/4</t>
  </si>
  <si>
    <t>9814-1</t>
  </si>
  <si>
    <t>Experimental wells program</t>
  </si>
  <si>
    <r>
      <t>FBHP = b3*</t>
    </r>
    <r>
      <rPr>
        <b/>
        <i/>
        <sz val="16"/>
        <rFont val="Arial"/>
        <family val="2"/>
        <charset val="204"/>
      </rPr>
      <t>FWHP</t>
    </r>
    <r>
      <rPr>
        <b/>
        <sz val="16"/>
        <rFont val="Arial"/>
        <family val="2"/>
        <charset val="204"/>
      </rPr>
      <t>^3 + b2*</t>
    </r>
    <r>
      <rPr>
        <b/>
        <i/>
        <sz val="16"/>
        <rFont val="Arial"/>
        <family val="2"/>
        <charset val="204"/>
      </rPr>
      <t>FWHP</t>
    </r>
    <r>
      <rPr>
        <b/>
        <sz val="16"/>
        <rFont val="Arial"/>
        <family val="2"/>
        <charset val="204"/>
      </rPr>
      <t>^2 + b1*</t>
    </r>
    <r>
      <rPr>
        <b/>
        <i/>
        <sz val="16"/>
        <rFont val="Arial"/>
        <family val="2"/>
        <charset val="204"/>
      </rPr>
      <t>FWHP</t>
    </r>
    <r>
      <rPr>
        <b/>
        <sz val="16"/>
        <rFont val="Arial"/>
        <family val="2"/>
        <charset val="204"/>
      </rPr>
      <t xml:space="preserve"> + bC</t>
    </r>
  </si>
  <si>
    <t>9810-2</t>
  </si>
  <si>
    <t>127-1</t>
  </si>
  <si>
    <t>9813-1</t>
  </si>
  <si>
    <t>U2 A TS</t>
  </si>
  <si>
    <t>RMS  J/10</t>
  </si>
  <si>
    <t>Pending flow line hook up after Drilling &amp; WO / Clean-up</t>
  </si>
  <si>
    <t>106-1</t>
  </si>
  <si>
    <t>718-1</t>
  </si>
  <si>
    <t>9816D-1</t>
  </si>
  <si>
    <t>9834-1</t>
  </si>
  <si>
    <t>9835-1</t>
  </si>
  <si>
    <t>9844-2</t>
  </si>
  <si>
    <t xml:space="preserve">Experimental Program </t>
  </si>
  <si>
    <t>RMS S/2</t>
  </si>
  <si>
    <t>RMS S/16</t>
  </si>
  <si>
    <t>Well shut down due to technological constrains</t>
  </si>
  <si>
    <t>RMS W/5</t>
  </si>
  <si>
    <t>196-1</t>
  </si>
  <si>
    <t>933-1</t>
  </si>
  <si>
    <t xml:space="preserve">Direct/5  </t>
  </si>
  <si>
    <t>166-1</t>
  </si>
  <si>
    <t>9842-1</t>
  </si>
  <si>
    <t>Object 3 contribution, %</t>
  </si>
  <si>
    <t>RMS M / 4</t>
  </si>
  <si>
    <t>RMS  H/7</t>
  </si>
  <si>
    <t>RMS  H/1</t>
  </si>
  <si>
    <t>138-1</t>
  </si>
  <si>
    <t>915-1</t>
  </si>
  <si>
    <t>DIRECT/27</t>
  </si>
  <si>
    <t>DIRECT/26</t>
  </si>
  <si>
    <t>449-1</t>
  </si>
  <si>
    <t>RMS  H/9</t>
  </si>
  <si>
    <t>Expro</t>
  </si>
  <si>
    <t>RMS Y/1</t>
  </si>
  <si>
    <t>RMS Y/9</t>
  </si>
  <si>
    <t xml:space="preserve">Experimental program Temporary shut in </t>
  </si>
  <si>
    <t>RMS Y/8</t>
  </si>
  <si>
    <t>RMS Y/2</t>
  </si>
  <si>
    <t>Experimental wells program Well shut down due to technological constraints</t>
  </si>
  <si>
    <r>
      <t xml:space="preserve">Date of last </t>
    </r>
    <r>
      <rPr>
        <b/>
        <sz val="16"/>
        <color indexed="10"/>
        <rFont val="Arial"/>
        <family val="2"/>
        <charset val="204"/>
      </rPr>
      <t>MRT/SRT + BU</t>
    </r>
  </si>
  <si>
    <r>
      <t xml:space="preserve">Date of </t>
    </r>
    <r>
      <rPr>
        <b/>
        <sz val="16"/>
        <color indexed="10"/>
        <rFont val="Arial"/>
        <family val="2"/>
        <charset val="204"/>
      </rPr>
      <t>Step Rate</t>
    </r>
    <r>
      <rPr>
        <b/>
        <sz val="16"/>
        <rFont val="Arial"/>
        <family val="2"/>
        <charset val="204"/>
      </rPr>
      <t xml:space="preserve"> Test</t>
    </r>
  </si>
  <si>
    <t>Max Allowable Injection Pressure (MAIP), bara</t>
  </si>
  <si>
    <t>RMS Y/5</t>
  </si>
  <si>
    <t>SI wells</t>
  </si>
  <si>
    <t>Exp well</t>
  </si>
  <si>
    <t>NSFP</t>
  </si>
  <si>
    <r>
      <t>Qoil = o3*</t>
    </r>
    <r>
      <rPr>
        <i/>
        <sz val="8"/>
        <rFont val="Arial"/>
        <family val="2"/>
        <charset val="204"/>
      </rPr>
      <t>FWHP</t>
    </r>
    <r>
      <rPr>
        <sz val="8"/>
        <rFont val="Arial"/>
        <family val="2"/>
        <charset val="204"/>
      </rPr>
      <t>^3 + o2*</t>
    </r>
    <r>
      <rPr>
        <i/>
        <sz val="8"/>
        <rFont val="Arial"/>
        <family val="2"/>
        <charset val="204"/>
      </rPr>
      <t>FWHP</t>
    </r>
    <r>
      <rPr>
        <sz val="8"/>
        <rFont val="Arial"/>
        <family val="2"/>
        <charset val="204"/>
      </rPr>
      <t>^2 + o1*</t>
    </r>
    <r>
      <rPr>
        <i/>
        <sz val="8"/>
        <rFont val="Arial"/>
        <family val="2"/>
        <charset val="204"/>
      </rPr>
      <t>FWHP</t>
    </r>
    <r>
      <rPr>
        <sz val="8"/>
        <rFont val="Arial"/>
        <family val="2"/>
        <charset val="204"/>
      </rPr>
      <t xml:space="preserve"> + oC</t>
    </r>
  </si>
  <si>
    <r>
      <t>FBHP = o3*</t>
    </r>
    <r>
      <rPr>
        <i/>
        <sz val="8"/>
        <rFont val="Arial"/>
        <family val="2"/>
        <charset val="204"/>
      </rPr>
      <t>FWHP</t>
    </r>
    <r>
      <rPr>
        <sz val="8"/>
        <rFont val="Arial"/>
        <family val="2"/>
        <charset val="204"/>
      </rPr>
      <t>^3 + o2*</t>
    </r>
    <r>
      <rPr>
        <i/>
        <sz val="8"/>
        <rFont val="Arial"/>
        <family val="2"/>
        <charset val="204"/>
      </rPr>
      <t>FWHP</t>
    </r>
    <r>
      <rPr>
        <sz val="8"/>
        <rFont val="Arial"/>
        <family val="2"/>
        <charset val="204"/>
      </rPr>
      <t>^2 + o1*</t>
    </r>
    <r>
      <rPr>
        <i/>
        <sz val="8"/>
        <rFont val="Arial"/>
        <family val="2"/>
        <charset val="204"/>
      </rPr>
      <t>FWHP</t>
    </r>
    <r>
      <rPr>
        <sz val="8"/>
        <rFont val="Arial"/>
        <family val="2"/>
        <charset val="204"/>
      </rPr>
      <t xml:space="preserve"> + oC</t>
    </r>
  </si>
  <si>
    <t>RMS Y / J7</t>
  </si>
  <si>
    <t>RMS Y/3</t>
  </si>
  <si>
    <t>RMS Y/10</t>
  </si>
  <si>
    <t>Well shut down due to technological constraint</t>
  </si>
  <si>
    <t xml:space="preserve">Temporary shut in </t>
  </si>
  <si>
    <t>Prev Month Final MAP, 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</si>
</sst>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"/>
    <numFmt numFmtId="169" formatCode="0.000"/>
    <numFmt numFmtId="170" formatCode="0.0000"/>
    <numFmt numFmtId="171" formatCode="0.00000"/>
    <numFmt numFmtId="172" formatCode="0.000000"/>
    <numFmt numFmtId="173" formatCode="#,##0_ ;[Red]\-#,##0\ "/>
    <numFmt numFmtId="174" formatCode="#,##0.00_ ;[Red]\-#,##0.00\ "/>
    <numFmt numFmtId="175" formatCode="_([$€-2]\ * #,##0.00_);_([$€-2]\ * \(#,##0.00\);_([$€-2]\ * &quot;-&quot;??_)"/>
    <numFmt numFmtId="176" formatCode="d/mmm/yy"/>
    <numFmt numFmtId="177" formatCode="d/mmm"/>
    <numFmt numFmtId="178" formatCode="0.0E+00"/>
    <numFmt numFmtId="179" formatCode="[$-409]mmm\-yy;@"/>
  </numFmts>
  <fonts count="82">
    <font>
      <sz val="10"/>
      <name val="Arial"/>
    </font>
    <font>
      <sz val="10"/>
      <name val="Arial"/>
    </font>
    <font>
      <u/>
      <sz val="10"/>
      <color indexed="12"/>
      <name val="Arial"/>
      <family val="2"/>
      <charset val="204"/>
    </font>
    <font>
      <sz val="8"/>
      <color indexed="81"/>
      <name val="Tahoma"/>
      <family val="2"/>
      <charset val="204"/>
    </font>
    <font>
      <sz val="8"/>
      <name val="Arial"/>
      <family val="2"/>
      <charset val="204"/>
    </font>
    <font>
      <sz val="14"/>
      <name val="Arial"/>
      <family val="2"/>
      <charset val="204"/>
    </font>
    <font>
      <b/>
      <sz val="14"/>
      <color indexed="12"/>
      <name val="Arial"/>
      <family val="2"/>
      <charset val="204"/>
    </font>
    <font>
      <b/>
      <sz val="14"/>
      <name val="Arial"/>
      <family val="2"/>
      <charset val="204"/>
    </font>
    <font>
      <sz val="14"/>
      <color indexed="8"/>
      <name val="Arial"/>
      <family val="2"/>
      <charset val="204"/>
    </font>
    <font>
      <b/>
      <sz val="14"/>
      <color indexed="10"/>
      <name val="Arial"/>
      <family val="2"/>
      <charset val="204"/>
    </font>
    <font>
      <i/>
      <sz val="14"/>
      <color indexed="8"/>
      <name val="Arial"/>
      <family val="2"/>
      <charset val="204"/>
    </font>
    <font>
      <b/>
      <sz val="16"/>
      <color indexed="10"/>
      <name val="Arial"/>
      <family val="2"/>
      <charset val="204"/>
    </font>
    <font>
      <sz val="16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"/>
      <family val="2"/>
      <charset val="204"/>
    </font>
    <font>
      <sz val="14"/>
      <name val="Arial"/>
      <family val="2"/>
      <charset val="204"/>
    </font>
    <font>
      <i/>
      <sz val="14"/>
      <name val="Arial"/>
      <family val="2"/>
      <charset val="204"/>
    </font>
    <font>
      <b/>
      <sz val="16"/>
      <color indexed="12"/>
      <name val="Arial"/>
      <family val="2"/>
      <charset val="204"/>
    </font>
    <font>
      <sz val="12"/>
      <name val="Arial"/>
      <family val="2"/>
      <charset val="204"/>
    </font>
    <font>
      <i/>
      <sz val="16"/>
      <name val="Arial"/>
      <family val="2"/>
      <charset val="204"/>
    </font>
    <font>
      <b/>
      <i/>
      <sz val="20"/>
      <color indexed="12"/>
      <name val="Arial"/>
      <family val="2"/>
      <charset val="204"/>
    </font>
    <font>
      <b/>
      <i/>
      <sz val="20"/>
      <color indexed="10"/>
      <name val="Arial"/>
      <family val="2"/>
      <charset val="204"/>
    </font>
    <font>
      <b/>
      <sz val="10"/>
      <color indexed="81"/>
      <name val="Tahoma"/>
      <family val="2"/>
      <charset val="204"/>
    </font>
    <font>
      <sz val="16"/>
      <color indexed="8"/>
      <name val="Arial"/>
      <family val="2"/>
      <charset val="204"/>
    </font>
    <font>
      <b/>
      <sz val="16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b/>
      <sz val="14"/>
      <color indexed="9"/>
      <name val="Arial"/>
      <family val="2"/>
      <charset val="204"/>
    </font>
    <font>
      <b/>
      <sz val="20"/>
      <name val="Arial"/>
      <family val="2"/>
      <charset val="204"/>
    </font>
    <font>
      <b/>
      <sz val="24"/>
      <color indexed="12"/>
      <name val="Arial"/>
      <family val="2"/>
      <charset val="204"/>
    </font>
    <font>
      <b/>
      <sz val="26"/>
      <name val="Arial"/>
      <family val="2"/>
      <charset val="204"/>
    </font>
    <font>
      <sz val="15"/>
      <color indexed="8"/>
      <name val="Arial"/>
      <family val="2"/>
      <charset val="204"/>
    </font>
    <font>
      <sz val="20"/>
      <color indexed="8"/>
      <name val="Arial"/>
      <family val="2"/>
      <charset val="204"/>
    </font>
    <font>
      <sz val="24"/>
      <color indexed="8"/>
      <name val="Arial"/>
      <family val="2"/>
      <charset val="204"/>
    </font>
    <font>
      <sz val="11"/>
      <color indexed="81"/>
      <name val="Tahoma"/>
      <family val="2"/>
      <charset val="204"/>
    </font>
    <font>
      <sz val="10"/>
      <color indexed="81"/>
      <name val="Tahoma"/>
      <family val="2"/>
      <charset val="204"/>
    </font>
    <font>
      <sz val="12"/>
      <name val="Times New Roman"/>
      <family val="1"/>
    </font>
    <font>
      <b/>
      <sz val="10"/>
      <name val="Arial"/>
      <family val="2"/>
      <charset val="204"/>
    </font>
    <font>
      <sz val="10"/>
      <name val="Helv"/>
    </font>
    <font>
      <b/>
      <sz val="18"/>
      <color indexed="12"/>
      <name val="Arial Narrow"/>
      <family val="2"/>
      <charset val="204"/>
    </font>
    <font>
      <b/>
      <sz val="14"/>
      <name val="Arial Narrow"/>
      <family val="2"/>
      <charset val="204"/>
    </font>
    <font>
      <b/>
      <sz val="11"/>
      <color indexed="81"/>
      <name val="Tahoma"/>
      <family val="2"/>
      <charset val="204"/>
    </font>
    <font>
      <b/>
      <sz val="12"/>
      <color indexed="81"/>
      <name val="Tahoma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Helv"/>
      <charset val="204"/>
    </font>
    <font>
      <sz val="12"/>
      <color indexed="81"/>
      <name val="Tahoma"/>
      <family val="2"/>
      <charset val="204"/>
    </font>
    <font>
      <sz val="16"/>
      <color indexed="10"/>
      <name val="Arial"/>
      <family val="2"/>
      <charset val="204"/>
    </font>
    <font>
      <i/>
      <sz val="14"/>
      <color indexed="12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indexed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8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name val="Arial MT"/>
    </font>
    <font>
      <sz val="8"/>
      <name val="Lucida Console"/>
      <family val="3"/>
      <charset val="204"/>
    </font>
    <font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53">
    <xf numFmtId="0" fontId="0" fillId="0" borderId="0"/>
    <xf numFmtId="0" fontId="42" fillId="2" borderId="0" applyNumberFormat="0" applyBorder="0" applyAlignment="0" applyProtection="0"/>
    <xf numFmtId="0" fontId="42" fillId="3" borderId="0" applyNumberFormat="0" applyBorder="0" applyAlignment="0" applyProtection="0"/>
    <xf numFmtId="0" fontId="42" fillId="2" borderId="0" applyNumberFormat="0" applyBorder="0" applyAlignment="0" applyProtection="0"/>
    <xf numFmtId="0" fontId="42" fillId="4" borderId="0" applyNumberFormat="0" applyBorder="0" applyAlignment="0" applyProtection="0"/>
    <xf numFmtId="0" fontId="42" fillId="5" borderId="0" applyNumberFormat="0" applyBorder="0" applyAlignment="0" applyProtection="0"/>
    <xf numFmtId="0" fontId="42" fillId="4" borderId="0" applyNumberFormat="0" applyBorder="0" applyAlignment="0" applyProtection="0"/>
    <xf numFmtId="0" fontId="42" fillId="6" borderId="0" applyNumberFormat="0" applyBorder="0" applyAlignment="0" applyProtection="0"/>
    <xf numFmtId="0" fontId="42" fillId="7" borderId="0" applyNumberFormat="0" applyBorder="0" applyAlignment="0" applyProtection="0"/>
    <xf numFmtId="0" fontId="42" fillId="6" borderId="0" applyNumberFormat="0" applyBorder="0" applyAlignment="0" applyProtection="0"/>
    <xf numFmtId="0" fontId="42" fillId="8" borderId="0" applyNumberFormat="0" applyBorder="0" applyAlignment="0" applyProtection="0"/>
    <xf numFmtId="0" fontId="42" fillId="3" borderId="0" applyNumberFormat="0" applyBorder="0" applyAlignment="0" applyProtection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0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3" borderId="0" applyNumberFormat="0" applyBorder="0" applyAlignment="0" applyProtection="0"/>
    <xf numFmtId="0" fontId="42" fillId="8" borderId="0" applyNumberFormat="0" applyBorder="0" applyAlignment="0" applyProtection="0"/>
    <xf numFmtId="0" fontId="42" fillId="11" borderId="0" applyNumberFormat="0" applyBorder="0" applyAlignment="0" applyProtection="0"/>
    <xf numFmtId="0" fontId="42" fillId="8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5" borderId="0" applyNumberFormat="0" applyBorder="0" applyAlignment="0" applyProtection="0"/>
    <xf numFmtId="0" fontId="42" fillId="5" borderId="0" applyNumberFormat="0" applyBorder="0" applyAlignment="0" applyProtection="0"/>
    <xf numFmtId="0" fontId="42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6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3" borderId="0" applyNumberFormat="0" applyBorder="0" applyAlignment="0" applyProtection="0"/>
    <xf numFmtId="0" fontId="43" fillId="18" borderId="0" applyNumberFormat="0" applyBorder="0" applyAlignment="0" applyProtection="0"/>
    <xf numFmtId="0" fontId="43" fillId="11" borderId="0" applyNumberFormat="0" applyBorder="0" applyAlignment="0" applyProtection="0"/>
    <xf numFmtId="0" fontId="43" fillId="18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9" borderId="0" applyNumberFormat="0" applyBorder="0" applyAlignment="0" applyProtection="0"/>
    <xf numFmtId="0" fontId="43" fillId="5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17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18" borderId="0" applyNumberFormat="0" applyBorder="0" applyAlignment="0" applyProtection="0"/>
    <xf numFmtId="0" fontId="43" fillId="23" borderId="0" applyNumberFormat="0" applyBorder="0" applyAlignment="0" applyProtection="0"/>
    <xf numFmtId="0" fontId="43" fillId="18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15" fontId="35" fillId="0" borderId="1" applyBorder="0">
      <alignment horizontal="centerContinuous"/>
    </xf>
    <xf numFmtId="0" fontId="35" fillId="0" borderId="2" applyAlignment="0">
      <alignment horizontal="centerContinuous"/>
    </xf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5" fillId="11" borderId="3" applyNumberFormat="0" applyAlignment="0" applyProtection="0"/>
    <xf numFmtId="0" fontId="45" fillId="3" borderId="3" applyNumberFormat="0" applyAlignment="0" applyProtection="0"/>
    <xf numFmtId="0" fontId="45" fillId="11" borderId="3" applyNumberFormat="0" applyAlignment="0" applyProtection="0"/>
    <xf numFmtId="0" fontId="46" fillId="25" borderId="4" applyNumberFormat="0" applyAlignment="0" applyProtection="0"/>
    <xf numFmtId="0" fontId="46" fillId="25" borderId="4" applyNumberFormat="0" applyAlignment="0" applyProtection="0"/>
    <xf numFmtId="43" fontId="66" fillId="0" borderId="0" applyFont="0" applyFill="0" applyBorder="0" applyAlignment="0" applyProtection="0"/>
    <xf numFmtId="173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66" fillId="0" borderId="0" applyFont="0" applyFill="0" applyBorder="0" applyAlignment="0" applyProtection="0"/>
    <xf numFmtId="175" fontId="66" fillId="0" borderId="0" applyFont="0" applyFill="0" applyBorder="0" applyAlignment="0" applyProtection="0"/>
    <xf numFmtId="175" fontId="66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6" borderId="0" applyNumberFormat="0" applyBorder="0" applyAlignment="0" applyProtection="0"/>
    <xf numFmtId="0" fontId="48" fillId="6" borderId="0" applyNumberFormat="0" applyBorder="0" applyAlignment="0" applyProtection="0"/>
    <xf numFmtId="0" fontId="49" fillId="0" borderId="5" applyNumberFormat="0" applyFill="0" applyAlignment="0" applyProtection="0"/>
    <xf numFmtId="0" fontId="73" fillId="0" borderId="6" applyNumberFormat="0" applyFill="0" applyAlignment="0" applyProtection="0"/>
    <xf numFmtId="0" fontId="49" fillId="0" borderId="5" applyNumberFormat="0" applyFill="0" applyAlignment="0" applyProtection="0"/>
    <xf numFmtId="0" fontId="50" fillId="0" borderId="7" applyNumberFormat="0" applyFill="0" applyAlignment="0" applyProtection="0"/>
    <xf numFmtId="0" fontId="74" fillId="0" borderId="7" applyNumberFormat="0" applyFill="0" applyAlignment="0" applyProtection="0"/>
    <xf numFmtId="0" fontId="50" fillId="0" borderId="7" applyNumberFormat="0" applyFill="0" applyAlignment="0" applyProtection="0"/>
    <xf numFmtId="0" fontId="51" fillId="0" borderId="8" applyNumberFormat="0" applyFill="0" applyAlignment="0" applyProtection="0"/>
    <xf numFmtId="0" fontId="75" fillId="0" borderId="9" applyNumberFormat="0" applyFill="0" applyAlignment="0" applyProtection="0"/>
    <xf numFmtId="0" fontId="51" fillId="0" borderId="8" applyNumberFormat="0" applyFill="0" applyAlignment="0" applyProtection="0"/>
    <xf numFmtId="0" fontId="51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2" fillId="5" borderId="3" applyNumberFormat="0" applyAlignment="0" applyProtection="0"/>
    <xf numFmtId="0" fontId="52" fillId="5" borderId="3" applyNumberFormat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41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54" fillId="14" borderId="0" applyNumberFormat="0" applyBorder="0" applyAlignment="0" applyProtection="0"/>
    <xf numFmtId="0" fontId="54" fillId="14" borderId="0" applyNumberFormat="0" applyBorder="0" applyAlignment="0" applyProtection="0"/>
    <xf numFmtId="0" fontId="66" fillId="0" borderId="0"/>
    <xf numFmtId="0" fontId="66" fillId="0" borderId="0"/>
    <xf numFmtId="0" fontId="81" fillId="0" borderId="0"/>
    <xf numFmtId="0" fontId="66" fillId="0" borderId="0"/>
    <xf numFmtId="0" fontId="66" fillId="0" borderId="0"/>
    <xf numFmtId="0" fontId="66" fillId="0" borderId="0"/>
    <xf numFmtId="0" fontId="79" fillId="0" borderId="0"/>
    <xf numFmtId="0" fontId="81" fillId="0" borderId="0"/>
    <xf numFmtId="0" fontId="80" fillId="0" borderId="0"/>
    <xf numFmtId="0" fontId="1" fillId="0" borderId="0"/>
    <xf numFmtId="0" fontId="1" fillId="7" borderId="11" applyNumberFormat="0" applyFont="0" applyAlignment="0" applyProtection="0"/>
    <xf numFmtId="0" fontId="66" fillId="7" borderId="11" applyNumberFormat="0" applyFont="0" applyAlignment="0" applyProtection="0"/>
    <xf numFmtId="0" fontId="66" fillId="7" borderId="11" applyNumberFormat="0" applyFont="0" applyAlignment="0" applyProtection="0"/>
    <xf numFmtId="0" fontId="55" fillId="11" borderId="12" applyNumberFormat="0" applyAlignment="0" applyProtection="0"/>
    <xf numFmtId="0" fontId="55" fillId="3" borderId="12" applyNumberFormat="0" applyAlignment="0" applyProtection="0"/>
    <xf numFmtId="0" fontId="55" fillId="11" borderId="12" applyNumberFormat="0" applyAlignment="0" applyProtection="0"/>
    <xf numFmtId="9" fontId="66" fillId="0" borderId="0" applyFont="0" applyFill="0" applyBorder="0" applyAlignment="0" applyProtection="0"/>
    <xf numFmtId="9" fontId="80" fillId="0" borderId="0" applyFont="0" applyFill="0" applyBorder="0" applyAlignment="0" applyProtection="0"/>
    <xf numFmtId="0" fontId="38" fillId="0" borderId="0">
      <alignment horizontal="center"/>
    </xf>
    <xf numFmtId="0" fontId="38" fillId="0" borderId="0">
      <alignment horizontal="center"/>
    </xf>
    <xf numFmtId="0" fontId="38" fillId="0" borderId="0">
      <alignment horizontal="center"/>
    </xf>
    <xf numFmtId="0" fontId="38" fillId="0" borderId="0">
      <alignment horizontal="center"/>
    </xf>
    <xf numFmtId="0" fontId="18" fillId="0" borderId="0"/>
    <xf numFmtId="0" fontId="59" fillId="0" borderId="0"/>
    <xf numFmtId="0" fontId="5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9" fillId="26" borderId="13">
      <alignment horizontal="center"/>
    </xf>
    <xf numFmtId="0" fontId="39" fillId="26" borderId="13">
      <alignment horizontal="center"/>
    </xf>
    <xf numFmtId="0" fontId="39" fillId="26" borderId="13">
      <alignment horizontal="center"/>
    </xf>
    <xf numFmtId="0" fontId="39" fillId="26" borderId="13">
      <alignment horizontal="center"/>
    </xf>
    <xf numFmtId="0" fontId="57" fillId="0" borderId="14" applyNumberFormat="0" applyFill="0" applyAlignment="0" applyProtection="0"/>
    <xf numFmtId="0" fontId="57" fillId="0" borderId="15" applyNumberFormat="0" applyFill="0" applyAlignment="0" applyProtection="0"/>
    <xf numFmtId="0" fontId="57" fillId="0" borderId="14" applyNumberFormat="0" applyFill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" fillId="0" borderId="0"/>
  </cellStyleXfs>
  <cellXfs count="35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7" fontId="5" fillId="0" borderId="0" xfId="0" applyNumberFormat="1" applyFont="1" applyFill="1" applyBorder="1" applyAlignment="1">
      <alignment horizontal="center" vertical="center"/>
    </xf>
    <xf numFmtId="169" fontId="5" fillId="0" borderId="0" xfId="0" applyNumberFormat="1" applyFont="1" applyFill="1" applyBorder="1" applyAlignment="1">
      <alignment horizontal="center" vertical="center"/>
    </xf>
    <xf numFmtId="1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170" fontId="5" fillId="0" borderId="0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22" fontId="0" fillId="0" borderId="0" xfId="0" applyNumberFormat="1"/>
    <xf numFmtId="21" fontId="0" fillId="0" borderId="0" xfId="0" applyNumberFormat="1"/>
    <xf numFmtId="1" fontId="5" fillId="0" borderId="0" xfId="0" applyNumberFormat="1" applyFont="1" applyFill="1" applyBorder="1" applyAlignment="1">
      <alignment horizontal="center"/>
    </xf>
    <xf numFmtId="1" fontId="12" fillId="0" borderId="16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1" fontId="13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20" fillId="0" borderId="0" xfId="0" applyFont="1" applyFill="1" applyBorder="1" applyAlignment="1">
      <alignment vertical="center"/>
    </xf>
    <xf numFmtId="0" fontId="5" fillId="0" borderId="16" xfId="0" applyFont="1" applyFill="1" applyBorder="1" applyAlignment="1">
      <alignment horizontal="center" vertical="center"/>
    </xf>
    <xf numFmtId="1" fontId="5" fillId="0" borderId="16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right" vertical="center"/>
    </xf>
    <xf numFmtId="1" fontId="7" fillId="0" borderId="0" xfId="0" applyNumberFormat="1" applyFont="1" applyFill="1" applyBorder="1" applyAlignment="1">
      <alignment horizontal="left" vertical="center"/>
    </xf>
    <xf numFmtId="17" fontId="5" fillId="0" borderId="16" xfId="0" applyNumberFormat="1" applyFont="1" applyFill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1" fontId="24" fillId="0" borderId="0" xfId="0" quotePrefix="1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" fontId="5" fillId="27" borderId="16" xfId="0" applyNumberFormat="1" applyFont="1" applyFill="1" applyBorder="1" applyAlignment="1">
      <alignment horizontal="center" vertical="center"/>
    </xf>
    <xf numFmtId="0" fontId="5" fillId="27" borderId="16" xfId="0" applyFont="1" applyFill="1" applyBorder="1" applyAlignment="1">
      <alignment horizontal="center" vertical="center"/>
    </xf>
    <xf numFmtId="17" fontId="5" fillId="27" borderId="16" xfId="0" applyNumberFormat="1" applyFont="1" applyFill="1" applyBorder="1" applyAlignment="1">
      <alignment horizontal="center" vertical="center"/>
    </xf>
    <xf numFmtId="0" fontId="0" fillId="0" borderId="0" xfId="0" applyBorder="1"/>
    <xf numFmtId="0" fontId="28" fillId="0" borderId="0" xfId="0" applyFont="1" applyFill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Border="1"/>
    <xf numFmtId="17" fontId="5" fillId="0" borderId="0" xfId="0" applyNumberFormat="1" applyFont="1" applyFill="1" applyBorder="1" applyAlignment="1">
      <alignment horizontal="left" vertical="center"/>
    </xf>
    <xf numFmtId="17" fontId="5" fillId="0" borderId="0" xfId="0" applyNumberFormat="1" applyFont="1" applyFill="1" applyBorder="1" applyAlignment="1">
      <alignment vertical="center"/>
    </xf>
    <xf numFmtId="0" fontId="26" fillId="0" borderId="0" xfId="0" applyFont="1" applyFill="1" applyBorder="1" applyAlignment="1">
      <alignment horizontal="center"/>
    </xf>
    <xf numFmtId="0" fontId="5" fillId="0" borderId="0" xfId="0" applyFont="1" applyFill="1"/>
    <xf numFmtId="0" fontId="31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 textRotation="180" wrapText="1"/>
    </xf>
    <xf numFmtId="17" fontId="8" fillId="0" borderId="0" xfId="0" applyNumberFormat="1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16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9" fillId="0" borderId="0" xfId="0" applyFont="1" applyFill="1" applyBorder="1" applyAlignment="1"/>
    <xf numFmtId="3" fontId="5" fillId="0" borderId="16" xfId="0" applyNumberFormat="1" applyFont="1" applyFill="1" applyBorder="1" applyAlignment="1">
      <alignment horizontal="center" vertical="center"/>
    </xf>
    <xf numFmtId="1" fontId="5" fillId="28" borderId="16" xfId="0" applyNumberFormat="1" applyFont="1" applyFill="1" applyBorder="1" applyAlignment="1">
      <alignment horizontal="center" vertical="center"/>
    </xf>
    <xf numFmtId="0" fontId="5" fillId="28" borderId="16" xfId="0" applyFont="1" applyFill="1" applyBorder="1" applyAlignment="1">
      <alignment horizontal="center" vertical="center"/>
    </xf>
    <xf numFmtId="3" fontId="5" fillId="28" borderId="16" xfId="0" applyNumberFormat="1" applyFont="1" applyFill="1" applyBorder="1" applyAlignment="1">
      <alignment horizontal="center" vertical="center"/>
    </xf>
    <xf numFmtId="1" fontId="5" fillId="28" borderId="18" xfId="0" applyNumberFormat="1" applyFont="1" applyFill="1" applyBorder="1" applyAlignment="1">
      <alignment horizontal="center" vertical="center"/>
    </xf>
    <xf numFmtId="0" fontId="5" fillId="28" borderId="18" xfId="0" applyFont="1" applyFill="1" applyBorder="1" applyAlignment="1">
      <alignment horizontal="center" vertical="center"/>
    </xf>
    <xf numFmtId="3" fontId="5" fillId="28" borderId="18" xfId="0" applyNumberFormat="1" applyFont="1" applyFill="1" applyBorder="1" applyAlignment="1">
      <alignment horizontal="center" vertical="center"/>
    </xf>
    <xf numFmtId="1" fontId="5" fillId="0" borderId="19" xfId="0" applyNumberFormat="1" applyFont="1" applyFill="1" applyBorder="1" applyAlignment="1">
      <alignment horizontal="center" vertical="center"/>
    </xf>
    <xf numFmtId="0" fontId="25" fillId="0" borderId="20" xfId="0" applyFont="1" applyFill="1" applyBorder="1" applyAlignment="1">
      <alignment horizontal="center" vertical="center"/>
    </xf>
    <xf numFmtId="1" fontId="30" fillId="0" borderId="16" xfId="0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13" fillId="0" borderId="16" xfId="0" applyNumberFormat="1" applyFont="1" applyFill="1" applyBorder="1" applyAlignment="1">
      <alignment horizontal="center"/>
    </xf>
    <xf numFmtId="0" fontId="13" fillId="0" borderId="24" xfId="0" applyNumberFormat="1" applyFont="1" applyFill="1" applyBorder="1" applyAlignment="1">
      <alignment horizontal="center"/>
    </xf>
    <xf numFmtId="1" fontId="12" fillId="0" borderId="25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62" fillId="0" borderId="0" xfId="0" applyFont="1" applyFill="1" applyBorder="1" applyAlignment="1">
      <alignment vertical="center"/>
    </xf>
    <xf numFmtId="0" fontId="63" fillId="0" borderId="0" xfId="0" applyFont="1" applyFill="1" applyBorder="1" applyAlignment="1">
      <alignment horizontal="center"/>
    </xf>
    <xf numFmtId="1" fontId="24" fillId="0" borderId="26" xfId="0" applyNumberFormat="1" applyFont="1" applyFill="1" applyBorder="1" applyAlignment="1">
      <alignment horizontal="center" vertical="center"/>
    </xf>
    <xf numFmtId="1" fontId="12" fillId="0" borderId="27" xfId="0" applyNumberFormat="1" applyFont="1" applyFill="1" applyBorder="1" applyAlignment="1">
      <alignment horizontal="center" vertical="center"/>
    </xf>
    <xf numFmtId="17" fontId="29" fillId="0" borderId="0" xfId="0" applyNumberFormat="1" applyFont="1" applyFill="1" applyBorder="1" applyAlignment="1">
      <alignment vertical="center"/>
    </xf>
    <xf numFmtId="0" fontId="66" fillId="29" borderId="16" xfId="0" applyFont="1" applyFill="1" applyBorder="1" applyAlignment="1">
      <alignment horizontal="center"/>
    </xf>
    <xf numFmtId="0" fontId="66" fillId="27" borderId="0" xfId="0" applyFont="1" applyFill="1"/>
    <xf numFmtId="0" fontId="66" fillId="27" borderId="0" xfId="0" applyFont="1" applyFill="1" applyAlignment="1">
      <alignment horizontal="center"/>
    </xf>
    <xf numFmtId="0" fontId="68" fillId="27" borderId="0" xfId="0" applyFont="1" applyFill="1" applyAlignment="1">
      <alignment horizontal="center"/>
    </xf>
    <xf numFmtId="0" fontId="68" fillId="27" borderId="0" xfId="0" applyNumberFormat="1" applyFont="1" applyFill="1" applyBorder="1" applyAlignment="1">
      <alignment horizontal="center"/>
    </xf>
    <xf numFmtId="0" fontId="67" fillId="27" borderId="0" xfId="0" applyFont="1" applyFill="1" applyBorder="1" applyAlignment="1">
      <alignment horizontal="center"/>
    </xf>
    <xf numFmtId="0" fontId="71" fillId="27" borderId="0" xfId="0" applyFont="1" applyFill="1" applyBorder="1" applyAlignment="1">
      <alignment horizontal="center" vertical="center"/>
    </xf>
    <xf numFmtId="0" fontId="72" fillId="27" borderId="0" xfId="0" applyFont="1" applyFill="1"/>
    <xf numFmtId="0" fontId="25" fillId="29" borderId="20" xfId="0" applyFont="1" applyFill="1" applyBorder="1" applyAlignment="1">
      <alignment horizontal="center" vertical="center"/>
    </xf>
    <xf numFmtId="0" fontId="25" fillId="29" borderId="28" xfId="0" applyFont="1" applyFill="1" applyBorder="1" applyAlignment="1">
      <alignment horizontal="center" vertical="center"/>
    </xf>
    <xf numFmtId="0" fontId="68" fillId="27" borderId="0" xfId="0" applyNumberFormat="1" applyFont="1" applyFill="1" applyBorder="1" applyAlignment="1">
      <alignment horizontal="center" vertical="center" wrapText="1"/>
    </xf>
    <xf numFmtId="0" fontId="70" fillId="27" borderId="0" xfId="0" applyFont="1" applyFill="1" applyBorder="1" applyAlignment="1">
      <alignment horizontal="center" vertical="center" wrapText="1"/>
    </xf>
    <xf numFmtId="0" fontId="25" fillId="30" borderId="20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vertical="center" wrapText="1"/>
    </xf>
    <xf numFmtId="0" fontId="13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/>
    <xf numFmtId="0" fontId="5" fillId="0" borderId="29" xfId="0" applyFont="1" applyFill="1" applyBorder="1" applyAlignment="1">
      <alignment horizontal="center" vertical="center"/>
    </xf>
    <xf numFmtId="1" fontId="5" fillId="0" borderId="29" xfId="0" applyNumberFormat="1" applyFont="1" applyFill="1" applyBorder="1" applyAlignment="1">
      <alignment horizontal="center" vertical="center"/>
    </xf>
    <xf numFmtId="14" fontId="0" fillId="0" borderId="0" xfId="0" applyNumberFormat="1" applyFill="1"/>
    <xf numFmtId="2" fontId="5" fillId="0" borderId="0" xfId="0" applyNumberFormat="1" applyFont="1" applyFill="1" applyBorder="1" applyAlignment="1">
      <alignment horizontal="center" vertical="center"/>
    </xf>
    <xf numFmtId="0" fontId="5" fillId="27" borderId="29" xfId="0" applyFont="1" applyFill="1" applyBorder="1" applyAlignment="1">
      <alignment horizontal="center" vertical="center"/>
    </xf>
    <xf numFmtId="168" fontId="23" fillId="0" borderId="16" xfId="0" applyNumberFormat="1" applyFont="1" applyFill="1" applyBorder="1" applyAlignment="1">
      <alignment horizontal="center" vertical="center"/>
    </xf>
    <xf numFmtId="0" fontId="5" fillId="35" borderId="16" xfId="0" applyFont="1" applyFill="1" applyBorder="1" applyAlignment="1">
      <alignment horizontal="center" vertical="center"/>
    </xf>
    <xf numFmtId="17" fontId="5" fillId="35" borderId="16" xfId="0" applyNumberFormat="1" applyFont="1" applyFill="1" applyBorder="1" applyAlignment="1">
      <alignment horizontal="center" vertical="center"/>
    </xf>
    <xf numFmtId="1" fontId="5" fillId="35" borderId="16" xfId="0" applyNumberFormat="1" applyFont="1" applyFill="1" applyBorder="1" applyAlignment="1">
      <alignment horizontal="center" vertical="center"/>
    </xf>
    <xf numFmtId="1" fontId="5" fillId="0" borderId="3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22" fontId="14" fillId="0" borderId="0" xfId="0" applyNumberFormat="1" applyFont="1" applyFill="1" applyBorder="1" applyAlignment="1">
      <alignment vertical="center"/>
    </xf>
    <xf numFmtId="0" fontId="5" fillId="36" borderId="29" xfId="0" applyFont="1" applyFill="1" applyBorder="1" applyAlignment="1">
      <alignment horizontal="center" vertical="center"/>
    </xf>
    <xf numFmtId="1" fontId="12" fillId="36" borderId="25" xfId="0" applyNumberFormat="1" applyFont="1" applyFill="1" applyBorder="1" applyAlignment="1">
      <alignment horizontal="center" vertical="center"/>
    </xf>
    <xf numFmtId="0" fontId="5" fillId="36" borderId="16" xfId="0" applyFont="1" applyFill="1" applyBorder="1" applyAlignment="1">
      <alignment horizontal="center" vertical="center"/>
    </xf>
    <xf numFmtId="1" fontId="5" fillId="36" borderId="16" xfId="0" applyNumberFormat="1" applyFont="1" applyFill="1" applyBorder="1" applyAlignment="1">
      <alignment horizontal="center" vertical="center"/>
    </xf>
    <xf numFmtId="0" fontId="66" fillId="0" borderId="0" xfId="0" applyFont="1" applyFill="1" applyBorder="1"/>
    <xf numFmtId="179" fontId="5" fillId="27" borderId="16" xfId="0" applyNumberFormat="1" applyFont="1" applyFill="1" applyBorder="1" applyAlignment="1">
      <alignment horizontal="center" vertical="center"/>
    </xf>
    <xf numFmtId="179" fontId="5" fillId="0" borderId="16" xfId="0" applyNumberFormat="1" applyFont="1" applyFill="1" applyBorder="1" applyAlignment="1">
      <alignment horizontal="center" vertical="center"/>
    </xf>
    <xf numFmtId="179" fontId="5" fillId="35" borderId="16" xfId="0" applyNumberFormat="1" applyFont="1" applyFill="1" applyBorder="1" applyAlignment="1">
      <alignment horizontal="center" vertical="center"/>
    </xf>
    <xf numFmtId="179" fontId="5" fillId="0" borderId="18" xfId="0" applyNumberFormat="1" applyFont="1" applyFill="1" applyBorder="1" applyAlignment="1">
      <alignment horizontal="center" vertical="center"/>
    </xf>
    <xf numFmtId="1" fontId="6" fillId="0" borderId="31" xfId="0" applyNumberFormat="1" applyFont="1" applyFill="1" applyBorder="1" applyAlignment="1">
      <alignment horizontal="center" vertical="center"/>
    </xf>
    <xf numFmtId="1" fontId="6" fillId="0" borderId="32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17" fontId="5" fillId="0" borderId="18" xfId="0" applyNumberFormat="1" applyFont="1" applyFill="1" applyBorder="1" applyAlignment="1">
      <alignment horizontal="center" vertical="center"/>
    </xf>
    <xf numFmtId="1" fontId="5" fillId="0" borderId="18" xfId="0" applyNumberFormat="1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/>
    </xf>
    <xf numFmtId="0" fontId="0" fillId="0" borderId="35" xfId="0" applyFill="1" applyBorder="1"/>
    <xf numFmtId="0" fontId="0" fillId="0" borderId="34" xfId="0" applyFill="1" applyBorder="1" applyAlignment="1">
      <alignment horizontal="center"/>
    </xf>
    <xf numFmtId="0" fontId="66" fillId="27" borderId="0" xfId="112" applyFont="1" applyFill="1" applyAlignment="1">
      <alignment horizontal="center"/>
    </xf>
    <xf numFmtId="0" fontId="72" fillId="27" borderId="0" xfId="112" applyFont="1" applyFill="1"/>
    <xf numFmtId="168" fontId="66" fillId="29" borderId="36" xfId="112" applyNumberFormat="1" applyFont="1" applyFill="1" applyBorder="1" applyAlignment="1">
      <alignment horizontal="center"/>
    </xf>
    <xf numFmtId="168" fontId="66" fillId="29" borderId="0" xfId="112" applyNumberFormat="1" applyFont="1" applyFill="1" applyBorder="1" applyAlignment="1">
      <alignment horizontal="center"/>
    </xf>
    <xf numFmtId="172" fontId="66" fillId="29" borderId="0" xfId="112" applyNumberFormat="1" applyFont="1" applyFill="1" applyBorder="1" applyAlignment="1">
      <alignment horizontal="right"/>
    </xf>
    <xf numFmtId="171" fontId="66" fillId="29" borderId="0" xfId="112" applyNumberFormat="1" applyFont="1" applyFill="1" applyBorder="1" applyAlignment="1">
      <alignment horizontal="right"/>
    </xf>
    <xf numFmtId="169" fontId="66" fillId="29" borderId="0" xfId="112" applyNumberFormat="1" applyFont="1" applyFill="1" applyBorder="1" applyAlignment="1">
      <alignment horizontal="right"/>
    </xf>
    <xf numFmtId="0" fontId="66" fillId="29" borderId="0" xfId="112" applyFont="1" applyFill="1" applyBorder="1" applyAlignment="1">
      <alignment horizontal="center"/>
    </xf>
    <xf numFmtId="0" fontId="66" fillId="27" borderId="36" xfId="113" applyFont="1" applyFill="1" applyBorder="1" applyAlignment="1">
      <alignment horizontal="center"/>
    </xf>
    <xf numFmtId="0" fontId="66" fillId="27" borderId="0" xfId="113" applyFont="1" applyFill="1" applyBorder="1" applyAlignment="1">
      <alignment horizontal="center"/>
    </xf>
    <xf numFmtId="169" fontId="66" fillId="27" borderId="0" xfId="113" applyNumberFormat="1" applyFont="1" applyFill="1" applyBorder="1" applyAlignment="1">
      <alignment horizontal="center"/>
    </xf>
    <xf numFmtId="1" fontId="66" fillId="27" borderId="37" xfId="113" applyNumberFormat="1" applyFont="1" applyFill="1" applyBorder="1" applyAlignment="1">
      <alignment horizontal="center"/>
    </xf>
    <xf numFmtId="168" fontId="66" fillId="29" borderId="36" xfId="113" applyNumberFormat="1" applyFont="1" applyFill="1" applyBorder="1" applyAlignment="1">
      <alignment horizontal="center"/>
    </xf>
    <xf numFmtId="168" fontId="66" fillId="29" borderId="0" xfId="113" applyNumberFormat="1" applyFont="1" applyFill="1" applyBorder="1" applyAlignment="1">
      <alignment horizontal="center"/>
    </xf>
    <xf numFmtId="172" fontId="66" fillId="29" borderId="0" xfId="113" applyNumberFormat="1" applyFont="1" applyFill="1" applyBorder="1" applyAlignment="1">
      <alignment horizontal="right"/>
    </xf>
    <xf numFmtId="171" fontId="66" fillId="29" borderId="0" xfId="113" applyNumberFormat="1" applyFont="1" applyFill="1" applyBorder="1" applyAlignment="1">
      <alignment horizontal="right"/>
    </xf>
    <xf numFmtId="169" fontId="66" fillId="29" borderId="0" xfId="113" applyNumberFormat="1" applyFont="1" applyFill="1" applyBorder="1" applyAlignment="1">
      <alignment horizontal="right"/>
    </xf>
    <xf numFmtId="0" fontId="66" fillId="29" borderId="0" xfId="113" applyFont="1" applyFill="1" applyBorder="1" applyAlignment="1">
      <alignment horizontal="center"/>
    </xf>
    <xf numFmtId="0" fontId="71" fillId="27" borderId="0" xfId="113" applyFont="1" applyFill="1" applyBorder="1" applyAlignment="1">
      <alignment horizontal="center" vertical="center"/>
    </xf>
    <xf numFmtId="0" fontId="72" fillId="31" borderId="38" xfId="113" applyFont="1" applyFill="1" applyBorder="1" applyAlignment="1">
      <alignment horizontal="center" vertical="center"/>
    </xf>
    <xf numFmtId="1" fontId="13" fillId="27" borderId="26" xfId="0" applyNumberFormat="1" applyFont="1" applyFill="1" applyBorder="1" applyAlignment="1">
      <alignment horizontal="center" vertical="center"/>
    </xf>
    <xf numFmtId="1" fontId="13" fillId="28" borderId="39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5" fillId="35" borderId="29" xfId="0" applyFont="1" applyFill="1" applyBorder="1" applyAlignment="1">
      <alignment horizontal="center" vertical="center"/>
    </xf>
    <xf numFmtId="1" fontId="13" fillId="0" borderId="40" xfId="0" applyNumberFormat="1" applyFont="1" applyFill="1" applyBorder="1" applyAlignment="1">
      <alignment horizontal="center" vertical="center"/>
    </xf>
    <xf numFmtId="1" fontId="5" fillId="0" borderId="41" xfId="0" applyNumberFormat="1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17" fontId="5" fillId="0" borderId="41" xfId="0" applyNumberFormat="1" applyFont="1" applyFill="1" applyBorder="1" applyAlignment="1">
      <alignment horizontal="center" vertical="center"/>
    </xf>
    <xf numFmtId="14" fontId="72" fillId="32" borderId="31" xfId="0" applyNumberFormat="1" applyFont="1" applyFill="1" applyBorder="1"/>
    <xf numFmtId="0" fontId="5" fillId="0" borderId="4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5" fillId="28" borderId="44" xfId="0" applyFont="1" applyFill="1" applyBorder="1" applyAlignment="1">
      <alignment horizontal="center" vertical="center"/>
    </xf>
    <xf numFmtId="179" fontId="5" fillId="0" borderId="19" xfId="0" applyNumberFormat="1" applyFont="1" applyFill="1" applyBorder="1" applyAlignment="1">
      <alignment horizontal="center" vertical="center"/>
    </xf>
    <xf numFmtId="17" fontId="5" fillId="0" borderId="19" xfId="0" applyNumberFormat="1" applyFont="1" applyFill="1" applyBorder="1" applyAlignment="1">
      <alignment horizontal="center" vertical="center"/>
    </xf>
    <xf numFmtId="0" fontId="71" fillId="27" borderId="0" xfId="112" applyFont="1" applyFill="1" applyBorder="1" applyAlignment="1">
      <alignment horizontal="center" vertical="center"/>
    </xf>
    <xf numFmtId="0" fontId="72" fillId="31" borderId="45" xfId="112" applyFont="1" applyFill="1" applyBorder="1" applyAlignment="1">
      <alignment horizontal="center" vertical="center"/>
    </xf>
    <xf numFmtId="0" fontId="72" fillId="31" borderId="46" xfId="112" applyNumberFormat="1" applyFont="1" applyFill="1" applyBorder="1" applyAlignment="1">
      <alignment horizontal="center"/>
    </xf>
    <xf numFmtId="0" fontId="72" fillId="27" borderId="32" xfId="112" applyFont="1" applyFill="1" applyBorder="1"/>
    <xf numFmtId="0" fontId="66" fillId="27" borderId="47" xfId="112" applyFont="1" applyFill="1" applyBorder="1" applyAlignment="1">
      <alignment horizontal="center"/>
    </xf>
    <xf numFmtId="0" fontId="66" fillId="27" borderId="13" xfId="112" applyFont="1" applyFill="1" applyBorder="1" applyAlignment="1">
      <alignment horizontal="center"/>
    </xf>
    <xf numFmtId="169" fontId="66" fillId="27" borderId="13" xfId="112" applyNumberFormat="1" applyFont="1" applyFill="1" applyBorder="1" applyAlignment="1">
      <alignment horizontal="center"/>
    </xf>
    <xf numFmtId="1" fontId="66" fillId="27" borderId="17" xfId="112" applyNumberFormat="1" applyFont="1" applyFill="1" applyBorder="1" applyAlignment="1">
      <alignment horizontal="center"/>
    </xf>
    <xf numFmtId="168" fontId="66" fillId="29" borderId="47" xfId="112" applyNumberFormat="1" applyFont="1" applyFill="1" applyBorder="1" applyAlignment="1">
      <alignment horizontal="center"/>
    </xf>
    <xf numFmtId="168" fontId="66" fillId="29" borderId="13" xfId="112" applyNumberFormat="1" applyFont="1" applyFill="1" applyBorder="1" applyAlignment="1">
      <alignment horizontal="center"/>
    </xf>
    <xf numFmtId="172" fontId="66" fillId="29" borderId="13" xfId="112" applyNumberFormat="1" applyFont="1" applyFill="1" applyBorder="1" applyAlignment="1">
      <alignment horizontal="right"/>
    </xf>
    <xf numFmtId="171" fontId="66" fillId="29" borderId="13" xfId="112" applyNumberFormat="1" applyFont="1" applyFill="1" applyBorder="1" applyAlignment="1">
      <alignment horizontal="right"/>
    </xf>
    <xf numFmtId="169" fontId="66" fillId="29" borderId="13" xfId="112" applyNumberFormat="1" applyFont="1" applyFill="1" applyBorder="1" applyAlignment="1">
      <alignment horizontal="right"/>
    </xf>
    <xf numFmtId="0" fontId="66" fillId="29" borderId="13" xfId="112" applyFont="1" applyFill="1" applyBorder="1" applyAlignment="1">
      <alignment horizontal="center"/>
    </xf>
    <xf numFmtId="0" fontId="72" fillId="31" borderId="38" xfId="112" applyFont="1" applyFill="1" applyBorder="1" applyAlignment="1">
      <alignment horizontal="center" vertical="center"/>
    </xf>
    <xf numFmtId="0" fontId="72" fillId="31" borderId="48" xfId="112" applyNumberFormat="1" applyFont="1" applyFill="1" applyBorder="1" applyAlignment="1">
      <alignment horizontal="center"/>
    </xf>
    <xf numFmtId="0" fontId="66" fillId="27" borderId="36" xfId="112" applyFont="1" applyFill="1" applyBorder="1" applyAlignment="1">
      <alignment horizontal="center"/>
    </xf>
    <xf numFmtId="0" fontId="66" fillId="27" borderId="0" xfId="112" applyFont="1" applyFill="1" applyBorder="1" applyAlignment="1">
      <alignment horizontal="center"/>
    </xf>
    <xf numFmtId="169" fontId="66" fillId="27" borderId="0" xfId="112" applyNumberFormat="1" applyFont="1" applyFill="1" applyBorder="1" applyAlignment="1">
      <alignment horizontal="center"/>
    </xf>
    <xf numFmtId="1" fontId="66" fillId="27" borderId="37" xfId="112" applyNumberFormat="1" applyFont="1" applyFill="1" applyBorder="1" applyAlignment="1">
      <alignment horizontal="center"/>
    </xf>
    <xf numFmtId="0" fontId="66" fillId="27" borderId="0" xfId="112" applyFont="1" applyFill="1"/>
    <xf numFmtId="0" fontId="66" fillId="27" borderId="0" xfId="113" applyFont="1" applyFill="1"/>
    <xf numFmtId="17" fontId="5" fillId="0" borderId="16" xfId="0" applyNumberFormat="1" applyFont="1" applyFill="1" applyBorder="1" applyAlignment="1">
      <alignment vertical="center"/>
    </xf>
    <xf numFmtId="1" fontId="0" fillId="0" borderId="0" xfId="0" applyNumberFormat="1" applyFill="1" applyBorder="1"/>
    <xf numFmtId="169" fontId="0" fillId="0" borderId="0" xfId="0" applyNumberFormat="1"/>
    <xf numFmtId="168" fontId="5" fillId="0" borderId="0" xfId="0" applyNumberFormat="1" applyFont="1" applyFill="1" applyBorder="1" applyAlignment="1">
      <alignment horizontal="center" vertical="center"/>
    </xf>
    <xf numFmtId="3" fontId="5" fillId="35" borderId="16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0" fontId="5" fillId="27" borderId="29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3" fillId="33" borderId="20" xfId="0" applyFont="1" applyFill="1" applyBorder="1" applyAlignment="1">
      <alignment horizontal="center" vertical="center"/>
    </xf>
    <xf numFmtId="49" fontId="66" fillId="29" borderId="16" xfId="0" applyNumberFormat="1" applyFont="1" applyFill="1" applyBorder="1" applyAlignment="1">
      <alignment horizontal="center"/>
    </xf>
    <xf numFmtId="49" fontId="66" fillId="27" borderId="0" xfId="0" applyNumberFormat="1" applyFont="1" applyFill="1"/>
    <xf numFmtId="49" fontId="66" fillId="27" borderId="0" xfId="0" applyNumberFormat="1" applyFont="1" applyFill="1" applyAlignment="1">
      <alignment horizontal="center"/>
    </xf>
    <xf numFmtId="49" fontId="20" fillId="0" borderId="0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49" fontId="25" fillId="29" borderId="20" xfId="0" applyNumberFormat="1" applyFont="1" applyFill="1" applyBorder="1" applyAlignment="1">
      <alignment horizontal="center" vertical="center"/>
    </xf>
    <xf numFmtId="49" fontId="5" fillId="0" borderId="24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21" fillId="0" borderId="0" xfId="0" applyNumberFormat="1" applyFont="1" applyFill="1" applyBorder="1" applyAlignment="1">
      <alignment horizontal="left" vertical="center"/>
    </xf>
    <xf numFmtId="49" fontId="13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vertical="center"/>
    </xf>
    <xf numFmtId="49" fontId="0" fillId="0" borderId="0" xfId="0" applyNumberFormat="1"/>
    <xf numFmtId="168" fontId="7" fillId="37" borderId="16" xfId="0" applyNumberFormat="1" applyFont="1" applyFill="1" applyBorder="1" applyAlignment="1">
      <alignment horizontal="center" vertical="center"/>
    </xf>
    <xf numFmtId="168" fontId="7" fillId="0" borderId="16" xfId="0" applyNumberFormat="1" applyFont="1" applyFill="1" applyBorder="1" applyAlignment="1">
      <alignment horizontal="center" vertical="center"/>
    </xf>
    <xf numFmtId="168" fontId="7" fillId="35" borderId="16" xfId="0" applyNumberFormat="1" applyFont="1" applyFill="1" applyBorder="1" applyAlignment="1">
      <alignment horizontal="center" vertical="center"/>
    </xf>
    <xf numFmtId="168" fontId="7" fillId="0" borderId="41" xfId="0" applyNumberFormat="1" applyFont="1" applyFill="1" applyBorder="1" applyAlignment="1">
      <alignment horizontal="center" vertical="center"/>
    </xf>
    <xf numFmtId="168" fontId="7" fillId="0" borderId="19" xfId="0" applyNumberFormat="1" applyFont="1" applyFill="1" applyBorder="1" applyAlignment="1">
      <alignment horizontal="center" vertical="center"/>
    </xf>
    <xf numFmtId="168" fontId="7" fillId="0" borderId="18" xfId="0" applyNumberFormat="1" applyFont="1" applyFill="1" applyBorder="1" applyAlignment="1">
      <alignment horizontal="center" vertical="center"/>
    </xf>
    <xf numFmtId="0" fontId="64" fillId="27" borderId="0" xfId="112" applyFont="1" applyFill="1"/>
    <xf numFmtId="0" fontId="66" fillId="27" borderId="49" xfId="112" applyFont="1" applyFill="1" applyBorder="1"/>
    <xf numFmtId="14" fontId="7" fillId="31" borderId="50" xfId="112" applyNumberFormat="1" applyFont="1" applyFill="1" applyBorder="1" applyAlignment="1">
      <alignment horizontal="center"/>
    </xf>
    <xf numFmtId="0" fontId="66" fillId="27" borderId="51" xfId="112" applyFont="1" applyFill="1" applyBorder="1"/>
    <xf numFmtId="0" fontId="66" fillId="27" borderId="0" xfId="112" applyFont="1" applyFill="1" applyBorder="1"/>
    <xf numFmtId="0" fontId="36" fillId="27" borderId="0" xfId="112" applyFont="1" applyFill="1" applyAlignment="1">
      <alignment horizontal="center"/>
    </xf>
    <xf numFmtId="0" fontId="36" fillId="27" borderId="0" xfId="112" applyNumberFormat="1" applyFont="1" applyFill="1" applyBorder="1" applyAlignment="1">
      <alignment horizontal="center"/>
    </xf>
    <xf numFmtId="0" fontId="70" fillId="27" borderId="0" xfId="112" applyFont="1" applyFill="1" applyAlignment="1">
      <alignment horizontal="center"/>
    </xf>
    <xf numFmtId="0" fontId="70" fillId="27" borderId="0" xfId="112" applyNumberFormat="1" applyFont="1" applyFill="1" applyAlignment="1">
      <alignment horizontal="center"/>
    </xf>
    <xf numFmtId="0" fontId="36" fillId="27" borderId="0" xfId="112" applyFont="1" applyFill="1"/>
    <xf numFmtId="0" fontId="36" fillId="27" borderId="52" xfId="112" applyFont="1" applyFill="1" applyBorder="1"/>
    <xf numFmtId="0" fontId="36" fillId="27" borderId="52" xfId="112" applyFont="1" applyFill="1" applyBorder="1" applyAlignment="1">
      <alignment horizontal="center"/>
    </xf>
    <xf numFmtId="0" fontId="67" fillId="27" borderId="0" xfId="112" applyFont="1" applyFill="1" applyBorder="1" applyAlignment="1">
      <alignment horizontal="center"/>
    </xf>
    <xf numFmtId="0" fontId="67" fillId="27" borderId="52" xfId="112" applyFont="1" applyFill="1" applyBorder="1" applyAlignment="1">
      <alignment horizontal="center"/>
    </xf>
    <xf numFmtId="0" fontId="66" fillId="29" borderId="17" xfId="112" applyFont="1" applyFill="1" applyBorder="1" applyAlignment="1">
      <alignment horizontal="center"/>
    </xf>
    <xf numFmtId="0" fontId="66" fillId="29" borderId="37" xfId="112" applyFont="1" applyFill="1" applyBorder="1" applyAlignment="1">
      <alignment horizontal="center"/>
    </xf>
    <xf numFmtId="0" fontId="66" fillId="29" borderId="37" xfId="113" applyFont="1" applyFill="1" applyBorder="1" applyAlignment="1">
      <alignment horizontal="center"/>
    </xf>
    <xf numFmtId="168" fontId="66" fillId="27" borderId="0" xfId="0" applyNumberFormat="1" applyFont="1" applyFill="1"/>
    <xf numFmtId="179" fontId="5" fillId="0" borderId="53" xfId="0" applyNumberFormat="1" applyFont="1" applyFill="1" applyBorder="1" applyAlignment="1">
      <alignment horizontal="center" vertical="center"/>
    </xf>
    <xf numFmtId="1" fontId="5" fillId="0" borderId="53" xfId="0" applyNumberFormat="1" applyFont="1" applyFill="1" applyBorder="1" applyAlignment="1">
      <alignment horizontal="center" vertical="center"/>
    </xf>
    <xf numFmtId="171" fontId="5" fillId="0" borderId="53" xfId="0" applyNumberFormat="1" applyFont="1" applyFill="1" applyBorder="1" applyAlignment="1">
      <alignment horizontal="center" vertical="center"/>
    </xf>
    <xf numFmtId="2" fontId="5" fillId="0" borderId="54" xfId="0" applyNumberFormat="1" applyFont="1" applyFill="1" applyBorder="1" applyAlignment="1">
      <alignment horizontal="center" vertical="center"/>
    </xf>
    <xf numFmtId="171" fontId="5" fillId="0" borderId="16" xfId="0" applyNumberFormat="1" applyFont="1" applyFill="1" applyBorder="1" applyAlignment="1">
      <alignment horizontal="center" vertical="center"/>
    </xf>
    <xf numFmtId="0" fontId="25" fillId="29" borderId="21" xfId="0" applyFont="1" applyFill="1" applyBorder="1" applyAlignment="1">
      <alignment horizontal="center" vertical="center"/>
    </xf>
    <xf numFmtId="169" fontId="5" fillId="0" borderId="55" xfId="0" applyNumberFormat="1" applyFont="1" applyFill="1" applyBorder="1" applyAlignment="1">
      <alignment horizontal="center" vertical="center"/>
    </xf>
    <xf numFmtId="169" fontId="5" fillId="0" borderId="27" xfId="0" applyNumberFormat="1" applyFont="1" applyFill="1" applyBorder="1" applyAlignment="1">
      <alignment horizontal="center" vertical="center"/>
    </xf>
    <xf numFmtId="0" fontId="13" fillId="0" borderId="26" xfId="0" applyNumberFormat="1" applyFont="1" applyFill="1" applyBorder="1" applyAlignment="1">
      <alignment horizontal="center"/>
    </xf>
    <xf numFmtId="171" fontId="5" fillId="0" borderId="56" xfId="0" applyNumberFormat="1" applyFont="1" applyFill="1" applyBorder="1" applyAlignment="1">
      <alignment horizontal="center" vertical="center"/>
    </xf>
    <xf numFmtId="171" fontId="5" fillId="0" borderId="26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71" fontId="5" fillId="0" borderId="57" xfId="0" applyNumberFormat="1" applyFont="1" applyFill="1" applyBorder="1" applyAlignment="1">
      <alignment horizontal="center" vertical="center"/>
    </xf>
    <xf numFmtId="171" fontId="5" fillId="0" borderId="58" xfId="0" applyNumberFormat="1" applyFont="1" applyFill="1" applyBorder="1" applyAlignment="1">
      <alignment horizontal="center" vertical="center"/>
    </xf>
    <xf numFmtId="2" fontId="5" fillId="0" borderId="59" xfId="0" applyNumberFormat="1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179" fontId="5" fillId="0" borderId="58" xfId="0" applyNumberFormat="1" applyFont="1" applyFill="1" applyBorder="1" applyAlignment="1">
      <alignment horizontal="center" vertical="center"/>
    </xf>
    <xf numFmtId="1" fontId="5" fillId="0" borderId="58" xfId="0" applyNumberFormat="1" applyFont="1" applyFill="1" applyBorder="1" applyAlignment="1">
      <alignment horizontal="center" vertical="center"/>
    </xf>
    <xf numFmtId="169" fontId="5" fillId="0" borderId="61" xfId="0" applyNumberFormat="1" applyFont="1" applyFill="1" applyBorder="1" applyAlignment="1">
      <alignment horizontal="center" vertical="center"/>
    </xf>
    <xf numFmtId="0" fontId="5" fillId="0" borderId="62" xfId="0" applyFont="1" applyFill="1" applyBorder="1" applyAlignment="1">
      <alignment horizontal="center" vertical="center"/>
    </xf>
    <xf numFmtId="49" fontId="5" fillId="0" borderId="63" xfId="0" applyNumberFormat="1" applyFont="1" applyFill="1" applyBorder="1" applyAlignment="1">
      <alignment horizontal="center" vertical="center"/>
    </xf>
    <xf numFmtId="1" fontId="5" fillId="0" borderId="44" xfId="0" applyNumberFormat="1" applyFont="1" applyFill="1" applyBorder="1" applyAlignment="1">
      <alignment horizontal="center" vertical="center"/>
    </xf>
    <xf numFmtId="1" fontId="5" fillId="0" borderId="64" xfId="0" applyNumberFormat="1" applyFont="1" applyFill="1" applyBorder="1" applyAlignment="1">
      <alignment horizontal="center" vertical="center"/>
    </xf>
    <xf numFmtId="1" fontId="13" fillId="27" borderId="65" xfId="0" applyNumberFormat="1" applyFont="1" applyFill="1" applyBorder="1" applyAlignment="1">
      <alignment horizontal="center" vertical="center"/>
    </xf>
    <xf numFmtId="1" fontId="13" fillId="0" borderId="65" xfId="0" applyNumberFormat="1" applyFont="1" applyFill="1" applyBorder="1" applyAlignment="1">
      <alignment horizontal="center" vertical="center"/>
    </xf>
    <xf numFmtId="0" fontId="13" fillId="33" borderId="21" xfId="0" applyFont="1" applyFill="1" applyBorder="1" applyAlignment="1">
      <alignment horizontal="center" vertical="center"/>
    </xf>
    <xf numFmtId="1" fontId="13" fillId="35" borderId="65" xfId="0" applyNumberFormat="1" applyFont="1" applyFill="1" applyBorder="1" applyAlignment="1">
      <alignment horizontal="center" vertical="center"/>
    </xf>
    <xf numFmtId="1" fontId="13" fillId="28" borderId="65" xfId="0" applyNumberFormat="1" applyFont="1" applyFill="1" applyBorder="1" applyAlignment="1">
      <alignment horizontal="center" vertical="center"/>
    </xf>
    <xf numFmtId="1" fontId="13" fillId="36" borderId="65" xfId="0" applyNumberFormat="1" applyFont="1" applyFill="1" applyBorder="1" applyAlignment="1">
      <alignment horizontal="center" vertical="center"/>
    </xf>
    <xf numFmtId="1" fontId="12" fillId="0" borderId="60" xfId="0" applyNumberFormat="1" applyFont="1" applyFill="1" applyBorder="1" applyAlignment="1">
      <alignment horizontal="center" vertical="center"/>
    </xf>
    <xf numFmtId="1" fontId="12" fillId="0" borderId="62" xfId="0" applyNumberFormat="1" applyFont="1" applyFill="1" applyBorder="1" applyAlignment="1">
      <alignment horizontal="center" vertical="center"/>
    </xf>
    <xf numFmtId="169" fontId="12" fillId="0" borderId="16" xfId="0" applyNumberFormat="1" applyFont="1" applyFill="1" applyBorder="1" applyAlignment="1">
      <alignment horizontal="center" vertical="center"/>
    </xf>
    <xf numFmtId="178" fontId="12" fillId="0" borderId="16" xfId="0" applyNumberFormat="1" applyFont="1" applyFill="1" applyBorder="1" applyAlignment="1">
      <alignment horizontal="center" vertical="center"/>
    </xf>
    <xf numFmtId="11" fontId="12" fillId="0" borderId="16" xfId="0" applyNumberFormat="1" applyFont="1" applyFill="1" applyBorder="1" applyAlignment="1">
      <alignment horizontal="center" vertical="center"/>
    </xf>
    <xf numFmtId="2" fontId="12" fillId="0" borderId="16" xfId="0" applyNumberFormat="1" applyFont="1" applyFill="1" applyBorder="1" applyAlignment="1">
      <alignment horizontal="center" vertical="center"/>
    </xf>
    <xf numFmtId="168" fontId="12" fillId="0" borderId="16" xfId="0" applyNumberFormat="1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/>
    </xf>
    <xf numFmtId="179" fontId="23" fillId="0" borderId="16" xfId="0" applyNumberFormat="1" applyFont="1" applyFill="1" applyBorder="1" applyAlignment="1">
      <alignment horizontal="center" vertical="center"/>
    </xf>
    <xf numFmtId="0" fontId="72" fillId="31" borderId="66" xfId="112" applyFont="1" applyFill="1" applyBorder="1" applyAlignment="1">
      <alignment horizontal="center" vertical="center"/>
    </xf>
    <xf numFmtId="0" fontId="72" fillId="31" borderId="67" xfId="112" applyNumberFormat="1" applyFont="1" applyFill="1" applyBorder="1" applyAlignment="1">
      <alignment horizontal="center"/>
    </xf>
    <xf numFmtId="0" fontId="66" fillId="27" borderId="68" xfId="112" applyFont="1" applyFill="1" applyBorder="1" applyAlignment="1">
      <alignment horizontal="center"/>
    </xf>
    <xf numFmtId="0" fontId="66" fillId="27" borderId="52" xfId="112" applyFont="1" applyFill="1" applyBorder="1" applyAlignment="1">
      <alignment horizontal="center"/>
    </xf>
    <xf numFmtId="169" fontId="66" fillId="27" borderId="52" xfId="112" applyNumberFormat="1" applyFont="1" applyFill="1" applyBorder="1" applyAlignment="1">
      <alignment horizontal="center"/>
    </xf>
    <xf numFmtId="1" fontId="66" fillId="27" borderId="64" xfId="112" applyNumberFormat="1" applyFont="1" applyFill="1" applyBorder="1" applyAlignment="1">
      <alignment horizontal="center"/>
    </xf>
    <xf numFmtId="168" fontId="66" fillId="29" borderId="68" xfId="112" applyNumberFormat="1" applyFont="1" applyFill="1" applyBorder="1" applyAlignment="1">
      <alignment horizontal="center"/>
    </xf>
    <xf numFmtId="168" fontId="66" fillId="29" borderId="52" xfId="112" applyNumberFormat="1" applyFont="1" applyFill="1" applyBorder="1" applyAlignment="1">
      <alignment horizontal="center"/>
    </xf>
    <xf numFmtId="172" fontId="66" fillId="29" borderId="52" xfId="112" applyNumberFormat="1" applyFont="1" applyFill="1" applyBorder="1" applyAlignment="1">
      <alignment horizontal="right"/>
    </xf>
    <xf numFmtId="171" fontId="66" fillId="29" borderId="52" xfId="112" applyNumberFormat="1" applyFont="1" applyFill="1" applyBorder="1" applyAlignment="1">
      <alignment horizontal="right"/>
    </xf>
    <xf numFmtId="169" fontId="66" fillId="29" borderId="52" xfId="112" applyNumberFormat="1" applyFont="1" applyFill="1" applyBorder="1" applyAlignment="1">
      <alignment horizontal="right"/>
    </xf>
    <xf numFmtId="0" fontId="66" fillId="29" borderId="52" xfId="112" applyFont="1" applyFill="1" applyBorder="1" applyAlignment="1">
      <alignment horizontal="center"/>
    </xf>
    <xf numFmtId="0" fontId="66" fillId="29" borderId="64" xfId="112" applyFont="1" applyFill="1" applyBorder="1" applyAlignment="1">
      <alignment horizontal="center"/>
    </xf>
    <xf numFmtId="179" fontId="5" fillId="36" borderId="16" xfId="0" applyNumberFormat="1" applyFont="1" applyFill="1" applyBorder="1" applyAlignment="1">
      <alignment horizontal="center" vertical="center"/>
    </xf>
    <xf numFmtId="168" fontId="7" fillId="36" borderId="16" xfId="0" applyNumberFormat="1" applyFont="1" applyFill="1" applyBorder="1" applyAlignment="1">
      <alignment horizontal="center" vertical="center"/>
    </xf>
    <xf numFmtId="0" fontId="27" fillId="27" borderId="0" xfId="112" applyFont="1" applyFill="1" applyAlignment="1">
      <alignment horizontal="left" vertical="center"/>
    </xf>
    <xf numFmtId="0" fontId="7" fillId="27" borderId="0" xfId="112" applyFont="1" applyFill="1" applyAlignment="1">
      <alignment horizontal="center"/>
    </xf>
    <xf numFmtId="1" fontId="7" fillId="36" borderId="16" xfId="0" applyNumberFormat="1" applyFont="1" applyFill="1" applyBorder="1" applyAlignment="1">
      <alignment horizontal="center" vertical="center"/>
    </xf>
    <xf numFmtId="168" fontId="66" fillId="29" borderId="36" xfId="112" applyNumberFormat="1" applyFont="1" applyFill="1" applyBorder="1" applyAlignment="1">
      <alignment horizontal="center" vertical="center"/>
    </xf>
    <xf numFmtId="168" fontId="66" fillId="29" borderId="0" xfId="112" applyNumberFormat="1" applyFont="1" applyFill="1" applyBorder="1" applyAlignment="1">
      <alignment horizontal="center" vertical="center"/>
    </xf>
    <xf numFmtId="172" fontId="66" fillId="29" borderId="0" xfId="112" applyNumberFormat="1" applyFont="1" applyFill="1" applyBorder="1" applyAlignment="1">
      <alignment horizontal="right" vertical="center"/>
    </xf>
    <xf numFmtId="171" fontId="66" fillId="29" borderId="0" xfId="112" applyNumberFormat="1" applyFont="1" applyFill="1" applyBorder="1" applyAlignment="1">
      <alignment horizontal="right" vertical="center"/>
    </xf>
    <xf numFmtId="169" fontId="66" fillId="29" borderId="0" xfId="112" applyNumberFormat="1" applyFont="1" applyFill="1" applyBorder="1" applyAlignment="1">
      <alignment horizontal="right" vertical="center"/>
    </xf>
    <xf numFmtId="0" fontId="66" fillId="29" borderId="0" xfId="112" applyFont="1" applyFill="1" applyBorder="1" applyAlignment="1">
      <alignment horizontal="center" vertical="center"/>
    </xf>
    <xf numFmtId="0" fontId="16" fillId="36" borderId="0" xfId="0" applyFont="1" applyFill="1" applyBorder="1" applyAlignment="1">
      <alignment vertical="center"/>
    </xf>
    <xf numFmtId="17" fontId="5" fillId="36" borderId="16" xfId="0" applyNumberFormat="1" applyFont="1" applyFill="1" applyBorder="1" applyAlignment="1">
      <alignment horizontal="center" vertical="center"/>
    </xf>
    <xf numFmtId="1" fontId="5" fillId="36" borderId="18" xfId="0" applyNumberFormat="1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 wrapText="1"/>
    </xf>
    <xf numFmtId="0" fontId="13" fillId="0" borderId="32" xfId="0" applyFont="1" applyFill="1" applyBorder="1" applyAlignment="1">
      <alignment horizontal="center" vertical="center" wrapText="1"/>
    </xf>
    <xf numFmtId="0" fontId="13" fillId="0" borderId="69" xfId="0" applyFont="1" applyFill="1" applyBorder="1" applyAlignment="1">
      <alignment horizontal="center" vertical="center" wrapText="1"/>
    </xf>
    <xf numFmtId="0" fontId="13" fillId="36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0" fontId="13" fillId="36" borderId="69" xfId="0" applyFont="1" applyFill="1" applyBorder="1" applyAlignment="1">
      <alignment horizontal="center" vertical="center" wrapText="1"/>
    </xf>
    <xf numFmtId="0" fontId="14" fillId="36" borderId="52" xfId="0" applyFont="1" applyFill="1" applyBorder="1" applyAlignment="1">
      <alignment horizontal="center" vertical="center"/>
    </xf>
    <xf numFmtId="0" fontId="7" fillId="33" borderId="31" xfId="0" applyFont="1" applyFill="1" applyBorder="1" applyAlignment="1">
      <alignment horizontal="center" vertical="center" wrapText="1"/>
    </xf>
    <xf numFmtId="0" fontId="7" fillId="33" borderId="32" xfId="0" applyFont="1" applyFill="1" applyBorder="1" applyAlignment="1">
      <alignment horizontal="center" vertical="center" wrapText="1"/>
    </xf>
    <xf numFmtId="0" fontId="7" fillId="33" borderId="69" xfId="0" applyFont="1" applyFill="1" applyBorder="1" applyAlignment="1">
      <alignment horizontal="center" vertical="center" wrapText="1"/>
    </xf>
    <xf numFmtId="0" fontId="13" fillId="0" borderId="47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3" fillId="0" borderId="68" xfId="0" applyFont="1" applyFill="1" applyBorder="1" applyAlignment="1">
      <alignment horizontal="center" vertical="center" wrapText="1"/>
    </xf>
    <xf numFmtId="0" fontId="13" fillId="0" borderId="52" xfId="0" applyFont="1" applyFill="1" applyBorder="1" applyAlignment="1">
      <alignment horizontal="center" vertical="center" wrapText="1"/>
    </xf>
    <xf numFmtId="0" fontId="13" fillId="0" borderId="64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center" vertical="center" wrapText="1"/>
    </xf>
    <xf numFmtId="0" fontId="17" fillId="0" borderId="69" xfId="0" applyFont="1" applyFill="1" applyBorder="1" applyAlignment="1">
      <alignment horizontal="center" vertical="center" wrapText="1"/>
    </xf>
    <xf numFmtId="0" fontId="17" fillId="38" borderId="31" xfId="0" applyFont="1" applyFill="1" applyBorder="1" applyAlignment="1">
      <alignment horizontal="center" vertical="center" wrapText="1"/>
    </xf>
    <xf numFmtId="0" fontId="17" fillId="38" borderId="32" xfId="0" applyFont="1" applyFill="1" applyBorder="1" applyAlignment="1">
      <alignment horizontal="center" vertical="center" wrapText="1"/>
    </xf>
    <xf numFmtId="0" fontId="17" fillId="38" borderId="69" xfId="0" applyFont="1" applyFill="1" applyBorder="1" applyAlignment="1">
      <alignment horizontal="center" vertical="center" wrapText="1"/>
    </xf>
    <xf numFmtId="179" fontId="29" fillId="0" borderId="70" xfId="0" applyNumberFormat="1" applyFont="1" applyFill="1" applyBorder="1" applyAlignment="1">
      <alignment horizontal="center" vertical="center"/>
    </xf>
    <xf numFmtId="179" fontId="29" fillId="0" borderId="71" xfId="0" applyNumberFormat="1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 wrapText="1"/>
    </xf>
    <xf numFmtId="0" fontId="13" fillId="0" borderId="36" xfId="0" applyFont="1" applyFill="1" applyBorder="1" applyAlignment="1">
      <alignment horizontal="center" vertical="center" wrapText="1"/>
    </xf>
    <xf numFmtId="49" fontId="13" fillId="0" borderId="47" xfId="0" applyNumberFormat="1" applyFont="1" applyFill="1" applyBorder="1" applyAlignment="1">
      <alignment horizontal="center" vertical="center" wrapText="1"/>
    </xf>
    <xf numFmtId="49" fontId="13" fillId="0" borderId="36" xfId="0" applyNumberFormat="1" applyFont="1" applyFill="1" applyBorder="1" applyAlignment="1">
      <alignment horizontal="center" vertical="center" wrapText="1"/>
    </xf>
    <xf numFmtId="49" fontId="13" fillId="0" borderId="68" xfId="0" applyNumberFormat="1" applyFont="1" applyFill="1" applyBorder="1" applyAlignment="1">
      <alignment horizontal="center" vertical="center" wrapText="1"/>
    </xf>
    <xf numFmtId="0" fontId="16" fillId="36" borderId="52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72" xfId="0" applyFont="1" applyFill="1" applyBorder="1" applyAlignment="1">
      <alignment horizontal="center"/>
    </xf>
    <xf numFmtId="0" fontId="13" fillId="34" borderId="26" xfId="0" applyFont="1" applyFill="1" applyBorder="1" applyAlignment="1">
      <alignment horizontal="center"/>
    </xf>
    <xf numFmtId="0" fontId="13" fillId="34" borderId="16" xfId="0" applyFont="1" applyFill="1" applyBorder="1" applyAlignment="1">
      <alignment horizontal="center"/>
    </xf>
    <xf numFmtId="0" fontId="13" fillId="34" borderId="24" xfId="0" applyFont="1" applyFill="1" applyBorder="1" applyAlignment="1">
      <alignment horizontal="center"/>
    </xf>
    <xf numFmtId="0" fontId="64" fillId="0" borderId="0" xfId="0" applyFont="1" applyFill="1" applyBorder="1" applyAlignment="1">
      <alignment horizontal="center" vertical="center" textRotation="180" wrapText="1"/>
    </xf>
    <xf numFmtId="0" fontId="65" fillId="0" borderId="0" xfId="0" applyFont="1" applyFill="1" applyBorder="1" applyAlignment="1">
      <alignment horizontal="center" vertical="center" textRotation="180" wrapText="1"/>
    </xf>
    <xf numFmtId="0" fontId="13" fillId="33" borderId="26" xfId="0" applyFont="1" applyFill="1" applyBorder="1" applyAlignment="1">
      <alignment horizontal="center"/>
    </xf>
    <xf numFmtId="0" fontId="13" fillId="33" borderId="16" xfId="0" applyFont="1" applyFill="1" applyBorder="1" applyAlignment="1">
      <alignment horizontal="center"/>
    </xf>
    <xf numFmtId="0" fontId="13" fillId="33" borderId="24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4" fillId="27" borderId="0" xfId="112" applyFont="1" applyFill="1" applyBorder="1" applyAlignment="1">
      <alignment horizontal="center"/>
    </xf>
    <xf numFmtId="0" fontId="36" fillId="27" borderId="0" xfId="112" applyFont="1" applyFill="1" applyBorder="1" applyAlignment="1">
      <alignment horizontal="center"/>
    </xf>
    <xf numFmtId="0" fontId="66" fillId="27" borderId="0" xfId="112" applyFont="1" applyFill="1" applyBorder="1" applyAlignment="1">
      <alignment horizontal="center"/>
    </xf>
    <xf numFmtId="14" fontId="66" fillId="27" borderId="0" xfId="112" applyNumberFormat="1" applyFont="1" applyFill="1" applyBorder="1" applyAlignment="1">
      <alignment horizontal="center"/>
    </xf>
    <xf numFmtId="1" fontId="5" fillId="39" borderId="16" xfId="0" applyNumberFormat="1" applyFont="1" applyFill="1" applyBorder="1" applyAlignment="1">
      <alignment horizontal="center" vertical="center"/>
    </xf>
  </cellXfs>
  <cellStyles count="153">
    <cellStyle name="20% - Accent1" xfId="1" builtinId="30" customBuiltin="1"/>
    <cellStyle name="20% - Accent1 2" xfId="2"/>
    <cellStyle name="20% - Accent1 2 2" xfId="3"/>
    <cellStyle name="20% - Accent2" xfId="4" builtinId="34" customBuiltin="1"/>
    <cellStyle name="20% - Accent2 2" xfId="5"/>
    <cellStyle name="20% - Accent2 2 2" xfId="6"/>
    <cellStyle name="20% - Accent3" xfId="7" builtinId="38" customBuiltin="1"/>
    <cellStyle name="20% - Accent3 2" xfId="8"/>
    <cellStyle name="20% - Accent3 2 2" xfId="9"/>
    <cellStyle name="20% - Accent4" xfId="10" builtinId="42" customBuiltin="1"/>
    <cellStyle name="20% - Accent4 2" xfId="11"/>
    <cellStyle name="20% - Accent4 2 2" xfId="12"/>
    <cellStyle name="20% - Accent5" xfId="13" builtinId="46" customBuiltin="1"/>
    <cellStyle name="20% - Accent5 2" xfId="14"/>
    <cellStyle name="20% - Accent6" xfId="15" builtinId="50" customBuiltin="1"/>
    <cellStyle name="20% - Accent6 2" xfId="16"/>
    <cellStyle name="40% - Accent1" xfId="17" builtinId="31" customBuiltin="1"/>
    <cellStyle name="40% - Accent1 2" xfId="18"/>
    <cellStyle name="40% - Accent1 2 2" xfId="19"/>
    <cellStyle name="40% - Accent2" xfId="20" builtinId="35" customBuiltin="1"/>
    <cellStyle name="40% - Accent2 2" xfId="21"/>
    <cellStyle name="40% - Accent3" xfId="22" builtinId="39" customBuiltin="1"/>
    <cellStyle name="40% - Accent3 2" xfId="23"/>
    <cellStyle name="40% - Accent3 2 2" xfId="24"/>
    <cellStyle name="40% - Accent4" xfId="25" builtinId="43" customBuiltin="1"/>
    <cellStyle name="40% - Accent4 2" xfId="26"/>
    <cellStyle name="40% - Accent4 2 2" xfId="27"/>
    <cellStyle name="40% - Accent5" xfId="28" builtinId="47" customBuiltin="1"/>
    <cellStyle name="40% - Accent5 2" xfId="29"/>
    <cellStyle name="40% - Accent6" xfId="30" builtinId="51" customBuiltin="1"/>
    <cellStyle name="40% - Accent6 2" xfId="31"/>
    <cellStyle name="40% - Accent6 2 2" xfId="32"/>
    <cellStyle name="60% - Accent1" xfId="33" builtinId="32" customBuiltin="1"/>
    <cellStyle name="60% - Accent1 2" xfId="34"/>
    <cellStyle name="60% - Accent1 2 2" xfId="35"/>
    <cellStyle name="60% - Accent2" xfId="36" builtinId="36" customBuiltin="1"/>
    <cellStyle name="60% - Accent2 2" xfId="37"/>
    <cellStyle name="60% - Accent3" xfId="38" builtinId="40" customBuiltin="1"/>
    <cellStyle name="60% - Accent3 2" xfId="39"/>
    <cellStyle name="60% - Accent3 2 2" xfId="40"/>
    <cellStyle name="60% - Accent4" xfId="41" builtinId="44" customBuiltin="1"/>
    <cellStyle name="60% - Accent4 2" xfId="42"/>
    <cellStyle name="60% - Accent4 2 2" xfId="43"/>
    <cellStyle name="60% - Accent5" xfId="44" builtinId="48" customBuiltin="1"/>
    <cellStyle name="60% - Accent5 2" xfId="45"/>
    <cellStyle name="60% - Accent6" xfId="46" builtinId="52" customBuiltin="1"/>
    <cellStyle name="60% - Accent6 2" xfId="47"/>
    <cellStyle name="60% - Accent6 2 2" xfId="48"/>
    <cellStyle name="Accent1" xfId="49" builtinId="29" customBuiltin="1"/>
    <cellStyle name="Accent1 2" xfId="50"/>
    <cellStyle name="Accent1 2 2" xfId="51"/>
    <cellStyle name="Accent2" xfId="52" builtinId="33" customBuiltin="1"/>
    <cellStyle name="Accent2 2" xfId="53"/>
    <cellStyle name="Accent3" xfId="54" builtinId="37" customBuiltin="1"/>
    <cellStyle name="Accent3 2" xfId="55"/>
    <cellStyle name="Accent4" xfId="56" builtinId="41" customBuiltin="1"/>
    <cellStyle name="Accent4 2" xfId="57"/>
    <cellStyle name="Accent4 2 2" xfId="58"/>
    <cellStyle name="Accent5" xfId="59" builtinId="45" customBuiltin="1"/>
    <cellStyle name="Accent5 2" xfId="60"/>
    <cellStyle name="Accent6" xfId="61" builtinId="49" customBuiltin="1"/>
    <cellStyle name="Accent6 2" xfId="62"/>
    <cellStyle name="art" xfId="63"/>
    <cellStyle name="art1" xfId="64"/>
    <cellStyle name="Bad" xfId="65" builtinId="27" customBuiltin="1"/>
    <cellStyle name="Bad 2" xfId="66"/>
    <cellStyle name="Calculation" xfId="67" builtinId="22" customBuiltin="1"/>
    <cellStyle name="Calculation 2" xfId="68"/>
    <cellStyle name="Calculation 2 2" xfId="69"/>
    <cellStyle name="Check Cell" xfId="70" builtinId="23" customBuiltin="1"/>
    <cellStyle name="Check Cell 2" xfId="71"/>
    <cellStyle name="Comma 2" xfId="72"/>
    <cellStyle name="Dezimal [0]_081" xfId="73"/>
    <cellStyle name="Dezimal_081" xfId="74"/>
    <cellStyle name="Euro" xfId="75"/>
    <cellStyle name="Euro 2" xfId="76"/>
    <cellStyle name="Euro 2 2" xfId="77"/>
    <cellStyle name="Euro 3" xfId="78"/>
    <cellStyle name="Explanatory Text" xfId="79" builtinId="53" customBuiltin="1"/>
    <cellStyle name="Explanatory Text 2" xfId="80"/>
    <cellStyle name="Good" xfId="81" builtinId="26" customBuiltin="1"/>
    <cellStyle name="Good 2" xfId="82"/>
    <cellStyle name="Heading 1" xfId="83" builtinId="16" customBuiltin="1"/>
    <cellStyle name="Heading 1 2" xfId="84"/>
    <cellStyle name="Heading 1 2 2" xfId="85"/>
    <cellStyle name="Heading 2" xfId="86" builtinId="17" customBuiltin="1"/>
    <cellStyle name="Heading 2 2" xfId="87"/>
    <cellStyle name="Heading 2 2 2" xfId="88"/>
    <cellStyle name="Heading 3" xfId="89" builtinId="18" customBuiltin="1"/>
    <cellStyle name="Heading 3 2" xfId="90"/>
    <cellStyle name="Heading 3 2 2" xfId="91"/>
    <cellStyle name="Heading 4" xfId="92" builtinId="19" customBuiltin="1"/>
    <cellStyle name="Heading 4 2" xfId="93"/>
    <cellStyle name="Heading 4 2 2" xfId="94"/>
    <cellStyle name="Hyperlink 2" xfId="95"/>
    <cellStyle name="Input" xfId="96" builtinId="20" customBuiltin="1"/>
    <cellStyle name="Input 2" xfId="97"/>
    <cellStyle name="Linked Cell" xfId="98" builtinId="24" customBuiltin="1"/>
    <cellStyle name="Linked Cell 2" xfId="99"/>
    <cellStyle name="Migliaia (0)_laroux" xfId="100"/>
    <cellStyle name="Migliaia_14-45-11_4W_040209HM32_Report" xfId="101"/>
    <cellStyle name="Millares [0]_EVENTDST-3-final" xfId="102"/>
    <cellStyle name="Millares_EVENTDST-3-final" xfId="103"/>
    <cellStyle name="Milliers [0]_prototype" xfId="104"/>
    <cellStyle name="Milliers_prototype" xfId="105"/>
    <cellStyle name="Moneda [0]_EVENTDST-3-final" xfId="106"/>
    <cellStyle name="Moneda_EVENTDST-3-final" xfId="107"/>
    <cellStyle name="Monétaire [0]_prototype" xfId="108"/>
    <cellStyle name="Monétaire_prototype" xfId="109"/>
    <cellStyle name="Neutral" xfId="110" builtinId="28" customBuiltin="1"/>
    <cellStyle name="Neutral 2" xfId="111"/>
    <cellStyle name="Normal" xfId="0" builtinId="0"/>
    <cellStyle name="Normal 2" xfId="112"/>
    <cellStyle name="Normal 2 2" xfId="113"/>
    <cellStyle name="Normal 3" xfId="114"/>
    <cellStyle name="Normal 3 2" xfId="115"/>
    <cellStyle name="Normal 3 3" xfId="116"/>
    <cellStyle name="Normal 4" xfId="117"/>
    <cellStyle name="Normal 5" xfId="118"/>
    <cellStyle name="Normal 6" xfId="119"/>
    <cellStyle name="Normal 7" xfId="120"/>
    <cellStyle name="Normale_laroux" xfId="121"/>
    <cellStyle name="Note" xfId="122" builtinId="10" customBuiltin="1"/>
    <cellStyle name="Note 2" xfId="123"/>
    <cellStyle name="Note 3" xfId="124"/>
    <cellStyle name="Output" xfId="125" builtinId="21" customBuiltin="1"/>
    <cellStyle name="Output 2" xfId="126"/>
    <cellStyle name="Output 2 2" xfId="127"/>
    <cellStyle name="Percent 2" xfId="128"/>
    <cellStyle name="Percent 3" xfId="129"/>
    <cellStyle name="plot title" xfId="130"/>
    <cellStyle name="plot title 2" xfId="131"/>
    <cellStyle name="plot title 2 2" xfId="132"/>
    <cellStyle name="plot title 2 3" xfId="133"/>
    <cellStyle name="Standard_413" xfId="134"/>
    <cellStyle name="Style 1" xfId="135"/>
    <cellStyle name="Title" xfId="136" builtinId="15" customBuiltin="1"/>
    <cellStyle name="Title 2" xfId="137"/>
    <cellStyle name="Title 2 2" xfId="138"/>
    <cellStyle name="title1" xfId="139"/>
    <cellStyle name="title1 2" xfId="140"/>
    <cellStyle name="title1 2 2" xfId="141"/>
    <cellStyle name="title1 2 3" xfId="142"/>
    <cellStyle name="Total" xfId="143" builtinId="25" customBuiltin="1"/>
    <cellStyle name="Total 2" xfId="144"/>
    <cellStyle name="Total 2 2" xfId="145"/>
    <cellStyle name="Valuta (0)_laroux" xfId="146"/>
    <cellStyle name="Valuta_laroux" xfId="147"/>
    <cellStyle name="Währung [0]_413" xfId="148"/>
    <cellStyle name="Währung_413" xfId="149"/>
    <cellStyle name="Warning Text" xfId="150" builtinId="11" customBuiltin="1"/>
    <cellStyle name="Warning Text 2" xfId="151"/>
    <cellStyle name="Обычный_5 RP-IV-V" xfId="152"/>
  </cellStyles>
  <dxfs count="9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E5FFFF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o.kz\deproot$\PETROLEUMRESERVOIR\TEST%20data\C_N%20coefficients\CN3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IMULATION\Schedule%20Section\4CAST\Step3\14-45-11_031104\14-45-11_0311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"/>
      <sheetName val="pt"/>
      <sheetName val="BHP"/>
      <sheetName val="Chart1"/>
      <sheetName val="Gas_wells (BHP)"/>
      <sheetName val="Gas_wells"/>
      <sheetName val="measured_data"/>
    </sheetNames>
    <sheetDataSet>
      <sheetData sheetId="0"/>
      <sheetData sheetId="1">
        <row r="25">
          <cell r="A25">
            <v>274.50980392156862</v>
          </cell>
          <cell r="C25">
            <v>0</v>
          </cell>
        </row>
        <row r="26">
          <cell r="A26">
            <v>269.50980392156862</v>
          </cell>
          <cell r="C26">
            <v>114.99907422642509</v>
          </cell>
        </row>
        <row r="27">
          <cell r="B27">
            <v>254.52941176470588</v>
          </cell>
          <cell r="C27">
            <v>239.12</v>
          </cell>
        </row>
        <row r="28">
          <cell r="A28">
            <v>249.52941176470588</v>
          </cell>
          <cell r="C28">
            <v>282.65697496332501</v>
          </cell>
        </row>
        <row r="29">
          <cell r="A29">
            <v>244.52941176470588</v>
          </cell>
          <cell r="C29">
            <v>312.05362185631827</v>
          </cell>
        </row>
        <row r="30">
          <cell r="A30">
            <v>239.52941176470588</v>
          </cell>
          <cell r="C30">
            <v>338.97204845224365</v>
          </cell>
        </row>
        <row r="31">
          <cell r="B31">
            <v>236.07843137254903</v>
          </cell>
          <cell r="C31">
            <v>356.35</v>
          </cell>
        </row>
        <row r="32">
          <cell r="A32">
            <v>231.07843137254903</v>
          </cell>
          <cell r="C32">
            <v>380.04318831112727</v>
          </cell>
        </row>
        <row r="33">
          <cell r="A33">
            <v>226.07843137254903</v>
          </cell>
          <cell r="C33">
            <v>402.20580427418173</v>
          </cell>
        </row>
        <row r="34">
          <cell r="A34">
            <v>221.07843137254903</v>
          </cell>
          <cell r="C34">
            <v>423.03406985822789</v>
          </cell>
        </row>
        <row r="35">
          <cell r="A35">
            <v>216.07843137254903</v>
          </cell>
          <cell r="C35">
            <v>442.68087567413011</v>
          </cell>
        </row>
        <row r="36">
          <cell r="A36">
            <v>211.07843137254903</v>
          </cell>
          <cell r="C36">
            <v>461.26822109292027</v>
          </cell>
        </row>
        <row r="37">
          <cell r="B37">
            <v>207.20588235294116</v>
          </cell>
          <cell r="C37">
            <v>475</v>
          </cell>
        </row>
        <row r="38">
          <cell r="A38">
            <v>202.20588235294116</v>
          </cell>
          <cell r="C38">
            <v>491.94064910333526</v>
          </cell>
        </row>
        <row r="39">
          <cell r="A39">
            <v>197.20588235294116</v>
          </cell>
          <cell r="C39">
            <v>508.057563805776</v>
          </cell>
        </row>
        <row r="40">
          <cell r="A40">
            <v>192.20588235294116</v>
          </cell>
          <cell r="C40">
            <v>523.41133943920886</v>
          </cell>
        </row>
        <row r="41">
          <cell r="A41">
            <v>187.20588235294116</v>
          </cell>
          <cell r="C41">
            <v>538.05382129447537</v>
          </cell>
        </row>
        <row r="42">
          <cell r="A42">
            <v>182.20588235294116</v>
          </cell>
          <cell r="C42">
            <v>552.0297792901282</v>
          </cell>
        </row>
        <row r="43">
          <cell r="A43">
            <v>177.20588235294116</v>
          </cell>
          <cell r="C43">
            <v>565.37818724629437</v>
          </cell>
        </row>
        <row r="44">
          <cell r="A44">
            <v>172.20588235294116</v>
          </cell>
          <cell r="C44">
            <v>578.1332156120078</v>
          </cell>
        </row>
        <row r="45">
          <cell r="A45">
            <v>167.20588235294116</v>
          </cell>
          <cell r="C45">
            <v>590.32501266816109</v>
          </cell>
        </row>
        <row r="46">
          <cell r="A46">
            <v>162.20588235294116</v>
          </cell>
          <cell r="C46">
            <v>601.98032700007377</v>
          </cell>
        </row>
        <row r="47">
          <cell r="A47">
            <v>157.20588235294116</v>
          </cell>
          <cell r="C47">
            <v>613.12300908758994</v>
          </cell>
        </row>
        <row r="48">
          <cell r="A48">
            <v>152.20588235294116</v>
          </cell>
          <cell r="C48">
            <v>623.77441960228111</v>
          </cell>
        </row>
        <row r="49">
          <cell r="A49">
            <v>147.20588235294116</v>
          </cell>
          <cell r="C49">
            <v>633.95376482893755</v>
          </cell>
        </row>
        <row r="50">
          <cell r="A50">
            <v>142.20588235294116</v>
          </cell>
          <cell r="C50">
            <v>643.67837452895321</v>
          </cell>
        </row>
        <row r="51">
          <cell r="A51">
            <v>137.20588235294116</v>
          </cell>
          <cell r="C51">
            <v>652.96393388173374</v>
          </cell>
        </row>
      </sheetData>
      <sheetData sheetId="2"/>
      <sheetData sheetId="3" refreshError="1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MAIN"/>
      <sheetName val="A_WELL"/>
      <sheetName val="I_PPW"/>
      <sheetName val="I_NET"/>
      <sheetName val="I_WELPRI"/>
      <sheetName val="I_WSEPCOND"/>
      <sheetName val="I_WELLTARG"/>
      <sheetName val="F_PROD"/>
      <sheetName val="F_INJE"/>
      <sheetName val="K_WCONINJE"/>
      <sheetName val="K_WCONPROD"/>
      <sheetName val="K_WSEPCOND"/>
      <sheetName val="K_WELLTARG"/>
      <sheetName val="K_WELDRAW"/>
      <sheetName val="K_WELPRI"/>
      <sheetName val="K_WEFAC_PROD"/>
      <sheetName val="K_WEFAC_IN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6"/>
  <sheetViews>
    <sheetView workbookViewId="0"/>
  </sheetViews>
  <sheetFormatPr defaultRowHeight="12.75"/>
  <cols>
    <col min="1" max="1" width="15.42578125" bestFit="1" customWidth="1"/>
  </cols>
  <sheetData>
    <row r="1" spans="1:1">
      <c r="A1" s="21">
        <f ca="1">NOW()</f>
        <v>43219.412349999999</v>
      </c>
    </row>
    <row r="2" spans="1:1">
      <c r="A2" t="b">
        <v>1</v>
      </c>
    </row>
    <row r="5" spans="1:1">
      <c r="A5" s="21">
        <f ca="1">NOW()</f>
        <v>43219.412349999999</v>
      </c>
    </row>
    <row r="6" spans="1:1">
      <c r="A6" s="22">
        <v>0.25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indexed="27"/>
    <pageSetUpPr fitToPage="1"/>
  </sheetPr>
  <dimension ref="A1:BM308"/>
  <sheetViews>
    <sheetView tabSelected="1" zoomScale="55" zoomScaleNormal="55" zoomScaleSheetLayoutView="50" workbookViewId="0">
      <pane xSplit="2" ySplit="7" topLeftCell="R80" activePane="bottomRight" state="frozen"/>
      <selection pane="topRight" activeCell="C1" sqref="C1"/>
      <selection pane="bottomLeft" activeCell="A8" sqref="A8"/>
      <selection pane="bottomRight" activeCell="AF82" sqref="AF82"/>
    </sheetView>
  </sheetViews>
  <sheetFormatPr defaultRowHeight="20.25"/>
  <cols>
    <col min="1" max="1" width="7.140625" style="3" customWidth="1"/>
    <col min="2" max="2" width="13.42578125" style="40" customWidth="1"/>
    <col min="3" max="3" width="16.5703125" style="4" customWidth="1"/>
    <col min="4" max="4" width="18.140625" customWidth="1"/>
    <col min="5" max="5" width="23.7109375" style="40" customWidth="1"/>
    <col min="6" max="8" width="14.7109375" style="40" customWidth="1"/>
    <col min="9" max="9" width="16.5703125" style="52" customWidth="1"/>
    <col min="10" max="10" width="19.42578125" style="4" customWidth="1"/>
    <col min="11" max="11" width="25.7109375" style="20" customWidth="1"/>
    <col min="12" max="12" width="20.140625" style="20" customWidth="1"/>
    <col min="13" max="13" width="19" style="4" customWidth="1"/>
    <col min="14" max="14" width="21.5703125" style="4" customWidth="1"/>
    <col min="15" max="15" width="20.85546875" style="4" customWidth="1"/>
    <col min="16" max="16" width="18" style="4" customWidth="1"/>
    <col min="17" max="17" width="20.28515625" style="4" customWidth="1"/>
    <col min="18" max="18" width="17.140625" style="4" customWidth="1"/>
    <col min="19" max="19" width="26.28515625" style="4" customWidth="1"/>
    <col min="20" max="20" width="21" style="4" customWidth="1"/>
    <col min="21" max="21" width="20.42578125" style="4" customWidth="1"/>
    <col min="22" max="22" width="19.5703125" customWidth="1"/>
    <col min="23" max="23" width="15.85546875" customWidth="1"/>
    <col min="24" max="24" width="13" customWidth="1"/>
    <col min="25" max="25" width="24.42578125" bestFit="1" customWidth="1"/>
    <col min="26" max="26" width="16.28515625" customWidth="1"/>
    <col min="27" max="27" width="14.85546875" customWidth="1"/>
    <col min="28" max="28" width="14.7109375" customWidth="1"/>
    <col min="29" max="29" width="20.140625" style="1" customWidth="1"/>
    <col min="30" max="30" width="18.140625" customWidth="1"/>
    <col min="31" max="31" width="13.42578125" style="40" customWidth="1"/>
    <col min="32" max="32" width="15.42578125" customWidth="1"/>
    <col min="33" max="35" width="13.42578125" style="40" customWidth="1"/>
    <col min="36" max="36" width="16" style="40" customWidth="1"/>
    <col min="37" max="37" width="25.85546875" style="211" bestFit="1" customWidth="1"/>
    <col min="38" max="38" width="18" style="2" bestFit="1" customWidth="1"/>
    <col min="39" max="39" width="67.5703125" style="2" customWidth="1"/>
    <col min="40" max="40" width="16.42578125" style="30" customWidth="1"/>
    <col min="41" max="41" width="19.140625" style="30" customWidth="1"/>
    <col min="42" max="42" width="17.140625" style="30" customWidth="1"/>
    <col min="43" max="43" width="17" style="30" customWidth="1"/>
    <col min="44" max="44" width="11.5703125" style="30" customWidth="1"/>
    <col min="45" max="45" width="11.28515625" style="30" customWidth="1"/>
    <col min="46" max="46" width="20.140625" style="30" customWidth="1"/>
    <col min="47" max="47" width="21.140625" style="30" customWidth="1"/>
    <col min="48" max="48" width="16.5703125" style="30" customWidth="1"/>
    <col min="49" max="49" width="19" style="2" customWidth="1"/>
    <col min="50" max="50" width="19.7109375" style="2" customWidth="1"/>
    <col min="51" max="51" width="19.28515625" style="2" customWidth="1"/>
    <col min="52" max="52" width="22.5703125" style="2" customWidth="1"/>
    <col min="53" max="53" width="18.140625" style="2" customWidth="1"/>
    <col min="54" max="54" width="20.140625" style="2" customWidth="1"/>
    <col min="55" max="55" width="19" style="2" customWidth="1"/>
    <col min="56" max="56" width="20.42578125" style="2" customWidth="1"/>
    <col min="57" max="57" width="6" style="2" bestFit="1" customWidth="1"/>
    <col min="58" max="58" width="6" style="2" customWidth="1"/>
    <col min="59" max="59" width="12.5703125" style="2" bestFit="1" customWidth="1"/>
    <col min="60" max="16384" width="9.140625" style="2"/>
  </cols>
  <sheetData>
    <row r="1" spans="1:65" ht="35.25" thickTop="1" thickBot="1">
      <c r="A1" s="47"/>
      <c r="B1" s="31" t="s">
        <v>20</v>
      </c>
      <c r="E1" s="31"/>
      <c r="F1" s="31"/>
      <c r="G1" s="31"/>
      <c r="H1" s="327">
        <v>43191</v>
      </c>
      <c r="I1" s="328"/>
      <c r="J1" s="86"/>
      <c r="K1" s="48"/>
      <c r="L1" s="25"/>
      <c r="M1" s="42" t="s">
        <v>43</v>
      </c>
      <c r="N1" s="17"/>
      <c r="R1" s="18"/>
      <c r="S1" s="17"/>
      <c r="AE1" s="31"/>
      <c r="AG1" s="31"/>
      <c r="AH1" s="31"/>
      <c r="AI1" s="31"/>
      <c r="AJ1" s="31"/>
      <c r="AK1" s="204"/>
      <c r="AO1" s="2"/>
      <c r="AP1" s="2"/>
      <c r="AQ1" s="2"/>
      <c r="AR1" s="2"/>
      <c r="AS1" s="2"/>
      <c r="AT1" s="2"/>
      <c r="AU1" s="2"/>
      <c r="AV1" s="2"/>
    </row>
    <row r="2" spans="1:65" ht="21" customHeight="1" thickTop="1">
      <c r="A2" s="5"/>
      <c r="B2" s="49"/>
      <c r="C2" s="19"/>
      <c r="E2" s="49"/>
      <c r="F2" s="49"/>
      <c r="G2" s="49"/>
      <c r="H2" s="49"/>
      <c r="I2" s="19"/>
      <c r="J2" s="19"/>
      <c r="K2" s="26"/>
      <c r="M2" s="81" t="s">
        <v>97</v>
      </c>
      <c r="N2" s="81"/>
      <c r="O2" s="81"/>
      <c r="P2" s="82"/>
      <c r="Q2" s="19"/>
      <c r="R2" s="19"/>
      <c r="S2" s="19"/>
      <c r="T2" s="19"/>
      <c r="U2" s="19"/>
      <c r="AB2" s="194"/>
      <c r="AE2" s="49"/>
      <c r="AG2" s="116"/>
      <c r="AH2" s="117"/>
      <c r="AI2" s="49"/>
      <c r="AJ2" s="49"/>
      <c r="AK2" s="205"/>
      <c r="AO2" s="2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</row>
    <row r="3" spans="1:65" ht="21" customHeight="1" thickBot="1">
      <c r="A3" s="5"/>
      <c r="B3" s="49"/>
      <c r="C3" s="19"/>
      <c r="E3" s="49"/>
      <c r="F3" s="311"/>
      <c r="G3" s="311"/>
      <c r="H3" s="311"/>
      <c r="I3" s="311"/>
      <c r="J3" s="19"/>
      <c r="K3" s="26"/>
      <c r="L3" s="26"/>
      <c r="M3" s="302"/>
      <c r="N3" s="19"/>
      <c r="O3" s="19"/>
      <c r="P3" s="19"/>
      <c r="Q3" s="19"/>
      <c r="R3" s="19"/>
      <c r="S3" s="19"/>
      <c r="T3" s="19"/>
      <c r="U3" s="19"/>
      <c r="AE3" s="49"/>
      <c r="AF3" s="334"/>
      <c r="AG3" s="334"/>
      <c r="AH3" s="49"/>
      <c r="AI3" s="49"/>
      <c r="AJ3" s="49"/>
      <c r="AK3" s="205"/>
      <c r="AO3" s="2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</row>
    <row r="4" spans="1:65" ht="30" customHeight="1">
      <c r="A4" s="6"/>
      <c r="B4" s="305" t="s">
        <v>36</v>
      </c>
      <c r="C4" s="305" t="s">
        <v>85</v>
      </c>
      <c r="D4" s="305" t="s">
        <v>51</v>
      </c>
      <c r="E4" s="305" t="s">
        <v>22</v>
      </c>
      <c r="F4" s="308" t="s">
        <v>3</v>
      </c>
      <c r="G4" s="308" t="s">
        <v>4</v>
      </c>
      <c r="H4" s="308" t="s">
        <v>5</v>
      </c>
      <c r="I4" s="308" t="s">
        <v>217</v>
      </c>
      <c r="J4" s="305" t="s">
        <v>122</v>
      </c>
      <c r="K4" s="305" t="s">
        <v>52</v>
      </c>
      <c r="L4" s="305" t="s">
        <v>121</v>
      </c>
      <c r="M4" s="308" t="s">
        <v>58</v>
      </c>
      <c r="N4" s="305" t="s">
        <v>125</v>
      </c>
      <c r="O4" s="315" t="s">
        <v>15</v>
      </c>
      <c r="P4" s="335" t="s">
        <v>95</v>
      </c>
      <c r="Q4" s="336"/>
      <c r="R4" s="336"/>
      <c r="S4" s="337"/>
      <c r="T4" s="335" t="s">
        <v>96</v>
      </c>
      <c r="U4" s="336"/>
      <c r="V4" s="336"/>
      <c r="W4" s="337"/>
      <c r="X4" s="317" t="s">
        <v>59</v>
      </c>
      <c r="Y4" s="305" t="s">
        <v>200</v>
      </c>
      <c r="Z4" s="315" t="s">
        <v>45</v>
      </c>
      <c r="AA4" s="316"/>
      <c r="AB4" s="316"/>
      <c r="AC4" s="317"/>
      <c r="AD4" s="305" t="s">
        <v>101</v>
      </c>
      <c r="AE4" s="321" t="s">
        <v>63</v>
      </c>
      <c r="AF4" s="324" t="s">
        <v>64</v>
      </c>
      <c r="AG4" s="305" t="s">
        <v>231</v>
      </c>
      <c r="AH4" s="321" t="s">
        <v>29</v>
      </c>
      <c r="AI4" s="321" t="s">
        <v>28</v>
      </c>
      <c r="AJ4" s="321" t="s">
        <v>30</v>
      </c>
      <c r="AK4" s="331" t="s">
        <v>65</v>
      </c>
      <c r="AL4" s="305" t="s">
        <v>49</v>
      </c>
      <c r="AM4" s="305" t="s">
        <v>42</v>
      </c>
      <c r="AN4" s="347" t="s">
        <v>124</v>
      </c>
      <c r="AO4" s="347" t="s">
        <v>123</v>
      </c>
      <c r="AP4" s="2"/>
      <c r="AQ4" s="103"/>
      <c r="AR4" s="103"/>
      <c r="AS4" s="103"/>
      <c r="AT4" s="103"/>
      <c r="AU4" s="103"/>
      <c r="AV4" s="104"/>
      <c r="AW4" s="104"/>
      <c r="AX4" s="105"/>
      <c r="AY4" s="105"/>
      <c r="AZ4" s="105"/>
      <c r="BA4" s="105"/>
      <c r="BB4" s="346"/>
      <c r="BC4" s="346"/>
      <c r="BD4" s="346"/>
      <c r="BE4" s="346"/>
      <c r="BF4" s="341"/>
      <c r="BG4" s="341"/>
      <c r="BH4" s="30"/>
      <c r="BI4" s="342"/>
      <c r="BJ4" s="342"/>
      <c r="BK4" s="30"/>
      <c r="BL4" s="30"/>
      <c r="BM4" s="30"/>
    </row>
    <row r="5" spans="1:65" ht="30.75" customHeight="1" thickBot="1">
      <c r="A5" s="8"/>
      <c r="B5" s="306"/>
      <c r="C5" s="306"/>
      <c r="D5" s="306"/>
      <c r="E5" s="306"/>
      <c r="F5" s="309"/>
      <c r="G5" s="309"/>
      <c r="H5" s="309"/>
      <c r="I5" s="309"/>
      <c r="J5" s="306"/>
      <c r="K5" s="306"/>
      <c r="L5" s="306"/>
      <c r="M5" s="309"/>
      <c r="N5" s="306"/>
      <c r="O5" s="330"/>
      <c r="P5" s="338" t="s">
        <v>94</v>
      </c>
      <c r="Q5" s="339"/>
      <c r="R5" s="339"/>
      <c r="S5" s="340"/>
      <c r="T5" s="343" t="s">
        <v>177</v>
      </c>
      <c r="U5" s="344"/>
      <c r="V5" s="344"/>
      <c r="W5" s="345"/>
      <c r="X5" s="329"/>
      <c r="Y5" s="306"/>
      <c r="Z5" s="318"/>
      <c r="AA5" s="319"/>
      <c r="AB5" s="319"/>
      <c r="AC5" s="320"/>
      <c r="AD5" s="306"/>
      <c r="AE5" s="322"/>
      <c r="AF5" s="325"/>
      <c r="AG5" s="306"/>
      <c r="AH5" s="322"/>
      <c r="AI5" s="322"/>
      <c r="AJ5" s="322"/>
      <c r="AK5" s="332"/>
      <c r="AL5" s="306"/>
      <c r="AM5" s="306"/>
      <c r="AN5" s="348"/>
      <c r="AO5" s="348"/>
      <c r="AP5" s="2"/>
      <c r="AQ5" s="103"/>
      <c r="AR5" s="103"/>
      <c r="AS5" s="103"/>
      <c r="AT5" s="103"/>
      <c r="AU5" s="103"/>
      <c r="AV5" s="104"/>
      <c r="AW5" s="104"/>
      <c r="AX5" s="105"/>
      <c r="AY5" s="105"/>
      <c r="AZ5" s="105"/>
      <c r="BA5" s="105"/>
      <c r="BB5" s="346"/>
      <c r="BC5" s="346"/>
      <c r="BD5" s="346"/>
      <c r="BE5" s="346"/>
      <c r="BF5" s="341"/>
      <c r="BG5" s="341"/>
      <c r="BH5" s="30"/>
      <c r="BI5" s="341"/>
      <c r="BJ5" s="341"/>
      <c r="BK5" s="30"/>
      <c r="BL5" s="30"/>
      <c r="BM5" s="30"/>
    </row>
    <row r="6" spans="1:65" ht="72.75" customHeight="1" thickBot="1">
      <c r="A6" s="6"/>
      <c r="B6" s="307"/>
      <c r="C6" s="307"/>
      <c r="D6" s="307"/>
      <c r="E6" s="307"/>
      <c r="F6" s="310"/>
      <c r="G6" s="310"/>
      <c r="H6" s="310"/>
      <c r="I6" s="310"/>
      <c r="J6" s="307"/>
      <c r="K6" s="307"/>
      <c r="L6" s="307"/>
      <c r="M6" s="310"/>
      <c r="N6" s="307"/>
      <c r="O6" s="318"/>
      <c r="P6" s="247" t="s">
        <v>86</v>
      </c>
      <c r="Q6" s="78" t="s">
        <v>87</v>
      </c>
      <c r="R6" s="78" t="s">
        <v>88</v>
      </c>
      <c r="S6" s="79" t="s">
        <v>89</v>
      </c>
      <c r="T6" s="247" t="s">
        <v>90</v>
      </c>
      <c r="U6" s="78" t="s">
        <v>91</v>
      </c>
      <c r="V6" s="78" t="s">
        <v>92</v>
      </c>
      <c r="W6" s="79" t="s">
        <v>93</v>
      </c>
      <c r="X6" s="320"/>
      <c r="Y6" s="307"/>
      <c r="Z6" s="75" t="s">
        <v>81</v>
      </c>
      <c r="AA6" s="77" t="s">
        <v>82</v>
      </c>
      <c r="AB6" s="76" t="s">
        <v>83</v>
      </c>
      <c r="AC6" s="75" t="s">
        <v>84</v>
      </c>
      <c r="AD6" s="307"/>
      <c r="AE6" s="323"/>
      <c r="AF6" s="326"/>
      <c r="AG6" s="307"/>
      <c r="AH6" s="323"/>
      <c r="AI6" s="323"/>
      <c r="AJ6" s="323"/>
      <c r="AK6" s="333"/>
      <c r="AL6" s="307"/>
      <c r="AM6" s="307"/>
      <c r="AN6" s="349"/>
      <c r="AO6" s="349"/>
      <c r="AP6" s="2"/>
      <c r="AQ6" s="103"/>
      <c r="AR6" s="103"/>
      <c r="AS6" s="103"/>
      <c r="AT6" s="103"/>
      <c r="AU6" s="103"/>
      <c r="AV6" s="104"/>
      <c r="AW6" s="104"/>
      <c r="AX6" s="100"/>
      <c r="AY6" s="100"/>
      <c r="AZ6" s="100"/>
      <c r="BA6" s="100"/>
      <c r="BB6" s="100"/>
      <c r="BC6" s="100"/>
      <c r="BD6" s="100"/>
      <c r="BE6" s="100"/>
      <c r="BF6" s="341"/>
      <c r="BG6" s="341"/>
      <c r="BH6" s="30"/>
      <c r="BI6" s="341"/>
      <c r="BJ6" s="341"/>
      <c r="BK6" s="30"/>
      <c r="BL6" s="30"/>
      <c r="BM6" s="30"/>
    </row>
    <row r="7" spans="1:65" ht="35.25" customHeight="1" thickBot="1">
      <c r="A7" s="6"/>
      <c r="B7" s="73">
        <v>1</v>
      </c>
      <c r="C7" s="95">
        <v>2</v>
      </c>
      <c r="D7" s="95">
        <v>3</v>
      </c>
      <c r="E7" s="73">
        <v>4</v>
      </c>
      <c r="F7" s="99">
        <v>5</v>
      </c>
      <c r="G7" s="99">
        <v>6</v>
      </c>
      <c r="H7" s="99">
        <v>7</v>
      </c>
      <c r="I7" s="99">
        <v>8</v>
      </c>
      <c r="J7" s="99">
        <v>9</v>
      </c>
      <c r="K7" s="99">
        <v>10</v>
      </c>
      <c r="L7" s="95">
        <v>11</v>
      </c>
      <c r="M7" s="99">
        <v>12</v>
      </c>
      <c r="N7" s="95">
        <v>13</v>
      </c>
      <c r="O7" s="244">
        <v>14</v>
      </c>
      <c r="P7" s="95">
        <v>15</v>
      </c>
      <c r="Q7" s="95">
        <v>16</v>
      </c>
      <c r="R7" s="95">
        <v>17</v>
      </c>
      <c r="S7" s="95">
        <v>18</v>
      </c>
      <c r="T7" s="95">
        <v>19</v>
      </c>
      <c r="U7" s="95">
        <v>20</v>
      </c>
      <c r="V7" s="95">
        <v>21</v>
      </c>
      <c r="W7" s="95">
        <v>22</v>
      </c>
      <c r="X7" s="96">
        <v>23</v>
      </c>
      <c r="Y7" s="73">
        <v>24</v>
      </c>
      <c r="Z7" s="99">
        <v>25</v>
      </c>
      <c r="AA7" s="99">
        <v>26</v>
      </c>
      <c r="AB7" s="99">
        <v>27</v>
      </c>
      <c r="AC7" s="99">
        <v>28</v>
      </c>
      <c r="AD7" s="73">
        <v>29</v>
      </c>
      <c r="AE7" s="95">
        <v>30</v>
      </c>
      <c r="AF7" s="73">
        <v>31</v>
      </c>
      <c r="AG7" s="73">
        <v>32</v>
      </c>
      <c r="AH7" s="73">
        <v>33</v>
      </c>
      <c r="AI7" s="73">
        <v>34</v>
      </c>
      <c r="AJ7" s="73">
        <v>35</v>
      </c>
      <c r="AK7" s="206">
        <v>36</v>
      </c>
      <c r="AL7" s="73">
        <v>37</v>
      </c>
      <c r="AM7" s="73">
        <v>38</v>
      </c>
      <c r="AN7" s="73">
        <v>39</v>
      </c>
      <c r="AO7" s="73">
        <v>40</v>
      </c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341"/>
      <c r="BG7" s="341"/>
      <c r="BH7" s="30"/>
      <c r="BI7" s="341"/>
      <c r="BJ7" s="341"/>
      <c r="BK7" s="30"/>
      <c r="BL7" s="30"/>
      <c r="BM7" s="30"/>
    </row>
    <row r="8" spans="1:65" ht="20.25" customHeight="1">
      <c r="A8" s="127">
        <v>1</v>
      </c>
      <c r="B8" s="159">
        <v>15</v>
      </c>
      <c r="C8" s="269" t="s">
        <v>0</v>
      </c>
      <c r="D8" s="160" t="s">
        <v>35</v>
      </c>
      <c r="E8" s="161" t="s">
        <v>135</v>
      </c>
      <c r="F8" s="124">
        <v>42954</v>
      </c>
      <c r="G8" s="124">
        <v>42952</v>
      </c>
      <c r="H8" s="218"/>
      <c r="I8" s="124">
        <v>42590</v>
      </c>
      <c r="J8" s="239">
        <v>42952</v>
      </c>
      <c r="K8" s="162" t="s">
        <v>31</v>
      </c>
      <c r="L8" s="240">
        <v>347.08638857736088</v>
      </c>
      <c r="M8" s="33">
        <v>199.5</v>
      </c>
      <c r="N8" s="240">
        <v>984.45460099121021</v>
      </c>
      <c r="O8" s="245">
        <v>0.85789343814700003</v>
      </c>
      <c r="P8" s="248">
        <v>-2.4367522733852366E-4</v>
      </c>
      <c r="Q8" s="241">
        <v>5.8442290856860798E-2</v>
      </c>
      <c r="R8" s="241">
        <v>-7.2019501465773539</v>
      </c>
      <c r="S8" s="242">
        <v>858.05076486135545</v>
      </c>
      <c r="T8" s="248">
        <v>6.2286298327372513E-6</v>
      </c>
      <c r="U8" s="241">
        <v>-1.4929746582630079E-3</v>
      </c>
      <c r="V8" s="241">
        <v>0.18690268206728422</v>
      </c>
      <c r="W8" s="242">
        <v>324.62314087956207</v>
      </c>
      <c r="X8" s="254">
        <v>3</v>
      </c>
      <c r="Y8" s="240">
        <v>100</v>
      </c>
      <c r="Z8" s="160">
        <v>5043.5</v>
      </c>
      <c r="AA8" s="160">
        <v>5039.95</v>
      </c>
      <c r="AB8" s="160">
        <v>5220.96</v>
      </c>
      <c r="AC8" s="160">
        <v>5130.4549999999999</v>
      </c>
      <c r="AD8" s="160">
        <v>515.14391575000002</v>
      </c>
      <c r="AE8" s="240">
        <v>50</v>
      </c>
      <c r="AF8" s="160">
        <v>80</v>
      </c>
      <c r="AG8" s="160">
        <v>80</v>
      </c>
      <c r="AH8" s="160"/>
      <c r="AI8" s="161"/>
      <c r="AJ8" s="161">
        <v>0</v>
      </c>
      <c r="AK8" s="207"/>
      <c r="AL8" s="164" t="s">
        <v>10</v>
      </c>
      <c r="AM8" s="164"/>
      <c r="AN8" s="107">
        <v>183.37848061042138</v>
      </c>
      <c r="AO8" s="115">
        <v>16.121519389578623</v>
      </c>
      <c r="AW8" s="30"/>
      <c r="AX8" s="30"/>
      <c r="AY8" s="30"/>
      <c r="AZ8" s="30"/>
      <c r="BA8" s="30"/>
      <c r="BB8" s="30"/>
      <c r="BC8" s="30"/>
      <c r="BD8" s="30"/>
      <c r="BE8" s="30"/>
      <c r="BF8" s="83"/>
      <c r="BG8" s="83"/>
      <c r="BH8" s="83"/>
      <c r="BI8" s="102"/>
      <c r="BJ8" s="102"/>
      <c r="BK8" s="30"/>
      <c r="BL8" s="30"/>
      <c r="BM8" s="30"/>
    </row>
    <row r="9" spans="1:65" ht="20.25" customHeight="1" thickBot="1">
      <c r="A9" s="128">
        <v>3</v>
      </c>
      <c r="B9" s="264" t="s">
        <v>184</v>
      </c>
      <c r="C9" s="24" t="s">
        <v>0</v>
      </c>
      <c r="D9" s="33" t="s">
        <v>33</v>
      </c>
      <c r="E9" s="32" t="s">
        <v>192</v>
      </c>
      <c r="F9" s="168">
        <v>42948</v>
      </c>
      <c r="G9" s="124">
        <v>43157</v>
      </c>
      <c r="H9" s="219"/>
      <c r="I9" s="168">
        <v>42567</v>
      </c>
      <c r="J9" s="124">
        <v>42944</v>
      </c>
      <c r="K9" s="169" t="s">
        <v>32</v>
      </c>
      <c r="L9" s="33">
        <v>354.14087381974139</v>
      </c>
      <c r="M9" s="72">
        <v>201.4</v>
      </c>
      <c r="N9" s="33">
        <v>753.41926717591423</v>
      </c>
      <c r="O9" s="246">
        <v>0.81309200544899995</v>
      </c>
      <c r="P9" s="249">
        <v>-4.8815853331025532E-4</v>
      </c>
      <c r="Q9" s="243">
        <v>0.12796790685885148</v>
      </c>
      <c r="R9" s="243">
        <v>-14.403537902018801</v>
      </c>
      <c r="S9" s="250">
        <v>1516.7260133542761</v>
      </c>
      <c r="T9" s="249">
        <v>1.4446402277590854E-5</v>
      </c>
      <c r="U9" s="243">
        <v>-3.7613803094501005E-3</v>
      </c>
      <c r="V9" s="243">
        <v>0.43104136325971265</v>
      </c>
      <c r="W9" s="250">
        <v>307.44863967266804</v>
      </c>
      <c r="X9" s="255" t="s">
        <v>14</v>
      </c>
      <c r="Y9" s="33">
        <v>0.98</v>
      </c>
      <c r="Z9" s="33">
        <v>5049</v>
      </c>
      <c r="AA9" s="33">
        <v>5004</v>
      </c>
      <c r="AB9" s="33">
        <v>5010.5</v>
      </c>
      <c r="AC9" s="33">
        <v>5007.25</v>
      </c>
      <c r="AD9" s="33">
        <v>508.4</v>
      </c>
      <c r="AE9" s="33">
        <v>50</v>
      </c>
      <c r="AF9" s="33">
        <v>135</v>
      </c>
      <c r="AG9" s="33">
        <v>135</v>
      </c>
      <c r="AH9" s="32">
        <v>135</v>
      </c>
      <c r="AI9" s="32"/>
      <c r="AJ9" s="65"/>
      <c r="AK9" s="207"/>
      <c r="AL9" s="165" t="s">
        <v>10</v>
      </c>
      <c r="AM9" s="106"/>
      <c r="AN9" s="107">
        <v>192.69865327465757</v>
      </c>
      <c r="AO9" s="115">
        <v>8.7013467253424324</v>
      </c>
      <c r="AW9" s="30"/>
      <c r="AX9" s="30"/>
      <c r="AY9" s="30"/>
      <c r="AZ9" s="30"/>
      <c r="BA9" s="30"/>
      <c r="BB9" s="30"/>
      <c r="BC9" s="30"/>
      <c r="BD9" s="30"/>
      <c r="BE9" s="30"/>
      <c r="BF9" s="83"/>
      <c r="BG9" s="83"/>
      <c r="BH9" s="83"/>
      <c r="BI9" s="102"/>
      <c r="BJ9" s="102"/>
      <c r="BK9" s="30"/>
      <c r="BL9" s="30"/>
      <c r="BM9" s="30"/>
    </row>
    <row r="10" spans="1:65" ht="21" customHeight="1" thickBot="1">
      <c r="A10" s="128">
        <v>4</v>
      </c>
      <c r="B10" s="265">
        <v>116</v>
      </c>
      <c r="C10" s="24" t="s">
        <v>0</v>
      </c>
      <c r="D10" s="33" t="s">
        <v>33</v>
      </c>
      <c r="E10" s="67" t="s">
        <v>70</v>
      </c>
      <c r="F10" s="124">
        <v>42995</v>
      </c>
      <c r="G10" s="124">
        <v>43035</v>
      </c>
      <c r="H10" s="216"/>
      <c r="I10" s="124">
        <v>42003.791666666664</v>
      </c>
      <c r="J10" s="124">
        <v>42003</v>
      </c>
      <c r="K10" s="36" t="s">
        <v>17</v>
      </c>
      <c r="L10" s="33">
        <v>383.5713227549769</v>
      </c>
      <c r="M10" s="33">
        <v>224.2</v>
      </c>
      <c r="N10" s="33">
        <v>828.84147500919755</v>
      </c>
      <c r="O10" s="246">
        <v>0.77800000297799998</v>
      </c>
      <c r="P10" s="249">
        <v>-3.2165252079550336E-4</v>
      </c>
      <c r="Q10" s="243">
        <v>7.1342168537545922E-2</v>
      </c>
      <c r="R10" s="243">
        <v>-8.5054518351805157</v>
      </c>
      <c r="S10" s="250">
        <v>1708.1494042206946</v>
      </c>
      <c r="T10" s="249">
        <v>5.8645147199729123E-6</v>
      </c>
      <c r="U10" s="243">
        <v>-1.0297111274035549E-3</v>
      </c>
      <c r="V10" s="243">
        <v>0.15254775086811875</v>
      </c>
      <c r="W10" s="250">
        <v>341.41496092283501</v>
      </c>
      <c r="X10" s="255" t="s">
        <v>14</v>
      </c>
      <c r="Y10" s="33">
        <v>6</v>
      </c>
      <c r="Z10" s="33">
        <v>4762</v>
      </c>
      <c r="AA10" s="33">
        <v>4734.8599999999997</v>
      </c>
      <c r="AB10" s="33">
        <v>5103.4399999999996</v>
      </c>
      <c r="AC10" s="33">
        <v>4919.1499999999996</v>
      </c>
      <c r="AD10" s="33">
        <v>482.20601399999998</v>
      </c>
      <c r="AE10" s="33">
        <v>121</v>
      </c>
      <c r="AF10" s="121">
        <v>121</v>
      </c>
      <c r="AG10" s="121">
        <v>122</v>
      </c>
      <c r="AH10" s="66">
        <v>135</v>
      </c>
      <c r="AI10" s="66">
        <v>80</v>
      </c>
      <c r="AJ10" s="67"/>
      <c r="AK10" s="207" t="s">
        <v>99</v>
      </c>
      <c r="AL10" s="118" t="s">
        <v>10</v>
      </c>
      <c r="AM10" s="118"/>
      <c r="AN10" s="107">
        <v>214.12906724266816</v>
      </c>
      <c r="AO10" s="115">
        <v>10.070932757331832</v>
      </c>
      <c r="AW10" s="30"/>
      <c r="AX10" s="30"/>
      <c r="AY10" s="30"/>
      <c r="AZ10" s="30"/>
      <c r="BA10" s="30"/>
      <c r="BB10" s="30"/>
      <c r="BC10" s="30"/>
      <c r="BD10" s="30"/>
      <c r="BE10" s="30"/>
      <c r="BF10" s="83"/>
      <c r="BG10" s="83"/>
      <c r="BH10" s="83"/>
      <c r="BI10" s="102"/>
      <c r="BJ10" s="102"/>
      <c r="BK10" s="30"/>
      <c r="BL10" s="30"/>
      <c r="BM10" s="30"/>
    </row>
    <row r="11" spans="1:65" ht="20.25" customHeight="1">
      <c r="A11" s="128">
        <v>5</v>
      </c>
      <c r="B11" s="264">
        <v>117</v>
      </c>
      <c r="C11" s="24" t="s">
        <v>0</v>
      </c>
      <c r="D11" s="33" t="s">
        <v>60</v>
      </c>
      <c r="E11" s="32" t="s">
        <v>136</v>
      </c>
      <c r="F11" s="124">
        <v>42973</v>
      </c>
      <c r="G11" s="124">
        <v>42847</v>
      </c>
      <c r="H11" s="216"/>
      <c r="I11" s="124">
        <v>42621</v>
      </c>
      <c r="J11" s="124">
        <v>42621</v>
      </c>
      <c r="K11" s="36" t="s">
        <v>18</v>
      </c>
      <c r="L11" s="33">
        <v>256.9206849917025</v>
      </c>
      <c r="M11" s="33">
        <v>147.69999999999999</v>
      </c>
      <c r="N11" s="33">
        <v>1455.2561845595219</v>
      </c>
      <c r="O11" s="246">
        <v>0.85030000433899999</v>
      </c>
      <c r="P11" s="249">
        <v>-3.6035582012352439E-3</v>
      </c>
      <c r="Q11" s="243">
        <v>0.63364516991104403</v>
      </c>
      <c r="R11" s="243">
        <v>-43.525609768536079</v>
      </c>
      <c r="S11" s="250">
        <v>1540.9540719044596</v>
      </c>
      <c r="T11" s="249">
        <v>4.153007678232728E-4</v>
      </c>
      <c r="U11" s="243">
        <v>-7.4008563145550613E-2</v>
      </c>
      <c r="V11" s="243">
        <v>5.3458292785028965</v>
      </c>
      <c r="W11" s="250">
        <v>57.014133520801551</v>
      </c>
      <c r="X11" s="255" t="s">
        <v>14</v>
      </c>
      <c r="Y11" s="33">
        <v>100</v>
      </c>
      <c r="Z11" s="33">
        <v>5022</v>
      </c>
      <c r="AA11" s="33">
        <v>5019.45</v>
      </c>
      <c r="AB11" s="33">
        <v>5168.45</v>
      </c>
      <c r="AC11" s="33">
        <v>5093.95</v>
      </c>
      <c r="AD11" s="33">
        <v>512.35282974999984</v>
      </c>
      <c r="AE11" s="33">
        <v>50</v>
      </c>
      <c r="AF11" s="121">
        <v>80</v>
      </c>
      <c r="AG11" s="121">
        <v>80</v>
      </c>
      <c r="AH11" s="32"/>
      <c r="AI11" s="32"/>
      <c r="AJ11" s="65">
        <v>80</v>
      </c>
      <c r="AK11" s="207"/>
      <c r="AL11" s="106" t="s">
        <v>10</v>
      </c>
      <c r="AM11" s="106"/>
      <c r="AN11" s="107">
        <v>96.642144929231975</v>
      </c>
      <c r="AO11" s="115">
        <v>51.057855070768014</v>
      </c>
      <c r="AW11" s="30"/>
      <c r="AX11" s="30"/>
      <c r="AY11" s="30"/>
      <c r="AZ11" s="30"/>
      <c r="BA11" s="30"/>
      <c r="BB11" s="30"/>
      <c r="BC11" s="30"/>
      <c r="BD11" s="30"/>
      <c r="BE11" s="30"/>
      <c r="BF11" s="83"/>
      <c r="BG11" s="83"/>
      <c r="BH11" s="83"/>
      <c r="BI11" s="102"/>
      <c r="BJ11" s="102"/>
      <c r="BK11" s="30"/>
      <c r="BL11" s="30"/>
      <c r="BM11" s="30"/>
    </row>
    <row r="12" spans="1:65" ht="20.25" customHeight="1">
      <c r="A12" s="128">
        <v>7</v>
      </c>
      <c r="B12" s="264">
        <v>121</v>
      </c>
      <c r="C12" s="24" t="s">
        <v>0</v>
      </c>
      <c r="D12" s="33" t="s">
        <v>12</v>
      </c>
      <c r="E12" s="32">
        <v>33</v>
      </c>
      <c r="F12" s="124">
        <v>42925</v>
      </c>
      <c r="G12" s="124">
        <v>42924</v>
      </c>
      <c r="H12" s="216"/>
      <c r="I12" s="124">
        <v>42925</v>
      </c>
      <c r="J12" s="124">
        <v>42925</v>
      </c>
      <c r="K12" s="36" t="s">
        <v>32</v>
      </c>
      <c r="L12" s="33">
        <v>368.01308417016332</v>
      </c>
      <c r="M12" s="33">
        <v>213.5</v>
      </c>
      <c r="N12" s="33">
        <v>634.78215525118776</v>
      </c>
      <c r="O12" s="246">
        <v>0.80239999813099994</v>
      </c>
      <c r="P12" s="249">
        <v>-2.8901819397907628E-4</v>
      </c>
      <c r="Q12" s="243">
        <v>6.8875374200017783E-2</v>
      </c>
      <c r="R12" s="243">
        <v>-7.481050132024353</v>
      </c>
      <c r="S12" s="250">
        <v>1113.6927868188991</v>
      </c>
      <c r="T12" s="249">
        <v>9.0207990423660358E-6</v>
      </c>
      <c r="U12" s="243">
        <v>-1.0908650888953361E-3</v>
      </c>
      <c r="V12" s="243">
        <v>0.23323284553946741</v>
      </c>
      <c r="W12" s="250">
        <v>293.34401209322237</v>
      </c>
      <c r="X12" s="255" t="s">
        <v>14</v>
      </c>
      <c r="Y12" s="33">
        <v>0</v>
      </c>
      <c r="Z12" s="33">
        <v>4520</v>
      </c>
      <c r="AA12" s="33">
        <v>4518.91</v>
      </c>
      <c r="AB12" s="33">
        <v>5161.6000000000004</v>
      </c>
      <c r="AC12" s="33">
        <v>4840.2550000000001</v>
      </c>
      <c r="AD12" s="33">
        <v>468.98492879999998</v>
      </c>
      <c r="AE12" s="33">
        <v>50</v>
      </c>
      <c r="AF12" s="121">
        <v>135</v>
      </c>
      <c r="AG12" s="121">
        <v>135</v>
      </c>
      <c r="AH12" s="33">
        <v>191</v>
      </c>
      <c r="AI12" s="32"/>
      <c r="AJ12" s="32"/>
      <c r="AK12" s="207"/>
      <c r="AL12" s="106" t="s">
        <v>10</v>
      </c>
      <c r="AM12" s="106"/>
      <c r="AN12" s="107">
        <v>204.01350033653927</v>
      </c>
      <c r="AO12" s="115">
        <v>9.4864996634607337</v>
      </c>
      <c r="AW12" s="30"/>
      <c r="AX12" s="30"/>
      <c r="AY12" s="30"/>
      <c r="AZ12" s="30"/>
      <c r="BA12" s="30"/>
      <c r="BB12" s="30"/>
      <c r="BC12" s="30"/>
      <c r="BD12" s="30"/>
      <c r="BE12" s="30"/>
      <c r="BF12" s="83"/>
      <c r="BG12" s="83"/>
      <c r="BH12" s="83"/>
      <c r="BI12" s="102"/>
      <c r="BJ12" s="102"/>
      <c r="BK12" s="30"/>
      <c r="BL12" s="30"/>
      <c r="BM12" s="30"/>
    </row>
    <row r="13" spans="1:65" ht="20.25" customHeight="1">
      <c r="A13" s="128">
        <v>8</v>
      </c>
      <c r="B13" s="264" t="s">
        <v>179</v>
      </c>
      <c r="C13" s="24" t="s">
        <v>0</v>
      </c>
      <c r="D13" s="33" t="s">
        <v>33</v>
      </c>
      <c r="E13" s="32" t="s">
        <v>191</v>
      </c>
      <c r="F13" s="124">
        <v>42993</v>
      </c>
      <c r="G13" s="124">
        <v>42863</v>
      </c>
      <c r="H13" s="216"/>
      <c r="I13" s="124">
        <v>42668</v>
      </c>
      <c r="J13" s="124">
        <v>42668</v>
      </c>
      <c r="K13" s="36" t="s">
        <v>32</v>
      </c>
      <c r="L13" s="33">
        <v>351.36539825837502</v>
      </c>
      <c r="M13" s="33">
        <v>200.5</v>
      </c>
      <c r="N13" s="33">
        <v>813.09877814916547</v>
      </c>
      <c r="O13" s="246">
        <v>0.82623999171699991</v>
      </c>
      <c r="P13" s="249">
        <v>-2.7022542792474004E-4</v>
      </c>
      <c r="Q13" s="243">
        <v>5.6297750995768267E-2</v>
      </c>
      <c r="R13" s="243">
        <v>-6.8156242326528593</v>
      </c>
      <c r="S13" s="250">
        <v>906.18133393002029</v>
      </c>
      <c r="T13" s="249">
        <v>3.3504311774374353E-5</v>
      </c>
      <c r="U13" s="243">
        <v>-6.4949957594498051E-3</v>
      </c>
      <c r="V13" s="243">
        <v>0.98145561874619258</v>
      </c>
      <c r="W13" s="250">
        <v>200.93179530592511</v>
      </c>
      <c r="X13" s="255" t="s">
        <v>14</v>
      </c>
      <c r="Y13" s="33">
        <v>74.5</v>
      </c>
      <c r="Z13" s="33">
        <v>5060</v>
      </c>
      <c r="AA13" s="33">
        <v>4993</v>
      </c>
      <c r="AB13" s="33">
        <v>4998.43</v>
      </c>
      <c r="AC13" s="33">
        <v>4995.7150000000001</v>
      </c>
      <c r="AD13" s="33">
        <v>507.27</v>
      </c>
      <c r="AE13" s="33">
        <v>74</v>
      </c>
      <c r="AF13" s="121">
        <v>80</v>
      </c>
      <c r="AG13" s="121">
        <v>80</v>
      </c>
      <c r="AH13" s="33"/>
      <c r="AI13" s="32"/>
      <c r="AJ13" s="32"/>
      <c r="AK13" s="207"/>
      <c r="AL13" s="106" t="s">
        <v>10</v>
      </c>
      <c r="AM13" s="106"/>
      <c r="AN13" s="107">
        <v>174.1001433310428</v>
      </c>
      <c r="AO13" s="115">
        <v>26.399856668957199</v>
      </c>
      <c r="AW13" s="30"/>
      <c r="AX13" s="30"/>
      <c r="AY13" s="30"/>
      <c r="AZ13" s="30"/>
      <c r="BA13" s="30"/>
      <c r="BB13" s="30"/>
      <c r="BC13" s="30"/>
      <c r="BD13" s="30"/>
      <c r="BE13" s="30"/>
      <c r="BF13" s="83"/>
      <c r="BG13" s="83"/>
      <c r="BH13" s="83"/>
      <c r="BI13" s="102"/>
      <c r="BJ13" s="102"/>
      <c r="BK13" s="30"/>
      <c r="BL13" s="30"/>
      <c r="BM13" s="30"/>
    </row>
    <row r="14" spans="1:65" ht="20.25" customHeight="1">
      <c r="A14" s="128">
        <v>9</v>
      </c>
      <c r="B14" s="264" t="s">
        <v>204</v>
      </c>
      <c r="C14" s="24" t="s">
        <v>0</v>
      </c>
      <c r="D14" s="33" t="s">
        <v>12</v>
      </c>
      <c r="E14" s="32">
        <v>11</v>
      </c>
      <c r="F14" s="291">
        <v>43175</v>
      </c>
      <c r="G14" s="291">
        <v>43153</v>
      </c>
      <c r="H14" s="292"/>
      <c r="I14" s="291">
        <v>43153.75</v>
      </c>
      <c r="J14" s="291">
        <v>43004</v>
      </c>
      <c r="K14" s="303" t="s">
        <v>32</v>
      </c>
      <c r="L14" s="121">
        <v>302.34860960875602</v>
      </c>
      <c r="M14" s="121">
        <v>142.54169999999999</v>
      </c>
      <c r="N14" s="33">
        <v>682.16799649242466</v>
      </c>
      <c r="O14" s="246">
        <v>0.78968799241900001</v>
      </c>
      <c r="P14" s="249">
        <v>-5.1011209736195255E-4</v>
      </c>
      <c r="Q14" s="243">
        <v>0.11417231458853441</v>
      </c>
      <c r="R14" s="243">
        <v>-10.95540582956532</v>
      </c>
      <c r="S14" s="250">
        <v>788.9331311968424</v>
      </c>
      <c r="T14" s="249">
        <v>7.3296677950808147E-5</v>
      </c>
      <c r="U14" s="243">
        <v>-1.6499157310450839E-2</v>
      </c>
      <c r="V14" s="243">
        <v>1.6963233335270831</v>
      </c>
      <c r="W14" s="250">
        <v>173.06461055776396</v>
      </c>
      <c r="X14" s="255" t="s">
        <v>14</v>
      </c>
      <c r="Y14" s="33">
        <v>41.8</v>
      </c>
      <c r="Z14" s="33">
        <v>4989.2700000000004</v>
      </c>
      <c r="AA14" s="33">
        <v>4985.17</v>
      </c>
      <c r="AB14" s="33">
        <v>5200.2700000000004</v>
      </c>
      <c r="AC14" s="33">
        <v>5092.72</v>
      </c>
      <c r="AD14" s="33">
        <v>491.15</v>
      </c>
      <c r="AE14" s="33">
        <v>50</v>
      </c>
      <c r="AF14" s="121">
        <v>135</v>
      </c>
      <c r="AG14" s="121">
        <v>135</v>
      </c>
      <c r="AH14" s="33">
        <v>145</v>
      </c>
      <c r="AI14" s="32"/>
      <c r="AJ14" s="32"/>
      <c r="AK14" s="207"/>
      <c r="AL14" s="106" t="s">
        <v>10</v>
      </c>
      <c r="AM14" s="107"/>
      <c r="AN14" s="107">
        <v>149.3555494321709</v>
      </c>
      <c r="AO14" s="115">
        <v>-6.8138494321709118</v>
      </c>
      <c r="AW14" s="30"/>
      <c r="AX14" s="30"/>
      <c r="AY14" s="30"/>
      <c r="AZ14" s="30"/>
      <c r="BA14" s="30"/>
      <c r="BB14" s="30"/>
      <c r="BC14" s="30"/>
      <c r="BD14" s="30"/>
      <c r="BE14" s="30"/>
      <c r="BF14" s="83"/>
      <c r="BG14" s="83"/>
      <c r="BH14" s="83"/>
      <c r="BI14" s="102"/>
      <c r="BJ14" s="102"/>
      <c r="BK14" s="30"/>
      <c r="BL14" s="30"/>
      <c r="BM14" s="30"/>
    </row>
    <row r="15" spans="1:65" ht="20.25" customHeight="1">
      <c r="A15" s="128">
        <v>10</v>
      </c>
      <c r="B15" s="264">
        <v>145</v>
      </c>
      <c r="C15" s="24" t="s">
        <v>0</v>
      </c>
      <c r="D15" s="33" t="s">
        <v>12</v>
      </c>
      <c r="E15" s="32">
        <v>8</v>
      </c>
      <c r="F15" s="124">
        <v>42997</v>
      </c>
      <c r="G15" s="124">
        <v>43139</v>
      </c>
      <c r="H15" s="219"/>
      <c r="I15" s="124">
        <v>42592</v>
      </c>
      <c r="J15" s="124">
        <v>42961</v>
      </c>
      <c r="K15" s="36" t="s">
        <v>32</v>
      </c>
      <c r="L15" s="33">
        <v>331.31099440184863</v>
      </c>
      <c r="M15" s="33">
        <v>191.9</v>
      </c>
      <c r="N15" s="33">
        <v>508.86807090272879</v>
      </c>
      <c r="O15" s="246">
        <v>0.80230100355299994</v>
      </c>
      <c r="P15" s="249">
        <v>-8.6230257764083969E-5</v>
      </c>
      <c r="Q15" s="243">
        <v>1.2546393554853997E-2</v>
      </c>
      <c r="R15" s="243">
        <v>-1.8993071803522386</v>
      </c>
      <c r="S15" s="250">
        <v>487.06853147445037</v>
      </c>
      <c r="T15" s="249">
        <v>5.9384881920064996E-6</v>
      </c>
      <c r="U15" s="243">
        <v>1.9532795496009854E-3</v>
      </c>
      <c r="V15" s="243">
        <v>0.22675763739928295</v>
      </c>
      <c r="W15" s="250">
        <v>180.43071211684787</v>
      </c>
      <c r="X15" s="255">
        <v>2</v>
      </c>
      <c r="Y15" s="33">
        <v>0</v>
      </c>
      <c r="Z15" s="33">
        <v>4550</v>
      </c>
      <c r="AA15" s="33">
        <v>4548.66</v>
      </c>
      <c r="AB15" s="33">
        <v>4752.17</v>
      </c>
      <c r="AC15" s="33">
        <v>4650.415</v>
      </c>
      <c r="AD15" s="33">
        <v>471.17266439999997</v>
      </c>
      <c r="AE15" s="33">
        <v>104</v>
      </c>
      <c r="AF15" s="121">
        <v>135</v>
      </c>
      <c r="AG15" s="121">
        <v>135</v>
      </c>
      <c r="AH15" s="33">
        <v>145</v>
      </c>
      <c r="AI15" s="32"/>
      <c r="AJ15" s="32"/>
      <c r="AK15" s="207"/>
      <c r="AL15" s="106" t="s">
        <v>10</v>
      </c>
      <c r="AM15" s="106"/>
      <c r="AN15" s="107">
        <v>188.07375493296965</v>
      </c>
      <c r="AO15" s="115">
        <v>3.8262450670303565</v>
      </c>
      <c r="AW15" s="30"/>
      <c r="AX15" s="30"/>
      <c r="AY15" s="30"/>
      <c r="AZ15" s="30"/>
      <c r="BA15" s="30"/>
      <c r="BB15" s="30"/>
      <c r="BC15" s="30"/>
      <c r="BD15" s="30"/>
      <c r="BE15" s="30"/>
      <c r="BF15" s="83"/>
      <c r="BG15" s="83"/>
      <c r="BH15" s="83"/>
      <c r="BI15" s="102"/>
      <c r="BJ15" s="102"/>
      <c r="BK15" s="30"/>
      <c r="BL15" s="30"/>
      <c r="BM15" s="30"/>
    </row>
    <row r="16" spans="1:65" ht="20.25" customHeight="1">
      <c r="A16" s="128">
        <v>12</v>
      </c>
      <c r="B16" s="264">
        <v>152</v>
      </c>
      <c r="C16" s="24" t="s">
        <v>0</v>
      </c>
      <c r="D16" s="33" t="s">
        <v>12</v>
      </c>
      <c r="E16" s="32">
        <v>17</v>
      </c>
      <c r="F16" s="124">
        <v>42960</v>
      </c>
      <c r="G16" s="124">
        <v>42956</v>
      </c>
      <c r="H16" s="216"/>
      <c r="I16" s="124">
        <v>42960</v>
      </c>
      <c r="J16" s="124">
        <v>42954</v>
      </c>
      <c r="K16" s="36" t="s">
        <v>32</v>
      </c>
      <c r="L16" s="33">
        <v>359.30734776756378</v>
      </c>
      <c r="M16" s="33">
        <v>215</v>
      </c>
      <c r="N16" s="33">
        <v>358.12222535063876</v>
      </c>
      <c r="O16" s="246">
        <v>0.81692696566799994</v>
      </c>
      <c r="P16" s="249">
        <v>-5.8972717861365753E-5</v>
      </c>
      <c r="Q16" s="243">
        <v>1.3841246518522273E-2</v>
      </c>
      <c r="R16" s="243">
        <v>-2.2584629355393862</v>
      </c>
      <c r="S16" s="250">
        <v>393.03130960780152</v>
      </c>
      <c r="T16" s="249">
        <v>1.9400235059207288E-5</v>
      </c>
      <c r="U16" s="243">
        <v>-4.4212205688653819E-3</v>
      </c>
      <c r="V16" s="243">
        <v>1.1274131929714966</v>
      </c>
      <c r="W16" s="250">
        <v>145.3031721473485</v>
      </c>
      <c r="X16" s="255" t="s">
        <v>14</v>
      </c>
      <c r="Y16" s="33">
        <v>0</v>
      </c>
      <c r="Z16" s="33">
        <v>4948</v>
      </c>
      <c r="AA16" s="33">
        <v>4944.5288854489163</v>
      </c>
      <c r="AB16" s="33">
        <v>5133.5130412371145</v>
      </c>
      <c r="AC16" s="33">
        <v>5039.020963343015</v>
      </c>
      <c r="AD16" s="33">
        <v>500.60978631527348</v>
      </c>
      <c r="AE16" s="33">
        <v>130</v>
      </c>
      <c r="AF16" s="121">
        <v>135</v>
      </c>
      <c r="AG16" s="121">
        <v>135</v>
      </c>
      <c r="AH16" s="33"/>
      <c r="AI16" s="32"/>
      <c r="AJ16" s="32"/>
      <c r="AK16" s="207"/>
      <c r="AL16" s="106" t="s">
        <v>10</v>
      </c>
      <c r="AM16" s="106"/>
      <c r="AN16" s="107">
        <v>205.9080222306186</v>
      </c>
      <c r="AO16" s="115">
        <v>9.0919777693814012</v>
      </c>
      <c r="AW16" s="30"/>
      <c r="AX16" s="30"/>
      <c r="AY16" s="30"/>
      <c r="AZ16" s="30"/>
      <c r="BA16" s="30"/>
      <c r="BB16" s="30"/>
      <c r="BC16" s="30"/>
      <c r="BD16" s="30"/>
      <c r="BE16" s="30"/>
      <c r="BF16" s="83"/>
      <c r="BG16" s="83"/>
      <c r="BH16" s="83"/>
      <c r="BI16" s="102"/>
      <c r="BJ16" s="102"/>
      <c r="BK16" s="30"/>
      <c r="BL16" s="30"/>
      <c r="BM16" s="30"/>
    </row>
    <row r="17" spans="1:65" ht="20.25" customHeight="1">
      <c r="A17" s="128">
        <v>13</v>
      </c>
      <c r="B17" s="263">
        <v>153</v>
      </c>
      <c r="C17" s="24" t="s">
        <v>0</v>
      </c>
      <c r="D17" s="43" t="s">
        <v>33</v>
      </c>
      <c r="E17" s="44" t="s">
        <v>71</v>
      </c>
      <c r="F17" s="123">
        <v>41538</v>
      </c>
      <c r="G17" s="123">
        <v>41636</v>
      </c>
      <c r="H17" s="217"/>
      <c r="I17" s="123"/>
      <c r="J17" s="124">
        <v>41606</v>
      </c>
      <c r="K17" s="45" t="s">
        <v>17</v>
      </c>
      <c r="L17" s="33">
        <v>321.3350243710388</v>
      </c>
      <c r="M17" s="43">
        <v>233</v>
      </c>
      <c r="N17" s="33">
        <v>498.72760060840977</v>
      </c>
      <c r="O17" s="246">
        <v>0.78199999430800005</v>
      </c>
      <c r="P17" s="249">
        <v>-7.0868558759721638E-5</v>
      </c>
      <c r="Q17" s="243">
        <v>1.1680632888675513E-2</v>
      </c>
      <c r="R17" s="243">
        <v>-1.1004384435615318</v>
      </c>
      <c r="S17" s="250">
        <v>196.15982603818514</v>
      </c>
      <c r="T17" s="249">
        <v>1.6705262226360096E-5</v>
      </c>
      <c r="U17" s="243">
        <v>-3.6485722526172974E-3</v>
      </c>
      <c r="V17" s="243">
        <v>1.7793303643334963</v>
      </c>
      <c r="W17" s="250">
        <v>48.991212215239159</v>
      </c>
      <c r="X17" s="255" t="s">
        <v>14</v>
      </c>
      <c r="Y17" s="33">
        <v>56.51</v>
      </c>
      <c r="Z17" s="43">
        <v>5007</v>
      </c>
      <c r="AA17" s="43">
        <v>4919.3599999999997</v>
      </c>
      <c r="AB17" s="43">
        <v>5120.38</v>
      </c>
      <c r="AC17" s="43">
        <v>5019.87</v>
      </c>
      <c r="AD17" s="43">
        <v>498.3</v>
      </c>
      <c r="AE17" s="33">
        <v>110</v>
      </c>
      <c r="AF17" s="121">
        <v>135</v>
      </c>
      <c r="AG17" s="121">
        <v>135</v>
      </c>
      <c r="AH17" s="43"/>
      <c r="AI17" s="44">
        <v>81</v>
      </c>
      <c r="AJ17" s="44"/>
      <c r="AK17" s="207"/>
      <c r="AL17" s="110" t="s">
        <v>34</v>
      </c>
      <c r="AM17" s="110" t="s">
        <v>127</v>
      </c>
      <c r="AN17" s="107">
        <v>169.53340192359491</v>
      </c>
      <c r="AO17" s="115">
        <v>63.466598076405091</v>
      </c>
      <c r="AW17" s="30"/>
      <c r="AX17" s="30"/>
      <c r="AY17" s="30"/>
      <c r="AZ17" s="30"/>
      <c r="BA17" s="30"/>
      <c r="BB17" s="30"/>
      <c r="BC17" s="30"/>
      <c r="BD17" s="30"/>
      <c r="BE17" s="30"/>
      <c r="BF17" s="83"/>
      <c r="BG17" s="83"/>
      <c r="BH17" s="83"/>
      <c r="BI17" s="102"/>
      <c r="BJ17" s="102"/>
      <c r="BK17" s="30"/>
      <c r="BL17" s="30"/>
      <c r="BM17" s="30"/>
    </row>
    <row r="18" spans="1:65" ht="20.25" customHeight="1">
      <c r="A18" s="128">
        <v>15</v>
      </c>
      <c r="B18" s="264">
        <v>162</v>
      </c>
      <c r="C18" s="24" t="s">
        <v>0</v>
      </c>
      <c r="D18" s="33" t="s">
        <v>33</v>
      </c>
      <c r="E18" s="32" t="s">
        <v>71</v>
      </c>
      <c r="F18" s="124">
        <v>42945</v>
      </c>
      <c r="G18" s="124">
        <v>42943</v>
      </c>
      <c r="H18" s="216"/>
      <c r="I18" s="124">
        <v>42945</v>
      </c>
      <c r="J18" s="124">
        <v>42942</v>
      </c>
      <c r="K18" s="36" t="s">
        <v>17</v>
      </c>
      <c r="L18" s="33">
        <v>354.72165179406664</v>
      </c>
      <c r="M18" s="33">
        <v>213</v>
      </c>
      <c r="N18" s="33">
        <v>460.24039887713525</v>
      </c>
      <c r="O18" s="246">
        <v>0.81088825214899996</v>
      </c>
      <c r="P18" s="249">
        <v>-2.6025699951756246E-4</v>
      </c>
      <c r="Q18" s="243">
        <v>6.657354580687333E-2</v>
      </c>
      <c r="R18" s="243">
        <v>-7.2089413416227224</v>
      </c>
      <c r="S18" s="250">
        <v>1009.7418964652687</v>
      </c>
      <c r="T18" s="249">
        <v>2.1827462024331303E-6</v>
      </c>
      <c r="U18" s="243">
        <v>2.5142900771542694E-4</v>
      </c>
      <c r="V18" s="243">
        <v>7.8036015972126435E-2</v>
      </c>
      <c r="W18" s="250">
        <v>309.91662046534077</v>
      </c>
      <c r="X18" s="255" t="s">
        <v>14</v>
      </c>
      <c r="Y18" s="33">
        <v>6.29</v>
      </c>
      <c r="Z18" s="33">
        <v>4875</v>
      </c>
      <c r="AA18" s="33">
        <v>4873.32</v>
      </c>
      <c r="AB18" s="33">
        <v>5126.07</v>
      </c>
      <c r="AC18" s="33">
        <v>4999.6949999999997</v>
      </c>
      <c r="AD18" s="33">
        <v>493.34311650000001</v>
      </c>
      <c r="AE18" s="33">
        <v>50</v>
      </c>
      <c r="AF18" s="121">
        <v>80</v>
      </c>
      <c r="AG18" s="121">
        <v>80</v>
      </c>
      <c r="AH18" s="33">
        <v>180</v>
      </c>
      <c r="AI18" s="33">
        <v>135</v>
      </c>
      <c r="AJ18" s="32"/>
      <c r="AK18" s="207"/>
      <c r="AL18" s="106" t="s">
        <v>10</v>
      </c>
      <c r="AM18" s="106"/>
      <c r="AN18" s="107">
        <v>211.5556125926318</v>
      </c>
      <c r="AO18" s="115">
        <v>1.4443874073681968</v>
      </c>
      <c r="AW18" s="30"/>
      <c r="AX18" s="30"/>
      <c r="AY18" s="30"/>
      <c r="AZ18" s="30"/>
      <c r="BA18" s="30"/>
      <c r="BB18" s="30"/>
      <c r="BC18" s="30"/>
      <c r="BD18" s="30"/>
      <c r="BE18" s="30"/>
      <c r="BF18" s="83"/>
      <c r="BG18" s="83"/>
      <c r="BH18" s="83"/>
      <c r="BI18" s="102"/>
      <c r="BJ18" s="102"/>
      <c r="BK18" s="30"/>
      <c r="BL18" s="30"/>
      <c r="BM18" s="30"/>
    </row>
    <row r="19" spans="1:65" ht="20.25" customHeight="1">
      <c r="A19" s="128">
        <v>16</v>
      </c>
      <c r="B19" s="263" t="s">
        <v>198</v>
      </c>
      <c r="C19" s="24" t="s">
        <v>0</v>
      </c>
      <c r="D19" s="43" t="s">
        <v>11</v>
      </c>
      <c r="E19" s="44" t="s">
        <v>174</v>
      </c>
      <c r="F19" s="123">
        <v>42785</v>
      </c>
      <c r="G19" s="123">
        <v>42764</v>
      </c>
      <c r="H19" s="217"/>
      <c r="I19" s="123"/>
      <c r="J19" s="124">
        <v>42461</v>
      </c>
      <c r="K19" s="45" t="s">
        <v>210</v>
      </c>
      <c r="L19" s="33">
        <v>322.45727760865663</v>
      </c>
      <c r="M19" s="43">
        <v>232.87</v>
      </c>
      <c r="N19" s="33">
        <v>1248.0237995148261</v>
      </c>
      <c r="O19" s="246">
        <v>0.83110000111100002</v>
      </c>
      <c r="P19" s="249">
        <v>-2.3755699480330989E-4</v>
      </c>
      <c r="Q19" s="243">
        <v>4.9791045110806585E-2</v>
      </c>
      <c r="R19" s="243">
        <v>-5.2387688837813648</v>
      </c>
      <c r="S19" s="250">
        <v>413.77658201425584</v>
      </c>
      <c r="T19" s="249">
        <v>9.7181437812103632E-5</v>
      </c>
      <c r="U19" s="243">
        <v>-2.1105303939901451E-2</v>
      </c>
      <c r="V19" s="243">
        <v>2.912712893194183</v>
      </c>
      <c r="W19" s="250">
        <v>59.687760052384604</v>
      </c>
      <c r="X19" s="255">
        <v>3</v>
      </c>
      <c r="Y19" s="33"/>
      <c r="Z19" s="43">
        <v>5070</v>
      </c>
      <c r="AA19" s="43">
        <v>5062.2400000000007</v>
      </c>
      <c r="AB19" s="43">
        <v>5199.2400000000007</v>
      </c>
      <c r="AC19" s="43">
        <v>5130.7400000000007</v>
      </c>
      <c r="AD19" s="43">
        <v>515.12369599999965</v>
      </c>
      <c r="AE19" s="33">
        <v>91</v>
      </c>
      <c r="AF19" s="121">
        <v>91</v>
      </c>
      <c r="AG19" s="121">
        <v>91</v>
      </c>
      <c r="AH19" s="44"/>
      <c r="AI19" s="43"/>
      <c r="AJ19" s="44"/>
      <c r="AK19" s="207" t="s">
        <v>100</v>
      </c>
      <c r="AL19" s="110" t="s">
        <v>34</v>
      </c>
      <c r="AM19" s="110" t="s">
        <v>132</v>
      </c>
      <c r="AN19" s="107">
        <v>140.82850246953214</v>
      </c>
      <c r="AO19" s="115">
        <v>92.041497530467865</v>
      </c>
      <c r="AW19" s="30"/>
      <c r="AX19" s="30"/>
      <c r="AY19" s="30"/>
      <c r="AZ19" s="30"/>
      <c r="BA19" s="30"/>
      <c r="BB19" s="30"/>
      <c r="BC19" s="30"/>
      <c r="BD19" s="30"/>
      <c r="BE19" s="30"/>
      <c r="BF19" s="83"/>
      <c r="BG19" s="83"/>
      <c r="BH19" s="83"/>
      <c r="BI19" s="102"/>
      <c r="BJ19" s="102"/>
      <c r="BK19" s="30"/>
      <c r="BL19" s="30"/>
      <c r="BM19" s="30"/>
    </row>
    <row r="20" spans="1:65" ht="20.25" customHeight="1">
      <c r="A20" s="128">
        <v>19</v>
      </c>
      <c r="B20" s="266">
        <v>171</v>
      </c>
      <c r="C20" s="24" t="s">
        <v>0</v>
      </c>
      <c r="D20" s="114" t="s">
        <v>12</v>
      </c>
      <c r="E20" s="112"/>
      <c r="F20" s="125">
        <v>43035</v>
      </c>
      <c r="G20" s="125">
        <v>42461</v>
      </c>
      <c r="H20" s="217"/>
      <c r="I20" s="125">
        <v>42461</v>
      </c>
      <c r="J20" s="124">
        <v>42461</v>
      </c>
      <c r="K20" s="113" t="s">
        <v>32</v>
      </c>
      <c r="L20" s="33">
        <v>325.45727121765663</v>
      </c>
      <c r="M20" s="114">
        <v>232.6711</v>
      </c>
      <c r="N20" s="33">
        <v>998.72468938063651</v>
      </c>
      <c r="O20" s="246">
        <v>0.85219999563900006</v>
      </c>
      <c r="P20" s="249">
        <v>-1.616124276387048E-4</v>
      </c>
      <c r="Q20" s="243">
        <v>3.676247579172022E-2</v>
      </c>
      <c r="R20" s="243">
        <v>-4.4039950966936079</v>
      </c>
      <c r="S20" s="250">
        <v>376.57881367869351</v>
      </c>
      <c r="T20" s="249">
        <v>5.6560236822097144E-5</v>
      </c>
      <c r="U20" s="243">
        <v>-1.4127425645707061E-2</v>
      </c>
      <c r="V20" s="243">
        <v>2.390791177881876</v>
      </c>
      <c r="W20" s="250">
        <v>91.603077489523571</v>
      </c>
      <c r="X20" s="255">
        <v>3</v>
      </c>
      <c r="Y20" s="33">
        <v>0</v>
      </c>
      <c r="Z20" s="114">
        <v>5108</v>
      </c>
      <c r="AA20" s="114">
        <v>5076.7162068203825</v>
      </c>
      <c r="AB20" s="114">
        <v>5197.7130573794875</v>
      </c>
      <c r="AC20" s="114">
        <v>5137.2146320999345</v>
      </c>
      <c r="AD20" s="114">
        <v>484.92526000000015</v>
      </c>
      <c r="AE20" s="33">
        <v>84</v>
      </c>
      <c r="AF20" s="121">
        <v>84</v>
      </c>
      <c r="AG20" s="121">
        <v>84</v>
      </c>
      <c r="AH20" s="112"/>
      <c r="AI20" s="112"/>
      <c r="AJ20" s="196"/>
      <c r="AK20" s="207" t="s">
        <v>100</v>
      </c>
      <c r="AL20" s="158" t="s">
        <v>34</v>
      </c>
      <c r="AM20" s="110" t="s">
        <v>132</v>
      </c>
      <c r="AN20" s="107">
        <v>149.45911907299438</v>
      </c>
      <c r="AO20" s="115">
        <v>83.211980927005612</v>
      </c>
      <c r="AW20" s="30"/>
      <c r="AX20" s="30"/>
      <c r="AY20" s="30"/>
      <c r="AZ20" s="30"/>
      <c r="BA20" s="30"/>
      <c r="BB20" s="30"/>
      <c r="BC20" s="30"/>
      <c r="BD20" s="30"/>
      <c r="BE20" s="30"/>
      <c r="BF20" s="83"/>
      <c r="BG20" s="83"/>
      <c r="BH20" s="83"/>
      <c r="BI20" s="102"/>
      <c r="BJ20" s="102"/>
      <c r="BK20" s="30"/>
      <c r="BL20" s="30"/>
      <c r="BM20" s="30"/>
    </row>
    <row r="21" spans="1:65" ht="20.25" customHeight="1">
      <c r="A21" s="128">
        <v>20</v>
      </c>
      <c r="B21" s="264" t="s">
        <v>195</v>
      </c>
      <c r="C21" s="24" t="s">
        <v>1</v>
      </c>
      <c r="D21" s="33" t="s">
        <v>33</v>
      </c>
      <c r="E21" s="32" t="s">
        <v>72</v>
      </c>
      <c r="F21" s="124">
        <v>42826</v>
      </c>
      <c r="G21" s="124">
        <v>43057</v>
      </c>
      <c r="H21" s="216"/>
      <c r="I21" s="124">
        <v>42826</v>
      </c>
      <c r="J21" s="124">
        <v>42823</v>
      </c>
      <c r="K21" s="36" t="s">
        <v>17</v>
      </c>
      <c r="L21" s="33">
        <v>378.95648433630771</v>
      </c>
      <c r="M21" s="33">
        <v>216</v>
      </c>
      <c r="N21" s="33">
        <v>552.82443977219884</v>
      </c>
      <c r="O21" s="246">
        <v>0.85848418313399999</v>
      </c>
      <c r="P21" s="249">
        <v>-2.4976863851848254E-4</v>
      </c>
      <c r="Q21" s="243">
        <v>7.1572562211770302E-2</v>
      </c>
      <c r="R21" s="243">
        <v>-9.2125020591439508</v>
      </c>
      <c r="S21" s="250">
        <v>1263.1453612302757</v>
      </c>
      <c r="T21" s="249">
        <v>4.1527723229919464E-6</v>
      </c>
      <c r="U21" s="243">
        <v>-1.1865271558303913E-3</v>
      </c>
      <c r="V21" s="243">
        <v>0.15430062755153526</v>
      </c>
      <c r="W21" s="250">
        <v>357.54410207273719</v>
      </c>
      <c r="X21" s="255">
        <v>3</v>
      </c>
      <c r="Y21" s="33">
        <v>100</v>
      </c>
      <c r="Z21" s="33">
        <v>5244.2</v>
      </c>
      <c r="AA21" s="33">
        <v>5119.17</v>
      </c>
      <c r="AB21" s="33">
        <v>5151.08</v>
      </c>
      <c r="AC21" s="33">
        <v>5135.125</v>
      </c>
      <c r="AD21" s="33">
        <v>490</v>
      </c>
      <c r="AE21" s="33">
        <v>50</v>
      </c>
      <c r="AF21" s="121">
        <v>155</v>
      </c>
      <c r="AG21" s="121">
        <v>155</v>
      </c>
      <c r="AH21" s="33"/>
      <c r="AI21" s="32"/>
      <c r="AJ21" s="32"/>
      <c r="AK21" s="207"/>
      <c r="AL21" s="106" t="s">
        <v>10</v>
      </c>
      <c r="AM21" s="106"/>
      <c r="AN21" s="107">
        <v>222.8736595264499</v>
      </c>
      <c r="AO21" s="115">
        <v>-6.8736595264498987</v>
      </c>
      <c r="AW21" s="30"/>
      <c r="AX21" s="30"/>
      <c r="AY21" s="30"/>
      <c r="AZ21" s="30"/>
      <c r="BA21" s="30"/>
      <c r="BB21" s="30"/>
      <c r="BC21" s="30"/>
      <c r="BD21" s="30"/>
      <c r="BE21" s="30"/>
      <c r="BF21" s="83"/>
      <c r="BG21" s="83"/>
      <c r="BH21" s="83"/>
      <c r="BI21" s="102"/>
      <c r="BJ21" s="102"/>
      <c r="BK21" s="30"/>
      <c r="BL21" s="30"/>
      <c r="BM21" s="30"/>
    </row>
    <row r="22" spans="1:65" ht="20.25" customHeight="1">
      <c r="A22" s="128">
        <v>21</v>
      </c>
      <c r="B22" s="264">
        <v>203</v>
      </c>
      <c r="C22" s="24" t="s">
        <v>0</v>
      </c>
      <c r="D22" s="33" t="s">
        <v>33</v>
      </c>
      <c r="E22" s="32" t="s">
        <v>68</v>
      </c>
      <c r="F22" s="124">
        <v>42797</v>
      </c>
      <c r="G22" s="124">
        <v>42959</v>
      </c>
      <c r="H22" s="216"/>
      <c r="I22" s="124">
        <v>42797</v>
      </c>
      <c r="J22" s="124">
        <v>42796</v>
      </c>
      <c r="K22" s="36" t="s">
        <v>32</v>
      </c>
      <c r="L22" s="33">
        <v>354.35908274688751</v>
      </c>
      <c r="M22" s="33">
        <v>213.6</v>
      </c>
      <c r="N22" s="33">
        <v>501.28633925254286</v>
      </c>
      <c r="O22" s="246">
        <v>0.81692700165099996</v>
      </c>
      <c r="P22" s="249">
        <v>-2.8137292665239138E-4</v>
      </c>
      <c r="Q22" s="243">
        <v>6.8429190333037695E-2</v>
      </c>
      <c r="R22" s="243">
        <v>-7.1785507365691812</v>
      </c>
      <c r="S22" s="250">
        <v>1093.4262285697691</v>
      </c>
      <c r="T22" s="249">
        <v>2.5599820318103185E-6</v>
      </c>
      <c r="U22" s="243">
        <v>-4.4522358093314714E-4</v>
      </c>
      <c r="V22" s="243">
        <v>5.7106244924835667E-2</v>
      </c>
      <c r="W22" s="250">
        <v>339.10718230900574</v>
      </c>
      <c r="X22" s="255" t="s">
        <v>14</v>
      </c>
      <c r="Y22" s="33">
        <v>0</v>
      </c>
      <c r="Z22" s="33">
        <v>4663</v>
      </c>
      <c r="AA22" s="33">
        <v>4661.1099999999997</v>
      </c>
      <c r="AB22" s="33">
        <v>5113.1000000000004</v>
      </c>
      <c r="AC22" s="33">
        <v>4887.1049999999996</v>
      </c>
      <c r="AD22" s="33">
        <v>477.42718469999994</v>
      </c>
      <c r="AE22" s="33">
        <v>50</v>
      </c>
      <c r="AF22" s="121">
        <v>80</v>
      </c>
      <c r="AG22" s="121">
        <v>80</v>
      </c>
      <c r="AH22" s="33">
        <v>150</v>
      </c>
      <c r="AI22" s="32"/>
      <c r="AJ22" s="32"/>
      <c r="AK22" s="207"/>
      <c r="AL22" s="106" t="s">
        <v>10</v>
      </c>
      <c r="AM22" s="106"/>
      <c r="AN22" s="107">
        <v>209.86345483398782</v>
      </c>
      <c r="AO22" s="115">
        <v>3.7365451660121778</v>
      </c>
      <c r="AW22" s="30"/>
      <c r="AX22" s="30"/>
      <c r="AY22" s="30"/>
      <c r="AZ22" s="30"/>
      <c r="BA22" s="30"/>
      <c r="BB22" s="30"/>
      <c r="BC22" s="30"/>
      <c r="BD22" s="30"/>
      <c r="BE22" s="30"/>
      <c r="BF22" s="83"/>
      <c r="BG22" s="83"/>
      <c r="BH22" s="83"/>
      <c r="BI22" s="102"/>
      <c r="BJ22" s="102"/>
      <c r="BK22" s="30"/>
      <c r="BL22" s="30"/>
      <c r="BM22" s="30"/>
    </row>
    <row r="23" spans="1:65" ht="20.25" customHeight="1" thickBot="1">
      <c r="A23" s="128">
        <v>22</v>
      </c>
      <c r="B23" s="264">
        <v>205</v>
      </c>
      <c r="C23" s="24" t="s">
        <v>0</v>
      </c>
      <c r="D23" s="33" t="s">
        <v>33</v>
      </c>
      <c r="E23" s="32" t="s">
        <v>68</v>
      </c>
      <c r="F23" s="124">
        <v>42857</v>
      </c>
      <c r="G23" s="124">
        <v>43070</v>
      </c>
      <c r="H23" s="216"/>
      <c r="I23" s="124">
        <v>42855</v>
      </c>
      <c r="J23" s="124">
        <v>42857</v>
      </c>
      <c r="K23" s="36" t="s">
        <v>17</v>
      </c>
      <c r="L23" s="33">
        <v>351.07801227083223</v>
      </c>
      <c r="M23" s="33">
        <v>199.4</v>
      </c>
      <c r="N23" s="33">
        <v>528.38392893913908</v>
      </c>
      <c r="O23" s="246">
        <v>0.83209999401699997</v>
      </c>
      <c r="P23" s="249">
        <v>-2.0716766220631118E-4</v>
      </c>
      <c r="Q23" s="243">
        <v>5.1915144371846932E-2</v>
      </c>
      <c r="R23" s="243">
        <v>-5.4817876656954612</v>
      </c>
      <c r="S23" s="250">
        <v>638.54215606996468</v>
      </c>
      <c r="T23" s="249">
        <v>-1.0055875636982613E-5</v>
      </c>
      <c r="U23" s="243">
        <v>5.423811893232715E-3</v>
      </c>
      <c r="V23" s="243">
        <v>-0.17542389826378421</v>
      </c>
      <c r="W23" s="250">
        <v>258.61582835141564</v>
      </c>
      <c r="X23" s="255" t="s">
        <v>14</v>
      </c>
      <c r="Y23" s="33">
        <v>6.173</v>
      </c>
      <c r="Z23" s="33">
        <v>4850</v>
      </c>
      <c r="AA23" s="33">
        <v>4848.58</v>
      </c>
      <c r="AB23" s="33">
        <v>5151.55</v>
      </c>
      <c r="AC23" s="33">
        <v>5000.0649999999996</v>
      </c>
      <c r="AD23" s="33">
        <v>487.71992700000004</v>
      </c>
      <c r="AE23" s="33">
        <v>50</v>
      </c>
      <c r="AF23" s="121">
        <v>80</v>
      </c>
      <c r="AG23" s="121">
        <v>80</v>
      </c>
      <c r="AH23" s="32">
        <v>175</v>
      </c>
      <c r="AI23" s="33">
        <v>105</v>
      </c>
      <c r="AJ23" s="32"/>
      <c r="AK23" s="207"/>
      <c r="AL23" s="106" t="s">
        <v>10</v>
      </c>
      <c r="AM23" s="106"/>
      <c r="AN23" s="107">
        <v>195.84521717714932</v>
      </c>
      <c r="AO23" s="115">
        <v>3.554782822850683</v>
      </c>
      <c r="AW23" s="30"/>
      <c r="AX23" s="30"/>
      <c r="AY23" s="30"/>
      <c r="AZ23" s="30"/>
      <c r="BA23" s="30"/>
      <c r="BB23" s="30"/>
      <c r="BC23" s="30"/>
      <c r="BD23" s="30"/>
      <c r="BE23" s="30"/>
      <c r="BF23" s="83"/>
      <c r="BG23" s="83"/>
      <c r="BH23" s="83"/>
      <c r="BI23" s="102"/>
      <c r="BJ23" s="102"/>
      <c r="BK23" s="30"/>
      <c r="BL23" s="30"/>
      <c r="BM23" s="30"/>
    </row>
    <row r="24" spans="1:65" ht="20.25" customHeight="1" thickBot="1">
      <c r="A24" s="128">
        <v>23</v>
      </c>
      <c r="B24" s="265">
        <v>209</v>
      </c>
      <c r="C24" s="24" t="s">
        <v>1</v>
      </c>
      <c r="D24" s="33" t="s">
        <v>11</v>
      </c>
      <c r="E24" s="32" t="s">
        <v>137</v>
      </c>
      <c r="F24" s="124">
        <v>43018</v>
      </c>
      <c r="G24" s="124">
        <v>42194.909722222219</v>
      </c>
      <c r="H24" s="216"/>
      <c r="I24" s="124">
        <v>42198</v>
      </c>
      <c r="J24" s="124">
        <v>42587</v>
      </c>
      <c r="K24" s="36" t="s">
        <v>17</v>
      </c>
      <c r="L24" s="33">
        <v>381.48434333011443</v>
      </c>
      <c r="M24" s="33">
        <v>201.12020000000001</v>
      </c>
      <c r="N24" s="33">
        <v>729.27549293888876</v>
      </c>
      <c r="O24" s="246">
        <v>0.78199999430800005</v>
      </c>
      <c r="P24" s="249">
        <v>-1.9369963078800132E-4</v>
      </c>
      <c r="Q24" s="243">
        <v>4.3246420490464003E-2</v>
      </c>
      <c r="R24" s="243">
        <v>-5.4086594956427883</v>
      </c>
      <c r="S24" s="250">
        <v>936.06964859410334</v>
      </c>
      <c r="T24" s="249">
        <v>2.7034144862841855E-6</v>
      </c>
      <c r="U24" s="243">
        <v>2.348413509756495E-3</v>
      </c>
      <c r="V24" s="243">
        <v>0.21747804859758427</v>
      </c>
      <c r="W24" s="250">
        <v>222.30116079040138</v>
      </c>
      <c r="X24" s="255" t="s">
        <v>14</v>
      </c>
      <c r="Y24" s="33">
        <v>0.16</v>
      </c>
      <c r="Z24" s="33">
        <v>5489.44</v>
      </c>
      <c r="AA24" s="33">
        <v>5049.74</v>
      </c>
      <c r="AB24" s="33">
        <v>5107.24</v>
      </c>
      <c r="AC24" s="33">
        <v>5078.49</v>
      </c>
      <c r="AD24" s="33">
        <v>513.22104924999996</v>
      </c>
      <c r="AE24" s="33">
        <v>50</v>
      </c>
      <c r="AF24" s="121">
        <v>80</v>
      </c>
      <c r="AG24" s="121">
        <v>80</v>
      </c>
      <c r="AH24" s="67"/>
      <c r="AI24" s="66">
        <v>105</v>
      </c>
      <c r="AJ24" s="67"/>
      <c r="AK24" s="207"/>
      <c r="AL24" s="118" t="s">
        <v>10</v>
      </c>
      <c r="AM24" s="118" t="s">
        <v>176</v>
      </c>
      <c r="AN24" s="107">
        <v>202.98921444382702</v>
      </c>
      <c r="AO24" s="115">
        <v>-1.8690144438270124</v>
      </c>
      <c r="AW24" s="30"/>
      <c r="AX24" s="30"/>
      <c r="AY24" s="30"/>
      <c r="AZ24" s="30"/>
      <c r="BA24" s="30"/>
      <c r="BB24" s="30"/>
      <c r="BC24" s="30"/>
      <c r="BD24" s="30"/>
      <c r="BE24" s="30"/>
      <c r="BF24" s="83"/>
      <c r="BG24" s="83"/>
      <c r="BH24" s="83"/>
      <c r="BI24" s="102"/>
      <c r="BJ24" s="102"/>
      <c r="BK24" s="30"/>
      <c r="BL24" s="30"/>
      <c r="BM24" s="30"/>
    </row>
    <row r="25" spans="1:65">
      <c r="A25" s="128">
        <v>24</v>
      </c>
      <c r="B25" s="264">
        <v>214</v>
      </c>
      <c r="C25" s="24" t="s">
        <v>0</v>
      </c>
      <c r="D25" s="33" t="s">
        <v>11</v>
      </c>
      <c r="E25" s="32" t="s">
        <v>138</v>
      </c>
      <c r="F25" s="124">
        <v>43012</v>
      </c>
      <c r="G25" s="291">
        <v>43176.458333333336</v>
      </c>
      <c r="H25" s="216"/>
      <c r="I25" s="124">
        <v>42663</v>
      </c>
      <c r="J25" s="124">
        <v>42661</v>
      </c>
      <c r="K25" s="36" t="s">
        <v>17</v>
      </c>
      <c r="L25" s="33">
        <v>383.15586003011458</v>
      </c>
      <c r="M25" s="33">
        <v>221.35400000000001</v>
      </c>
      <c r="N25" s="33">
        <v>493.73612107116901</v>
      </c>
      <c r="O25" s="246">
        <v>0.80851600030500004</v>
      </c>
      <c r="P25" s="249">
        <v>-1.1309065683597129E-4</v>
      </c>
      <c r="Q25" s="243">
        <v>2.5461765360854573E-2</v>
      </c>
      <c r="R25" s="243">
        <v>-3.2781923908155446</v>
      </c>
      <c r="S25" s="250">
        <v>781.09775213704211</v>
      </c>
      <c r="T25" s="249">
        <v>4.8726409856714206E-6</v>
      </c>
      <c r="U25" s="243">
        <v>-4.4195927877418935E-4</v>
      </c>
      <c r="V25" s="243">
        <v>0.15647222002082267</v>
      </c>
      <c r="W25" s="250">
        <v>314.15447422204477</v>
      </c>
      <c r="X25" s="255" t="s">
        <v>14</v>
      </c>
      <c r="Y25" s="33">
        <v>0</v>
      </c>
      <c r="Z25" s="33">
        <v>4803.96</v>
      </c>
      <c r="AA25" s="33">
        <v>4801.5</v>
      </c>
      <c r="AB25" s="33">
        <v>5296.9</v>
      </c>
      <c r="AC25" s="33">
        <v>5049.2</v>
      </c>
      <c r="AD25" s="33">
        <v>486.42953269999998</v>
      </c>
      <c r="AE25" s="33">
        <v>50</v>
      </c>
      <c r="AF25" s="121">
        <v>80</v>
      </c>
      <c r="AG25" s="121">
        <v>80</v>
      </c>
      <c r="AH25" s="32"/>
      <c r="AI25" s="33">
        <v>100</v>
      </c>
      <c r="AJ25" s="32"/>
      <c r="AK25" s="207"/>
      <c r="AL25" s="106" t="s">
        <v>10</v>
      </c>
      <c r="AM25" s="106"/>
      <c r="AN25" s="107">
        <v>229.79649468562278</v>
      </c>
      <c r="AO25" s="115">
        <v>-8.4424946856227621</v>
      </c>
      <c r="AW25" s="30"/>
      <c r="AX25" s="30"/>
      <c r="AY25" s="30"/>
      <c r="AZ25" s="30"/>
      <c r="BA25" s="30"/>
      <c r="BB25" s="30"/>
      <c r="BC25" s="30"/>
      <c r="BD25" s="30"/>
      <c r="BE25" s="30"/>
      <c r="BF25" s="83"/>
      <c r="BG25" s="83"/>
      <c r="BH25" s="83"/>
      <c r="BI25" s="102"/>
      <c r="BJ25" s="102"/>
      <c r="BK25" s="30"/>
      <c r="BL25" s="30"/>
      <c r="BM25" s="30"/>
    </row>
    <row r="26" spans="1:65" ht="20.25" customHeight="1">
      <c r="A26" s="128">
        <v>25</v>
      </c>
      <c r="B26" s="267">
        <v>216</v>
      </c>
      <c r="C26" s="24" t="s">
        <v>0</v>
      </c>
      <c r="D26" s="33" t="s">
        <v>33</v>
      </c>
      <c r="E26" s="32" t="s">
        <v>73</v>
      </c>
      <c r="F26" s="124">
        <v>42995</v>
      </c>
      <c r="G26" s="291">
        <v>43105</v>
      </c>
      <c r="H26" s="216"/>
      <c r="I26" s="124">
        <v>42160</v>
      </c>
      <c r="J26" s="124">
        <v>42949</v>
      </c>
      <c r="K26" s="36" t="s">
        <v>17</v>
      </c>
      <c r="L26" s="33">
        <v>394.59175671381553</v>
      </c>
      <c r="M26" s="33">
        <v>220.1</v>
      </c>
      <c r="N26" s="33">
        <v>747.520624418029</v>
      </c>
      <c r="O26" s="246">
        <v>0.83377526818299996</v>
      </c>
      <c r="P26" s="249">
        <v>-1.0795008064300832E-4</v>
      </c>
      <c r="Q26" s="243">
        <v>2.8715710686950294E-2</v>
      </c>
      <c r="R26" s="243">
        <v>-4.1909296408110857</v>
      </c>
      <c r="S26" s="250">
        <v>662.56140155769458</v>
      </c>
      <c r="T26" s="249">
        <v>1.9796134044291771E-5</v>
      </c>
      <c r="U26" s="243">
        <v>-5.067845697644598E-3</v>
      </c>
      <c r="V26" s="243">
        <v>0.87823487292833335</v>
      </c>
      <c r="W26" s="250">
        <v>240.15135356995143</v>
      </c>
      <c r="X26" s="255">
        <v>3</v>
      </c>
      <c r="Y26" s="33">
        <v>100</v>
      </c>
      <c r="Z26" s="66">
        <v>5087</v>
      </c>
      <c r="AA26" s="66">
        <v>5085.0600000000004</v>
      </c>
      <c r="AB26" s="66">
        <v>5208.0600000000004</v>
      </c>
      <c r="AC26" s="66">
        <v>5146.5600000000004</v>
      </c>
      <c r="AD26" s="66">
        <v>501.20312599999977</v>
      </c>
      <c r="AE26" s="33">
        <v>95</v>
      </c>
      <c r="AF26" s="121">
        <v>95</v>
      </c>
      <c r="AG26" s="121">
        <v>96</v>
      </c>
      <c r="AH26" s="67">
        <v>150</v>
      </c>
      <c r="AI26" s="66">
        <v>0</v>
      </c>
      <c r="AJ26" s="67"/>
      <c r="AK26" s="207" t="s">
        <v>100</v>
      </c>
      <c r="AL26" s="118" t="s">
        <v>10</v>
      </c>
      <c r="AM26" s="118"/>
      <c r="AN26" s="107">
        <v>217.32268374289441</v>
      </c>
      <c r="AO26" s="115">
        <v>2.7773162571055821</v>
      </c>
      <c r="AW26" s="30"/>
      <c r="AX26" s="30"/>
      <c r="AY26" s="30"/>
      <c r="AZ26" s="30"/>
      <c r="BA26" s="30"/>
      <c r="BB26" s="30"/>
      <c r="BC26" s="30"/>
      <c r="BD26" s="30"/>
      <c r="BE26" s="30"/>
      <c r="BF26" s="83"/>
      <c r="BG26" s="83"/>
      <c r="BH26" s="83"/>
      <c r="BI26" s="102"/>
      <c r="BJ26" s="102"/>
      <c r="BK26" s="30"/>
      <c r="BL26" s="30"/>
      <c r="BM26" s="30"/>
    </row>
    <row r="27" spans="1:65" ht="20.25" customHeight="1" thickBot="1">
      <c r="A27" s="128">
        <v>26</v>
      </c>
      <c r="B27" s="264">
        <v>220</v>
      </c>
      <c r="C27" s="24" t="s">
        <v>0</v>
      </c>
      <c r="D27" s="33" t="s">
        <v>33</v>
      </c>
      <c r="E27" s="32" t="s">
        <v>68</v>
      </c>
      <c r="F27" s="124">
        <v>43015</v>
      </c>
      <c r="G27" s="124">
        <v>42889</v>
      </c>
      <c r="H27" s="216"/>
      <c r="I27" s="124">
        <v>42564</v>
      </c>
      <c r="J27" s="124">
        <v>42891</v>
      </c>
      <c r="K27" s="36" t="s">
        <v>17</v>
      </c>
      <c r="L27" s="33">
        <v>349.69475097284175</v>
      </c>
      <c r="M27" s="33">
        <v>197.9025</v>
      </c>
      <c r="N27" s="33">
        <v>553.9695122454558</v>
      </c>
      <c r="O27" s="246">
        <v>0.83587639872099995</v>
      </c>
      <c r="P27" s="249">
        <v>-4.9755679496128977E-6</v>
      </c>
      <c r="Q27" s="243">
        <v>-1.3750152816943502E-2</v>
      </c>
      <c r="R27" s="243">
        <v>0.87881861064476652</v>
      </c>
      <c r="S27" s="250">
        <v>327.49705524014792</v>
      </c>
      <c r="T27" s="249">
        <v>-7.6318011048807983E-6</v>
      </c>
      <c r="U27" s="243">
        <v>5.8326492942378768E-3</v>
      </c>
      <c r="V27" s="243">
        <v>0.37367490557306476</v>
      </c>
      <c r="W27" s="250">
        <v>135.87372639551111</v>
      </c>
      <c r="X27" s="255">
        <v>3</v>
      </c>
      <c r="Y27" s="33">
        <v>100</v>
      </c>
      <c r="Z27" s="66">
        <v>5055</v>
      </c>
      <c r="AA27" s="66">
        <v>5053.68</v>
      </c>
      <c r="AB27" s="66">
        <v>5181.59</v>
      </c>
      <c r="AC27" s="66">
        <v>5117.6349999999993</v>
      </c>
      <c r="AD27" s="66">
        <v>518.35845849999987</v>
      </c>
      <c r="AE27" s="33">
        <v>119</v>
      </c>
      <c r="AF27" s="121">
        <v>119</v>
      </c>
      <c r="AG27" s="121">
        <v>120</v>
      </c>
      <c r="AH27" s="67">
        <v>175</v>
      </c>
      <c r="AI27" s="66">
        <v>0</v>
      </c>
      <c r="AJ27" s="67"/>
      <c r="AK27" s="207" t="s">
        <v>100</v>
      </c>
      <c r="AL27" s="118" t="s">
        <v>10</v>
      </c>
      <c r="AM27" s="118"/>
      <c r="AN27" s="107">
        <v>182.42920223669034</v>
      </c>
      <c r="AO27" s="115">
        <v>15.47329776330966</v>
      </c>
      <c r="AW27" s="30"/>
      <c r="AX27" s="30"/>
      <c r="AY27" s="30"/>
      <c r="AZ27" s="30"/>
      <c r="BA27" s="30"/>
      <c r="BB27" s="30"/>
      <c r="BC27" s="30"/>
      <c r="BD27" s="30"/>
      <c r="BE27" s="30"/>
      <c r="BF27" s="83"/>
      <c r="BG27" s="83"/>
      <c r="BH27" s="83"/>
      <c r="BI27" s="102"/>
      <c r="BJ27" s="102"/>
      <c r="BK27" s="30"/>
      <c r="BL27" s="30"/>
      <c r="BM27" s="30"/>
    </row>
    <row r="28" spans="1:65" ht="20.25" customHeight="1" thickBot="1">
      <c r="A28" s="128">
        <v>27</v>
      </c>
      <c r="B28" s="265">
        <v>223</v>
      </c>
      <c r="C28" s="24" t="s">
        <v>0</v>
      </c>
      <c r="D28" s="43" t="s">
        <v>33</v>
      </c>
      <c r="E28" s="44" t="s">
        <v>73</v>
      </c>
      <c r="F28" s="123">
        <v>41728</v>
      </c>
      <c r="G28" s="123">
        <v>41641.895833333336</v>
      </c>
      <c r="H28" s="217"/>
      <c r="I28" s="123">
        <v>41518</v>
      </c>
      <c r="J28" s="124">
        <v>41535</v>
      </c>
      <c r="K28" s="45" t="s">
        <v>17</v>
      </c>
      <c r="L28" s="33">
        <v>311.35689407994005</v>
      </c>
      <c r="M28" s="43">
        <v>206</v>
      </c>
      <c r="N28" s="33">
        <v>619.18442120449311</v>
      </c>
      <c r="O28" s="246">
        <v>0.76999999335699998</v>
      </c>
      <c r="P28" s="249">
        <v>-5.5728350268270374E-5</v>
      </c>
      <c r="Q28" s="243">
        <v>5.5122510246899707E-3</v>
      </c>
      <c r="R28" s="243">
        <v>-0.82596228851025577</v>
      </c>
      <c r="S28" s="250">
        <v>257.28842241394261</v>
      </c>
      <c r="T28" s="249">
        <v>4.4338725099512112E-5</v>
      </c>
      <c r="U28" s="243">
        <v>-1.1815878947602823E-2</v>
      </c>
      <c r="V28" s="243">
        <v>2.2976812908811528</v>
      </c>
      <c r="W28" s="250">
        <v>47.286770637936968</v>
      </c>
      <c r="X28" s="255" t="s">
        <v>14</v>
      </c>
      <c r="Y28" s="33">
        <v>0</v>
      </c>
      <c r="Z28" s="43">
        <v>5025</v>
      </c>
      <c r="AA28" s="43">
        <v>5015.6400000000003</v>
      </c>
      <c r="AB28" s="43">
        <v>5023</v>
      </c>
      <c r="AC28" s="43">
        <v>5019.32</v>
      </c>
      <c r="AD28" s="43">
        <v>509</v>
      </c>
      <c r="AE28" s="33">
        <v>67</v>
      </c>
      <c r="AF28" s="121">
        <v>80</v>
      </c>
      <c r="AG28" s="121">
        <v>80</v>
      </c>
      <c r="AH28" s="43">
        <v>158</v>
      </c>
      <c r="AI28" s="44"/>
      <c r="AJ28" s="44"/>
      <c r="AK28" s="207"/>
      <c r="AL28" s="110" t="s">
        <v>34</v>
      </c>
      <c r="AM28" s="110" t="s">
        <v>132</v>
      </c>
      <c r="AN28" s="107">
        <v>170.62809082347636</v>
      </c>
      <c r="AO28" s="115">
        <v>35.371909176523644</v>
      </c>
      <c r="AW28" s="30"/>
      <c r="AX28" s="30"/>
      <c r="AY28" s="30"/>
      <c r="AZ28" s="30"/>
      <c r="BA28" s="30"/>
      <c r="BB28" s="30"/>
      <c r="BC28" s="30"/>
      <c r="BD28" s="30"/>
      <c r="BE28" s="30"/>
      <c r="BF28" s="83"/>
      <c r="BG28" s="83"/>
      <c r="BH28" s="83"/>
      <c r="BI28" s="102"/>
      <c r="BJ28" s="102"/>
      <c r="BK28" s="30"/>
      <c r="BL28" s="30"/>
      <c r="BM28" s="30"/>
    </row>
    <row r="29" spans="1:65" ht="20.25" customHeight="1">
      <c r="A29" s="128">
        <v>28</v>
      </c>
      <c r="B29" s="264">
        <v>231</v>
      </c>
      <c r="C29" s="24" t="s">
        <v>0</v>
      </c>
      <c r="D29" s="33" t="s">
        <v>33</v>
      </c>
      <c r="E29" s="32" t="s">
        <v>71</v>
      </c>
      <c r="F29" s="124">
        <v>42833</v>
      </c>
      <c r="G29" s="124">
        <v>42832</v>
      </c>
      <c r="H29" s="216"/>
      <c r="I29" s="124">
        <v>41902</v>
      </c>
      <c r="J29" s="124">
        <v>42832</v>
      </c>
      <c r="K29" s="36" t="s">
        <v>17</v>
      </c>
      <c r="L29" s="33">
        <v>374.76218904135158</v>
      </c>
      <c r="M29" s="33">
        <v>228.8</v>
      </c>
      <c r="N29" s="33">
        <v>315.89968956793462</v>
      </c>
      <c r="O29" s="246">
        <v>0.83685900015199999</v>
      </c>
      <c r="P29" s="249">
        <v>-1.4540995028178931E-4</v>
      </c>
      <c r="Q29" s="243">
        <v>3.7324338687920205E-2</v>
      </c>
      <c r="R29" s="243">
        <v>-4.1332824975156663</v>
      </c>
      <c r="S29" s="250">
        <v>763.54160482180259</v>
      </c>
      <c r="T29" s="249">
        <v>1.0238171028906018E-6</v>
      </c>
      <c r="U29" s="243">
        <v>1.1185170542321247E-3</v>
      </c>
      <c r="V29" s="243">
        <v>-6.6655140550535799E-2</v>
      </c>
      <c r="W29" s="250">
        <v>321.80044924634109</v>
      </c>
      <c r="X29" s="255" t="s">
        <v>14</v>
      </c>
      <c r="Y29" s="33">
        <v>15.5</v>
      </c>
      <c r="Z29" s="33">
        <v>4900</v>
      </c>
      <c r="AA29" s="33">
        <v>4896.88</v>
      </c>
      <c r="AB29" s="33">
        <v>5224.87</v>
      </c>
      <c r="AC29" s="33">
        <v>5060.875</v>
      </c>
      <c r="AD29" s="33">
        <v>495.73275966666671</v>
      </c>
      <c r="AE29" s="33">
        <v>50</v>
      </c>
      <c r="AF29" s="121">
        <v>80</v>
      </c>
      <c r="AG29" s="121">
        <v>80</v>
      </c>
      <c r="AH29" s="32">
        <v>172</v>
      </c>
      <c r="AI29" s="33">
        <v>113</v>
      </c>
      <c r="AJ29" s="32"/>
      <c r="AK29" s="207"/>
      <c r="AL29" s="106" t="s">
        <v>10</v>
      </c>
      <c r="AM29" s="106"/>
      <c r="AN29" s="107">
        <v>231.78666974453466</v>
      </c>
      <c r="AO29" s="115">
        <v>-2.9866697445346517</v>
      </c>
      <c r="AW29" s="30"/>
      <c r="AX29" s="30"/>
      <c r="AY29" s="30"/>
      <c r="AZ29" s="30"/>
      <c r="BA29" s="30"/>
      <c r="BB29" s="30"/>
      <c r="BC29" s="30"/>
      <c r="BD29" s="30"/>
      <c r="BE29" s="30"/>
      <c r="BF29" s="83"/>
      <c r="BG29" s="83"/>
      <c r="BH29" s="83"/>
      <c r="BI29" s="102"/>
      <c r="BJ29" s="102"/>
      <c r="BK29" s="30"/>
      <c r="BL29" s="30"/>
      <c r="BM29" s="30"/>
    </row>
    <row r="30" spans="1:65" ht="20.25" customHeight="1">
      <c r="A30" s="128">
        <v>29</v>
      </c>
      <c r="B30" s="264">
        <v>233</v>
      </c>
      <c r="C30" s="24" t="s">
        <v>0</v>
      </c>
      <c r="D30" s="33" t="s">
        <v>11</v>
      </c>
      <c r="E30" s="32" t="s">
        <v>139</v>
      </c>
      <c r="F30" s="124">
        <v>42785</v>
      </c>
      <c r="G30" s="124">
        <v>42950</v>
      </c>
      <c r="H30" s="216"/>
      <c r="I30" s="124">
        <v>42413.243055555555</v>
      </c>
      <c r="J30" s="124">
        <v>42784</v>
      </c>
      <c r="K30" s="36" t="s">
        <v>17</v>
      </c>
      <c r="L30" s="33">
        <v>335.45621285587151</v>
      </c>
      <c r="M30" s="33">
        <v>194.4</v>
      </c>
      <c r="N30" s="33">
        <v>542.33167317509879</v>
      </c>
      <c r="O30" s="246">
        <v>0.85286199978300004</v>
      </c>
      <c r="P30" s="249">
        <v>-3.6202311214511676E-4</v>
      </c>
      <c r="Q30" s="243">
        <v>8.2554800145926699E-2</v>
      </c>
      <c r="R30" s="243">
        <v>-8.1626344909256563</v>
      </c>
      <c r="S30" s="250">
        <v>1061.7578135586621</v>
      </c>
      <c r="T30" s="249">
        <v>1.0649067309090189E-5</v>
      </c>
      <c r="U30" s="243">
        <v>-2.3612402682895157E-3</v>
      </c>
      <c r="V30" s="243">
        <v>0.2377047755401144</v>
      </c>
      <c r="W30" s="250">
        <v>302.46838747419656</v>
      </c>
      <c r="X30" s="255" t="s">
        <v>14</v>
      </c>
      <c r="Y30" s="33">
        <v>23.96</v>
      </c>
      <c r="Z30" s="33">
        <v>5033</v>
      </c>
      <c r="AA30" s="33">
        <v>5031.6899999999996</v>
      </c>
      <c r="AB30" s="33">
        <v>5132.62</v>
      </c>
      <c r="AC30" s="33">
        <v>5082.1550000000007</v>
      </c>
      <c r="AD30" s="33">
        <v>512.89346950000004</v>
      </c>
      <c r="AE30" s="33">
        <v>50</v>
      </c>
      <c r="AF30" s="121">
        <v>80</v>
      </c>
      <c r="AG30" s="121">
        <v>80</v>
      </c>
      <c r="AH30" s="32"/>
      <c r="AI30" s="33">
        <v>120</v>
      </c>
      <c r="AJ30" s="32"/>
      <c r="AK30" s="207"/>
      <c r="AL30" s="106" t="s">
        <v>10</v>
      </c>
      <c r="AM30" s="106"/>
      <c r="AN30" s="107">
        <v>190.49618974421048</v>
      </c>
      <c r="AO30" s="115">
        <v>3.9038102557895229</v>
      </c>
      <c r="AW30" s="30"/>
      <c r="AX30" s="30"/>
      <c r="AY30" s="30"/>
      <c r="AZ30" s="30"/>
      <c r="BA30" s="30"/>
      <c r="BB30" s="30"/>
      <c r="BC30" s="30"/>
      <c r="BD30" s="30"/>
      <c r="BE30" s="30"/>
      <c r="BF30" s="83"/>
      <c r="BG30" s="83"/>
      <c r="BH30" s="83"/>
      <c r="BI30" s="102"/>
      <c r="BJ30" s="102"/>
      <c r="BK30" s="30"/>
      <c r="BL30" s="30"/>
      <c r="BM30" s="30"/>
    </row>
    <row r="31" spans="1:65" ht="20.25" customHeight="1">
      <c r="A31" s="128">
        <v>30</v>
      </c>
      <c r="B31" s="264">
        <v>239</v>
      </c>
      <c r="C31" s="24" t="s">
        <v>0</v>
      </c>
      <c r="D31" s="33" t="s">
        <v>33</v>
      </c>
      <c r="E31" s="32" t="s">
        <v>68</v>
      </c>
      <c r="F31" s="124">
        <v>43000</v>
      </c>
      <c r="G31" s="291">
        <v>43111</v>
      </c>
      <c r="H31" s="216"/>
      <c r="I31" s="124">
        <v>43000</v>
      </c>
      <c r="J31" s="124">
        <v>42998</v>
      </c>
      <c r="K31" s="36" t="s">
        <v>17</v>
      </c>
      <c r="L31" s="33">
        <v>374.39238508358204</v>
      </c>
      <c r="M31" s="33">
        <v>216.6</v>
      </c>
      <c r="N31" s="33">
        <v>424.28247089904755</v>
      </c>
      <c r="O31" s="246">
        <v>0.82488962518100006</v>
      </c>
      <c r="P31" s="249">
        <v>-1.661857172446629E-4</v>
      </c>
      <c r="Q31" s="243">
        <v>4.0086942530935241E-2</v>
      </c>
      <c r="R31" s="243">
        <v>-4.4623046957598822</v>
      </c>
      <c r="S31" s="250">
        <v>792.66541434838678</v>
      </c>
      <c r="T31" s="249">
        <v>7.5448490749481188E-6</v>
      </c>
      <c r="U31" s="243">
        <v>-1.2546185658129183E-3</v>
      </c>
      <c r="V31" s="243">
        <v>0.19151230065196892</v>
      </c>
      <c r="W31" s="250">
        <v>316.99252196662968</v>
      </c>
      <c r="X31" s="255" t="s">
        <v>14</v>
      </c>
      <c r="Y31" s="33">
        <v>76.3</v>
      </c>
      <c r="Z31" s="33">
        <v>5032</v>
      </c>
      <c r="AA31" s="33">
        <v>5025.3900000000003</v>
      </c>
      <c r="AB31" s="33">
        <v>5139.37</v>
      </c>
      <c r="AC31" s="33">
        <v>5082.38</v>
      </c>
      <c r="AD31" s="33">
        <v>511.44998800000008</v>
      </c>
      <c r="AE31" s="33">
        <v>50</v>
      </c>
      <c r="AF31" s="121">
        <v>80</v>
      </c>
      <c r="AG31" s="121">
        <v>80</v>
      </c>
      <c r="AH31" s="32">
        <v>175</v>
      </c>
      <c r="AI31" s="33">
        <v>100</v>
      </c>
      <c r="AJ31" s="32"/>
      <c r="AK31" s="207"/>
      <c r="AL31" s="106" t="s">
        <v>10</v>
      </c>
      <c r="AM31" s="106"/>
      <c r="AN31" s="107">
        <v>218.30398690580793</v>
      </c>
      <c r="AO31" s="115">
        <v>-1.7039869058079375</v>
      </c>
      <c r="AW31" s="30"/>
      <c r="AX31" s="30"/>
      <c r="AY31" s="30"/>
      <c r="AZ31" s="30"/>
      <c r="BA31" s="30"/>
      <c r="BB31" s="30"/>
      <c r="BC31" s="30"/>
      <c r="BD31" s="30"/>
      <c r="BE31" s="30"/>
      <c r="BF31" s="83"/>
      <c r="BG31" s="83"/>
      <c r="BH31" s="83"/>
      <c r="BI31" s="102"/>
      <c r="BJ31" s="102"/>
      <c r="BK31" s="30"/>
      <c r="BL31" s="30"/>
      <c r="BM31" s="30"/>
    </row>
    <row r="32" spans="1:65" ht="20.25" customHeight="1">
      <c r="A32" s="128">
        <v>31</v>
      </c>
      <c r="B32" s="264">
        <v>243</v>
      </c>
      <c r="C32" s="24" t="s">
        <v>0</v>
      </c>
      <c r="D32" s="33" t="s">
        <v>33</v>
      </c>
      <c r="E32" s="32" t="s">
        <v>68</v>
      </c>
      <c r="F32" s="124">
        <v>42681</v>
      </c>
      <c r="G32" s="291">
        <v>42865</v>
      </c>
      <c r="H32" s="216"/>
      <c r="I32" s="124">
        <v>42329</v>
      </c>
      <c r="J32" s="124">
        <v>42329</v>
      </c>
      <c r="K32" s="36" t="s">
        <v>17</v>
      </c>
      <c r="L32" s="33">
        <v>358.21663183146785</v>
      </c>
      <c r="M32" s="33">
        <v>213.5</v>
      </c>
      <c r="N32" s="33">
        <v>487.61247315042527</v>
      </c>
      <c r="O32" s="246">
        <v>0.78399999323699998</v>
      </c>
      <c r="P32" s="249">
        <v>-2.5890538449264234E-4</v>
      </c>
      <c r="Q32" s="243">
        <v>6.549505478829587E-2</v>
      </c>
      <c r="R32" s="243">
        <v>-7.1783399606395184</v>
      </c>
      <c r="S32" s="250">
        <v>1043.0969634589435</v>
      </c>
      <c r="T32" s="249">
        <v>3.7524145522657847E-6</v>
      </c>
      <c r="U32" s="243">
        <v>-6.9338252724170113E-4</v>
      </c>
      <c r="V32" s="243">
        <v>0.1073564883529721</v>
      </c>
      <c r="W32" s="250">
        <v>332.52654346531625</v>
      </c>
      <c r="X32" s="255">
        <v>2</v>
      </c>
      <c r="Y32" s="33">
        <v>0</v>
      </c>
      <c r="Z32" s="33">
        <v>4844</v>
      </c>
      <c r="AA32" s="33">
        <v>4843.21</v>
      </c>
      <c r="AB32" s="33">
        <v>5001.2</v>
      </c>
      <c r="AC32" s="33">
        <v>4922.2049999999999</v>
      </c>
      <c r="AD32" s="33">
        <v>491.07456669999999</v>
      </c>
      <c r="AE32" s="33">
        <v>50</v>
      </c>
      <c r="AF32" s="121">
        <v>80</v>
      </c>
      <c r="AG32" s="121">
        <v>80</v>
      </c>
      <c r="AH32" s="32">
        <v>180</v>
      </c>
      <c r="AI32" s="33">
        <v>126</v>
      </c>
      <c r="AJ32" s="32"/>
      <c r="AK32" s="207"/>
      <c r="AL32" s="106" t="s">
        <v>10</v>
      </c>
      <c r="AM32" s="106"/>
      <c r="AN32" s="107">
        <v>211.86122140172509</v>
      </c>
      <c r="AO32" s="115">
        <v>1.6387785982749108</v>
      </c>
      <c r="AW32" s="30"/>
      <c r="AX32" s="30"/>
      <c r="AY32" s="30"/>
      <c r="AZ32" s="30"/>
      <c r="BA32" s="30"/>
      <c r="BB32" s="30"/>
      <c r="BC32" s="30"/>
      <c r="BD32" s="30"/>
      <c r="BE32" s="30"/>
      <c r="BF32" s="83"/>
      <c r="BG32" s="83"/>
      <c r="BH32" s="83"/>
      <c r="BI32" s="102"/>
      <c r="BJ32" s="102"/>
      <c r="BK32" s="30"/>
      <c r="BL32" s="30"/>
      <c r="BM32" s="30"/>
    </row>
    <row r="33" spans="1:65" ht="20.25" customHeight="1">
      <c r="A33" s="128">
        <v>32</v>
      </c>
      <c r="B33" s="264">
        <v>306</v>
      </c>
      <c r="C33" s="24" t="s">
        <v>0</v>
      </c>
      <c r="D33" s="33" t="s">
        <v>60</v>
      </c>
      <c r="E33" s="32" t="s">
        <v>75</v>
      </c>
      <c r="F33" s="124">
        <v>42861</v>
      </c>
      <c r="G33" s="291">
        <v>42861</v>
      </c>
      <c r="H33" s="215">
        <v>20</v>
      </c>
      <c r="I33" s="124">
        <v>42861</v>
      </c>
      <c r="J33" s="124">
        <v>43061</v>
      </c>
      <c r="K33" s="36" t="s">
        <v>18</v>
      </c>
      <c r="L33" s="33">
        <v>312.25340792466403</v>
      </c>
      <c r="M33" s="33">
        <v>147.69999999999999</v>
      </c>
      <c r="N33" s="33">
        <v>1355.0157089210402</v>
      </c>
      <c r="O33" s="246">
        <v>0.79138699421700009</v>
      </c>
      <c r="P33" s="249">
        <v>-7.5278296605705804E-4</v>
      </c>
      <c r="Q33" s="243">
        <v>0.14549264812855595</v>
      </c>
      <c r="R33" s="243">
        <v>-12.1738597629788</v>
      </c>
      <c r="S33" s="250">
        <v>623.86083794675937</v>
      </c>
      <c r="T33" s="249">
        <v>1.6184393461946713E-4</v>
      </c>
      <c r="U33" s="243">
        <v>-3.0394192401358391E-2</v>
      </c>
      <c r="V33" s="243">
        <v>3.3021220427149531</v>
      </c>
      <c r="W33" s="250">
        <v>83.656732173129583</v>
      </c>
      <c r="X33" s="255" t="s">
        <v>14</v>
      </c>
      <c r="Y33" s="33">
        <v>100</v>
      </c>
      <c r="Z33" s="33">
        <v>4670</v>
      </c>
      <c r="AA33" s="33">
        <v>4669</v>
      </c>
      <c r="AB33" s="33">
        <v>5214</v>
      </c>
      <c r="AC33" s="33">
        <v>4941.5</v>
      </c>
      <c r="AD33" s="33">
        <v>463.4</v>
      </c>
      <c r="AE33" s="33">
        <v>64</v>
      </c>
      <c r="AF33" s="121">
        <v>85</v>
      </c>
      <c r="AG33" s="121">
        <v>85</v>
      </c>
      <c r="AH33" s="32"/>
      <c r="AI33" s="33"/>
      <c r="AJ33" s="32">
        <v>0</v>
      </c>
      <c r="AK33" s="207"/>
      <c r="AL33" s="106" t="s">
        <v>10</v>
      </c>
      <c r="AM33" s="106"/>
      <c r="AN33" s="107">
        <v>115.36182563907006</v>
      </c>
      <c r="AO33" s="115">
        <v>32.338174360929926</v>
      </c>
      <c r="AP33" s="122"/>
      <c r="AW33" s="30"/>
      <c r="AX33" s="30"/>
      <c r="AY33" s="30"/>
      <c r="AZ33" s="30"/>
      <c r="BA33" s="30"/>
      <c r="BB33" s="30"/>
      <c r="BC33" s="30"/>
      <c r="BD33" s="30"/>
      <c r="BE33" s="30"/>
      <c r="BF33" s="83"/>
      <c r="BG33" s="83"/>
      <c r="BH33" s="83"/>
      <c r="BI33" s="102"/>
      <c r="BJ33" s="102"/>
      <c r="BK33" s="30"/>
      <c r="BL33" s="30"/>
      <c r="BM33" s="30"/>
    </row>
    <row r="34" spans="1:65">
      <c r="A34" s="128">
        <v>33</v>
      </c>
      <c r="B34" s="264">
        <v>308</v>
      </c>
      <c r="C34" s="24" t="s">
        <v>1</v>
      </c>
      <c r="D34" s="33" t="s">
        <v>60</v>
      </c>
      <c r="E34" s="32" t="s">
        <v>140</v>
      </c>
      <c r="F34" s="124">
        <v>42924</v>
      </c>
      <c r="G34" s="124">
        <v>43135.392361111109</v>
      </c>
      <c r="H34" s="216"/>
      <c r="I34" s="124">
        <v>42924</v>
      </c>
      <c r="J34" s="124">
        <v>42923</v>
      </c>
      <c r="K34" s="36" t="s">
        <v>18</v>
      </c>
      <c r="L34" s="33">
        <v>310.7457829769649</v>
      </c>
      <c r="M34" s="33">
        <v>139.30000000000001</v>
      </c>
      <c r="N34" s="33">
        <v>959.21212689132176</v>
      </c>
      <c r="O34" s="246">
        <v>0.78746500382700002</v>
      </c>
      <c r="P34" s="249">
        <v>-4.0633850302922153E-4</v>
      </c>
      <c r="Q34" s="243">
        <v>8.8284779591698739E-2</v>
      </c>
      <c r="R34" s="243">
        <v>-10.430231585982193</v>
      </c>
      <c r="S34" s="250">
        <v>1028.2139531548612</v>
      </c>
      <c r="T34" s="249">
        <v>3.3002485824489579E-5</v>
      </c>
      <c r="U34" s="243">
        <v>-7.1293209102629325E-3</v>
      </c>
      <c r="V34" s="243">
        <v>0.93275287666163509</v>
      </c>
      <c r="W34" s="250">
        <v>212.94570565446824</v>
      </c>
      <c r="X34" s="255">
        <v>3</v>
      </c>
      <c r="Y34" s="33">
        <v>100</v>
      </c>
      <c r="Z34" s="33">
        <v>5390</v>
      </c>
      <c r="AA34" s="33">
        <v>5051.3999999999996</v>
      </c>
      <c r="AB34" s="33">
        <v>5162.5</v>
      </c>
      <c r="AC34" s="33">
        <v>5106.95</v>
      </c>
      <c r="AD34" s="33">
        <v>505.48841699999997</v>
      </c>
      <c r="AE34" s="33">
        <v>50</v>
      </c>
      <c r="AF34" s="121">
        <v>90</v>
      </c>
      <c r="AG34" s="121">
        <v>90</v>
      </c>
      <c r="AH34" s="33"/>
      <c r="AI34" s="32"/>
      <c r="AJ34" s="32">
        <v>96</v>
      </c>
      <c r="AK34" s="207"/>
      <c r="AL34" s="106" t="s">
        <v>10</v>
      </c>
      <c r="AM34" s="106"/>
      <c r="AN34" s="107">
        <v>156.55252294797324</v>
      </c>
      <c r="AO34" s="115">
        <v>-17.252522947973233</v>
      </c>
      <c r="AW34" s="30"/>
      <c r="AX34" s="30"/>
      <c r="AY34" s="30"/>
      <c r="AZ34" s="30"/>
      <c r="BA34" s="30"/>
      <c r="BB34" s="30"/>
      <c r="BC34" s="30"/>
      <c r="BD34" s="30"/>
      <c r="BE34" s="30"/>
      <c r="BF34" s="83"/>
      <c r="BG34" s="83"/>
      <c r="BH34" s="83"/>
      <c r="BI34" s="102"/>
      <c r="BJ34" s="102"/>
      <c r="BK34" s="30"/>
      <c r="BL34" s="30"/>
      <c r="BM34" s="30"/>
    </row>
    <row r="35" spans="1:65" ht="20.25" customHeight="1">
      <c r="A35" s="128">
        <v>34</v>
      </c>
      <c r="B35" s="264">
        <v>310</v>
      </c>
      <c r="C35" s="24" t="s">
        <v>0</v>
      </c>
      <c r="D35" s="33" t="s">
        <v>12</v>
      </c>
      <c r="E35" s="32">
        <v>10</v>
      </c>
      <c r="F35" s="124">
        <v>42882</v>
      </c>
      <c r="G35" s="291">
        <v>43056</v>
      </c>
      <c r="H35" s="216"/>
      <c r="I35" s="124">
        <v>42882</v>
      </c>
      <c r="J35" s="124">
        <v>42882</v>
      </c>
      <c r="K35" s="36" t="s">
        <v>18</v>
      </c>
      <c r="L35" s="33">
        <v>329.92589702876842</v>
      </c>
      <c r="M35" s="33">
        <v>165.1</v>
      </c>
      <c r="N35" s="33">
        <v>1180.6892769805029</v>
      </c>
      <c r="O35" s="246">
        <v>0.79362399450600007</v>
      </c>
      <c r="P35" s="249">
        <v>-1.1110215439727839E-3</v>
      </c>
      <c r="Q35" s="243">
        <v>0.25492953323603762</v>
      </c>
      <c r="R35" s="243">
        <v>-24.388368835973388</v>
      </c>
      <c r="S35" s="250">
        <v>1913.0247715827359</v>
      </c>
      <c r="T35" s="249">
        <v>9.2951098421365104E-6</v>
      </c>
      <c r="U35" s="243">
        <v>-2.1323874327875991E-3</v>
      </c>
      <c r="V35" s="243">
        <v>0.2049956813162023</v>
      </c>
      <c r="W35" s="250">
        <v>313.77190534084571</v>
      </c>
      <c r="X35" s="255" t="s">
        <v>14</v>
      </c>
      <c r="Y35" s="33">
        <v>94.36</v>
      </c>
      <c r="Z35" s="33">
        <v>4674</v>
      </c>
      <c r="AA35" s="33">
        <v>4672.76</v>
      </c>
      <c r="AB35" s="33">
        <v>5178.13</v>
      </c>
      <c r="AC35" s="33">
        <v>4925.4449999999997</v>
      </c>
      <c r="AD35" s="33">
        <v>463.71025500000002</v>
      </c>
      <c r="AE35" s="33">
        <v>59</v>
      </c>
      <c r="AF35" s="121">
        <v>135</v>
      </c>
      <c r="AG35" s="121">
        <v>135</v>
      </c>
      <c r="AH35" s="33">
        <v>160</v>
      </c>
      <c r="AI35" s="32"/>
      <c r="AJ35" s="32"/>
      <c r="AK35" s="207"/>
      <c r="AL35" s="106" t="s">
        <v>10</v>
      </c>
      <c r="AM35" s="106"/>
      <c r="AN35" s="107">
        <v>159.51208865414762</v>
      </c>
      <c r="AO35" s="115">
        <v>5.5879113458523761</v>
      </c>
      <c r="AW35" s="30"/>
      <c r="AX35" s="30"/>
      <c r="AY35" s="30"/>
      <c r="AZ35" s="30"/>
      <c r="BA35" s="30"/>
      <c r="BB35" s="30"/>
      <c r="BC35" s="30"/>
      <c r="BD35" s="30"/>
      <c r="BE35" s="30"/>
      <c r="BF35" s="83"/>
      <c r="BG35" s="83"/>
      <c r="BH35" s="83"/>
      <c r="BI35" s="102"/>
      <c r="BJ35" s="102"/>
      <c r="BK35" s="30"/>
      <c r="BL35" s="30"/>
      <c r="BM35" s="30"/>
    </row>
    <row r="36" spans="1:65" ht="20.25" customHeight="1">
      <c r="A36" s="128">
        <v>35</v>
      </c>
      <c r="B36" s="264">
        <v>313</v>
      </c>
      <c r="C36" s="24" t="s">
        <v>0</v>
      </c>
      <c r="D36" s="33" t="s">
        <v>12</v>
      </c>
      <c r="E36" s="32">
        <v>12</v>
      </c>
      <c r="F36" s="124">
        <v>42996</v>
      </c>
      <c r="G36" s="291">
        <v>43071</v>
      </c>
      <c r="H36" s="216"/>
      <c r="I36" s="124">
        <v>42171</v>
      </c>
      <c r="J36" s="124">
        <v>42171</v>
      </c>
      <c r="K36" s="36" t="s">
        <v>32</v>
      </c>
      <c r="L36" s="33">
        <v>299.79880147244</v>
      </c>
      <c r="M36" s="33">
        <v>171.9</v>
      </c>
      <c r="N36" s="33">
        <v>539.93620502971794</v>
      </c>
      <c r="O36" s="246">
        <v>0.7650000031969999</v>
      </c>
      <c r="P36" s="249">
        <v>-1.5858459797805788E-4</v>
      </c>
      <c r="Q36" s="243">
        <v>3.7303572055689224E-2</v>
      </c>
      <c r="R36" s="243">
        <v>-4.8518294681972396</v>
      </c>
      <c r="S36" s="250">
        <v>514.87947526500966</v>
      </c>
      <c r="T36" s="249">
        <v>3.6958227457161688E-5</v>
      </c>
      <c r="U36" s="243">
        <v>-9.0667826386571625E-3</v>
      </c>
      <c r="V36" s="243">
        <v>1.3750577133800002</v>
      </c>
      <c r="W36" s="250">
        <v>149.48461755296901</v>
      </c>
      <c r="X36" s="255">
        <v>2</v>
      </c>
      <c r="Y36" s="33">
        <v>0</v>
      </c>
      <c r="Z36" s="33">
        <v>4497</v>
      </c>
      <c r="AA36" s="33">
        <v>4497</v>
      </c>
      <c r="AB36" s="33">
        <v>4707</v>
      </c>
      <c r="AC36" s="33">
        <v>4602</v>
      </c>
      <c r="AD36" s="33">
        <v>457.76555999999999</v>
      </c>
      <c r="AE36" s="33">
        <v>50</v>
      </c>
      <c r="AF36" s="121">
        <v>130</v>
      </c>
      <c r="AG36" s="121">
        <v>130</v>
      </c>
      <c r="AH36" s="33">
        <v>135</v>
      </c>
      <c r="AI36" s="32"/>
      <c r="AJ36" s="32"/>
      <c r="AK36" s="207"/>
      <c r="AL36" s="106" t="s">
        <v>10</v>
      </c>
      <c r="AM36" s="106"/>
      <c r="AN36" s="107">
        <v>168.11795871976855</v>
      </c>
      <c r="AO36" s="115">
        <v>3.7820412802314536</v>
      </c>
      <c r="AW36" s="30"/>
      <c r="AX36" s="30"/>
      <c r="AY36" s="30"/>
      <c r="AZ36" s="30"/>
      <c r="BA36" s="30"/>
      <c r="BB36" s="30"/>
      <c r="BC36" s="30"/>
      <c r="BD36" s="30"/>
      <c r="BE36" s="30"/>
      <c r="BF36" s="83"/>
      <c r="BG36" s="83"/>
      <c r="BH36" s="83"/>
      <c r="BI36" s="102"/>
      <c r="BJ36" s="102"/>
      <c r="BK36" s="30"/>
      <c r="BL36" s="30"/>
      <c r="BM36" s="30"/>
    </row>
    <row r="37" spans="1:65" ht="20.25" customHeight="1">
      <c r="A37" s="128">
        <v>36</v>
      </c>
      <c r="B37" s="264">
        <v>314</v>
      </c>
      <c r="C37" s="24" t="s">
        <v>0</v>
      </c>
      <c r="D37" s="33" t="s">
        <v>12</v>
      </c>
      <c r="E37" s="33">
        <v>1</v>
      </c>
      <c r="F37" s="124">
        <v>42997</v>
      </c>
      <c r="G37" s="291">
        <v>43078</v>
      </c>
      <c r="H37" s="216"/>
      <c r="I37" s="124">
        <v>42889</v>
      </c>
      <c r="J37" s="124">
        <v>42887</v>
      </c>
      <c r="K37" s="36" t="s">
        <v>32</v>
      </c>
      <c r="L37" s="33">
        <v>298.29037267692081</v>
      </c>
      <c r="M37" s="33">
        <v>171.3</v>
      </c>
      <c r="N37" s="33">
        <v>558.77885427326987</v>
      </c>
      <c r="O37" s="246">
        <v>0.76837899258699993</v>
      </c>
      <c r="P37" s="249">
        <v>-4.8301322376663046E-4</v>
      </c>
      <c r="Q37" s="243">
        <v>0.10835748242307822</v>
      </c>
      <c r="R37" s="243">
        <v>-10.279619529698145</v>
      </c>
      <c r="S37" s="250">
        <v>989.06279501225742</v>
      </c>
      <c r="T37" s="249">
        <v>1.1090639375853583E-5</v>
      </c>
      <c r="U37" s="243">
        <v>-2.0459712551886763E-3</v>
      </c>
      <c r="V37" s="243">
        <v>0.24332435129790608</v>
      </c>
      <c r="W37" s="250">
        <v>263.25104448384428</v>
      </c>
      <c r="X37" s="255" t="s">
        <v>14</v>
      </c>
      <c r="Y37" s="33">
        <v>0</v>
      </c>
      <c r="Z37" s="33">
        <v>4535</v>
      </c>
      <c r="AA37" s="33">
        <v>4534.0600000000004</v>
      </c>
      <c r="AB37" s="33">
        <v>5123.9399999999996</v>
      </c>
      <c r="AC37" s="33">
        <v>4829</v>
      </c>
      <c r="AD37" s="33">
        <v>470.60732939999997</v>
      </c>
      <c r="AE37" s="33">
        <v>50</v>
      </c>
      <c r="AF37" s="121">
        <v>135</v>
      </c>
      <c r="AG37" s="121">
        <v>135</v>
      </c>
      <c r="AH37" s="33">
        <v>145</v>
      </c>
      <c r="AI37" s="33"/>
      <c r="AJ37" s="36"/>
      <c r="AK37" s="207"/>
      <c r="AL37" s="107" t="s">
        <v>10</v>
      </c>
      <c r="AM37" s="107"/>
      <c r="AN37" s="107">
        <v>170.00096314004881</v>
      </c>
      <c r="AO37" s="115">
        <v>1.299036859951201</v>
      </c>
      <c r="AW37" s="30"/>
      <c r="AX37" s="30"/>
      <c r="AY37" s="30"/>
      <c r="AZ37" s="30"/>
      <c r="BA37" s="30"/>
      <c r="BB37" s="30"/>
      <c r="BC37" s="30"/>
      <c r="BD37" s="30"/>
      <c r="BE37" s="30"/>
      <c r="BF37" s="83"/>
      <c r="BG37" s="83"/>
      <c r="BH37" s="83"/>
      <c r="BI37" s="102"/>
      <c r="BJ37" s="102"/>
      <c r="BK37" s="30"/>
      <c r="BL37" s="30"/>
      <c r="BM37" s="30"/>
    </row>
    <row r="38" spans="1:65" ht="20.25" customHeight="1">
      <c r="A38" s="128">
        <v>37</v>
      </c>
      <c r="B38" s="264">
        <v>319</v>
      </c>
      <c r="C38" s="24" t="s">
        <v>0</v>
      </c>
      <c r="D38" s="33" t="s">
        <v>12</v>
      </c>
      <c r="E38" s="32">
        <v>13</v>
      </c>
      <c r="F38" s="124">
        <v>42816</v>
      </c>
      <c r="G38" s="291">
        <v>43013</v>
      </c>
      <c r="H38" s="216"/>
      <c r="I38" s="124">
        <v>42816</v>
      </c>
      <c r="J38" s="124">
        <v>42813</v>
      </c>
      <c r="K38" s="36" t="s">
        <v>32</v>
      </c>
      <c r="L38" s="33">
        <v>324.68918858647567</v>
      </c>
      <c r="M38" s="33">
        <v>189.3</v>
      </c>
      <c r="N38" s="33">
        <v>614.22639804786218</v>
      </c>
      <c r="O38" s="246">
        <v>0.81692700165099996</v>
      </c>
      <c r="P38" s="249">
        <v>-2.7818651761386636E-4</v>
      </c>
      <c r="Q38" s="243">
        <v>6.2664030468094295E-2</v>
      </c>
      <c r="R38" s="243">
        <v>-6.5440182067481354</v>
      </c>
      <c r="S38" s="250">
        <v>852.22528075807691</v>
      </c>
      <c r="T38" s="249">
        <v>1.0454941878836052E-5</v>
      </c>
      <c r="U38" s="243">
        <v>-1.5757005956472778E-3</v>
      </c>
      <c r="V38" s="243">
        <v>0.26965937979768273</v>
      </c>
      <c r="W38" s="250">
        <v>263.24489469436702</v>
      </c>
      <c r="X38" s="255" t="s">
        <v>14</v>
      </c>
      <c r="Y38" s="33">
        <v>18.38</v>
      </c>
      <c r="Z38" s="33">
        <v>4583</v>
      </c>
      <c r="AA38" s="33">
        <v>4582.2</v>
      </c>
      <c r="AB38" s="33">
        <v>5130</v>
      </c>
      <c r="AC38" s="33">
        <v>4856.1000000000004</v>
      </c>
      <c r="AD38" s="33">
        <v>472.7</v>
      </c>
      <c r="AE38" s="33">
        <v>50</v>
      </c>
      <c r="AF38" s="121">
        <v>135</v>
      </c>
      <c r="AG38" s="121">
        <v>135</v>
      </c>
      <c r="AH38" s="33">
        <v>145</v>
      </c>
      <c r="AI38" s="32"/>
      <c r="AJ38" s="32"/>
      <c r="AK38" s="207"/>
      <c r="AL38" s="106" t="s">
        <v>10</v>
      </c>
      <c r="AM38" s="106"/>
      <c r="AN38" s="107">
        <v>187.05479357599106</v>
      </c>
      <c r="AO38" s="115">
        <v>2.2452064240089555</v>
      </c>
      <c r="AW38" s="30"/>
      <c r="AX38" s="30"/>
      <c r="AY38" s="30"/>
      <c r="AZ38" s="30"/>
      <c r="BA38" s="30"/>
      <c r="BB38" s="30"/>
      <c r="BC38" s="30"/>
      <c r="BD38" s="30"/>
      <c r="BE38" s="30"/>
      <c r="BF38" s="83"/>
      <c r="BG38" s="83"/>
      <c r="BH38" s="83"/>
      <c r="BI38" s="102"/>
      <c r="BJ38" s="102"/>
      <c r="BK38" s="30"/>
      <c r="BL38" s="30"/>
      <c r="BM38" s="30"/>
    </row>
    <row r="39" spans="1:65" ht="20.25" customHeight="1">
      <c r="A39" s="128">
        <v>38</v>
      </c>
      <c r="B39" s="264">
        <v>320</v>
      </c>
      <c r="C39" s="24" t="s">
        <v>0</v>
      </c>
      <c r="D39" s="33" t="s">
        <v>12</v>
      </c>
      <c r="E39" s="32">
        <v>7</v>
      </c>
      <c r="F39" s="124">
        <v>43010</v>
      </c>
      <c r="G39" s="291">
        <v>43027</v>
      </c>
      <c r="H39" s="216"/>
      <c r="I39" s="124">
        <v>43027</v>
      </c>
      <c r="J39" s="124">
        <v>42523</v>
      </c>
      <c r="K39" s="36" t="s">
        <v>32</v>
      </c>
      <c r="L39" s="33">
        <v>340.26784866299727</v>
      </c>
      <c r="M39" s="33">
        <v>166.83199999999999</v>
      </c>
      <c r="N39" s="33">
        <v>753.06204314287436</v>
      </c>
      <c r="O39" s="246">
        <v>0.76799999470000002</v>
      </c>
      <c r="P39" s="249">
        <v>-8.1618335957085831E-5</v>
      </c>
      <c r="Q39" s="243">
        <v>1.2042652686291714E-2</v>
      </c>
      <c r="R39" s="243">
        <v>-1.5258140024035383</v>
      </c>
      <c r="S39" s="250">
        <v>370.22860020714353</v>
      </c>
      <c r="T39" s="249">
        <v>-6.9460118217367582E-6</v>
      </c>
      <c r="U39" s="243">
        <v>4.5538351556754023E-3</v>
      </c>
      <c r="V39" s="243">
        <v>0.36933822991495868</v>
      </c>
      <c r="W39" s="250">
        <v>169.6692998729261</v>
      </c>
      <c r="X39" s="255">
        <v>2</v>
      </c>
      <c r="Y39" s="33">
        <v>0</v>
      </c>
      <c r="Z39" s="33">
        <v>4760.5</v>
      </c>
      <c r="AA39" s="33">
        <v>4758.6100000000006</v>
      </c>
      <c r="AB39" s="33">
        <v>5038.04</v>
      </c>
      <c r="AC39" s="33">
        <v>4898.3250000000007</v>
      </c>
      <c r="AD39" s="33">
        <v>443.82047399999993</v>
      </c>
      <c r="AE39" s="33">
        <v>96</v>
      </c>
      <c r="AF39" s="121">
        <v>135</v>
      </c>
      <c r="AG39" s="121">
        <v>135</v>
      </c>
      <c r="AH39" s="33">
        <v>130</v>
      </c>
      <c r="AI39" s="32"/>
      <c r="AJ39" s="32"/>
      <c r="AK39" s="207"/>
      <c r="AL39" s="106" t="s">
        <v>10</v>
      </c>
      <c r="AM39" s="106"/>
      <c r="AN39" s="107">
        <v>181.88367129828237</v>
      </c>
      <c r="AO39" s="115">
        <v>-15.051671298282372</v>
      </c>
      <c r="AW39" s="30"/>
      <c r="AX39" s="30"/>
      <c r="AY39" s="30"/>
      <c r="AZ39" s="30"/>
      <c r="BA39" s="30"/>
      <c r="BB39" s="30"/>
      <c r="BC39" s="30"/>
      <c r="BD39" s="30"/>
      <c r="BE39" s="30"/>
      <c r="BF39" s="83"/>
      <c r="BG39" s="83"/>
      <c r="BH39" s="83"/>
      <c r="BI39" s="102"/>
      <c r="BJ39" s="102"/>
      <c r="BK39" s="30"/>
      <c r="BL39" s="30"/>
      <c r="BM39" s="30"/>
    </row>
    <row r="40" spans="1:65" ht="20.25" customHeight="1">
      <c r="A40" s="128">
        <v>39</v>
      </c>
      <c r="B40" s="264">
        <v>322</v>
      </c>
      <c r="C40" s="24" t="s">
        <v>0</v>
      </c>
      <c r="D40" s="33" t="s">
        <v>12</v>
      </c>
      <c r="E40" s="32">
        <v>14</v>
      </c>
      <c r="F40" s="124">
        <v>43019</v>
      </c>
      <c r="G40" s="291">
        <v>43017</v>
      </c>
      <c r="H40" s="216"/>
      <c r="I40" s="124">
        <v>43017</v>
      </c>
      <c r="J40" s="124">
        <v>42281</v>
      </c>
      <c r="K40" s="36" t="s">
        <v>32</v>
      </c>
      <c r="L40" s="33">
        <v>331.44970452300663</v>
      </c>
      <c r="M40" s="33">
        <v>187.62020000000001</v>
      </c>
      <c r="N40" s="33">
        <v>663.0875783280901</v>
      </c>
      <c r="O40" s="246">
        <v>0.77600000435100003</v>
      </c>
      <c r="P40" s="249">
        <v>-3.5936485003240512E-4</v>
      </c>
      <c r="Q40" s="243">
        <v>8.4909118027803238E-2</v>
      </c>
      <c r="R40" s="243">
        <v>-8.9581594198907268</v>
      </c>
      <c r="S40" s="250">
        <v>1160.9691198537894</v>
      </c>
      <c r="T40" s="249">
        <v>-1.2661846212550828E-6</v>
      </c>
      <c r="U40" s="243">
        <v>6.7508299407659288E-4</v>
      </c>
      <c r="V40" s="243">
        <v>-3.2541909965143972E-2</v>
      </c>
      <c r="W40" s="250">
        <v>322.20241506050581</v>
      </c>
      <c r="X40" s="255">
        <v>2</v>
      </c>
      <c r="Y40" s="33">
        <v>0</v>
      </c>
      <c r="Z40" s="33">
        <v>4600</v>
      </c>
      <c r="AA40" s="33">
        <v>4599.57</v>
      </c>
      <c r="AB40" s="33">
        <v>4999.53</v>
      </c>
      <c r="AC40" s="33">
        <v>4799.55</v>
      </c>
      <c r="AD40" s="33">
        <v>473.67458309999995</v>
      </c>
      <c r="AE40" s="33">
        <v>50</v>
      </c>
      <c r="AF40" s="121">
        <v>135</v>
      </c>
      <c r="AG40" s="121">
        <v>135</v>
      </c>
      <c r="AH40" s="33">
        <v>165</v>
      </c>
      <c r="AI40" s="32"/>
      <c r="AJ40" s="32"/>
      <c r="AK40" s="207"/>
      <c r="AL40" s="106" t="s">
        <v>10</v>
      </c>
      <c r="AM40" s="106"/>
      <c r="AN40" s="107">
        <v>193.68972904102475</v>
      </c>
      <c r="AO40" s="115">
        <v>-6.0695290410247367</v>
      </c>
      <c r="AW40" s="30"/>
      <c r="AX40" s="30"/>
      <c r="AY40" s="30"/>
      <c r="AZ40" s="30"/>
      <c r="BA40" s="30"/>
      <c r="BB40" s="30"/>
      <c r="BC40" s="30"/>
      <c r="BD40" s="30"/>
      <c r="BE40" s="30"/>
      <c r="BF40" s="83"/>
      <c r="BG40" s="83"/>
      <c r="BH40" s="83"/>
      <c r="BI40" s="102"/>
      <c r="BJ40" s="102"/>
      <c r="BK40" s="30"/>
      <c r="BL40" s="30"/>
      <c r="BM40" s="30"/>
    </row>
    <row r="41" spans="1:65" s="30" customFormat="1" ht="20.25" customHeight="1">
      <c r="A41" s="128">
        <v>40</v>
      </c>
      <c r="B41" s="264">
        <v>323</v>
      </c>
      <c r="C41" s="24" t="s">
        <v>0</v>
      </c>
      <c r="D41" s="33" t="s">
        <v>12</v>
      </c>
      <c r="E41" s="32">
        <v>15</v>
      </c>
      <c r="F41" s="124">
        <v>42990</v>
      </c>
      <c r="G41" s="291">
        <v>43021</v>
      </c>
      <c r="H41" s="216"/>
      <c r="I41" s="124">
        <v>42650</v>
      </c>
      <c r="J41" s="124">
        <v>42649</v>
      </c>
      <c r="K41" s="36" t="s">
        <v>32</v>
      </c>
      <c r="L41" s="33">
        <v>353.58813489179795</v>
      </c>
      <c r="M41" s="33">
        <v>201.2</v>
      </c>
      <c r="N41" s="33">
        <v>500.81496442534922</v>
      </c>
      <c r="O41" s="246">
        <v>0.82190999772400009</v>
      </c>
      <c r="P41" s="249">
        <v>-2.123093333955061E-4</v>
      </c>
      <c r="Q41" s="243">
        <v>5.4784727312276432E-2</v>
      </c>
      <c r="R41" s="243">
        <v>-5.8620760323459864</v>
      </c>
      <c r="S41" s="250">
        <v>728.88046384758195</v>
      </c>
      <c r="T41" s="249">
        <v>1.914694672460845E-6</v>
      </c>
      <c r="U41" s="243">
        <v>-4.4888744824448317E-4</v>
      </c>
      <c r="V41" s="243">
        <v>5.3152951427032025E-2</v>
      </c>
      <c r="W41" s="250">
        <v>345.42070821521185</v>
      </c>
      <c r="X41" s="255" t="s">
        <v>14</v>
      </c>
      <c r="Y41" s="33">
        <v>0</v>
      </c>
      <c r="Z41" s="33">
        <v>4878</v>
      </c>
      <c r="AA41" s="33">
        <v>4877.1099999999997</v>
      </c>
      <c r="AB41" s="33">
        <v>5188.1000000000004</v>
      </c>
      <c r="AC41" s="33">
        <v>5032.6049999999996</v>
      </c>
      <c r="AD41" s="33">
        <v>494.55159629999997</v>
      </c>
      <c r="AE41" s="33">
        <v>50</v>
      </c>
      <c r="AF41" s="121">
        <v>135</v>
      </c>
      <c r="AG41" s="121">
        <v>135</v>
      </c>
      <c r="AH41" s="33">
        <v>141</v>
      </c>
      <c r="AI41" s="32"/>
      <c r="AJ41" s="32"/>
      <c r="AK41" s="207"/>
      <c r="AL41" s="106" t="s">
        <v>10</v>
      </c>
      <c r="AM41" s="106"/>
      <c r="AN41" s="107">
        <v>205.04047058946006</v>
      </c>
      <c r="AO41" s="115">
        <v>-3.8404705894600681</v>
      </c>
      <c r="BF41" s="83"/>
      <c r="BG41" s="83"/>
      <c r="BH41" s="83"/>
      <c r="BI41" s="102"/>
      <c r="BJ41" s="102"/>
    </row>
    <row r="42" spans="1:65" ht="20.25" customHeight="1">
      <c r="A42" s="128">
        <v>41</v>
      </c>
      <c r="B42" s="264">
        <v>324</v>
      </c>
      <c r="C42" s="24" t="s">
        <v>0</v>
      </c>
      <c r="D42" s="33" t="s">
        <v>12</v>
      </c>
      <c r="E42" s="32">
        <v>9</v>
      </c>
      <c r="F42" s="124">
        <v>42908</v>
      </c>
      <c r="G42" s="124">
        <v>43135</v>
      </c>
      <c r="H42" s="216"/>
      <c r="I42" s="124">
        <v>42529</v>
      </c>
      <c r="J42" s="124">
        <v>42526</v>
      </c>
      <c r="K42" s="36" t="s">
        <v>32</v>
      </c>
      <c r="L42" s="33">
        <v>347.45141285372728</v>
      </c>
      <c r="M42" s="33">
        <v>202</v>
      </c>
      <c r="N42" s="33">
        <v>494.27961845316912</v>
      </c>
      <c r="O42" s="246">
        <v>0.83443499922300002</v>
      </c>
      <c r="P42" s="249">
        <v>-1.4318065317528767E-4</v>
      </c>
      <c r="Q42" s="243">
        <v>3.5428202906884608E-2</v>
      </c>
      <c r="R42" s="243">
        <v>-3.9571232746751108</v>
      </c>
      <c r="S42" s="250">
        <v>584.95527496920647</v>
      </c>
      <c r="T42" s="249">
        <v>6.4699293975641742E-6</v>
      </c>
      <c r="U42" s="243">
        <v>-1.4718324809668241E-3</v>
      </c>
      <c r="V42" s="243">
        <v>0.1757162413126078</v>
      </c>
      <c r="W42" s="250">
        <v>316.48889037283385</v>
      </c>
      <c r="X42" s="255" t="s">
        <v>14</v>
      </c>
      <c r="Y42" s="33">
        <v>0</v>
      </c>
      <c r="Z42" s="33">
        <v>4553</v>
      </c>
      <c r="AA42" s="33">
        <v>4552.3599999999997</v>
      </c>
      <c r="AB42" s="33">
        <v>4962.97</v>
      </c>
      <c r="AC42" s="33">
        <v>4757.6650000000009</v>
      </c>
      <c r="AD42" s="33">
        <v>471.24405180000002</v>
      </c>
      <c r="AE42" s="33">
        <v>50</v>
      </c>
      <c r="AF42" s="121">
        <v>135</v>
      </c>
      <c r="AG42" s="121">
        <v>135</v>
      </c>
      <c r="AH42" s="33">
        <v>137</v>
      </c>
      <c r="AI42" s="32"/>
      <c r="AJ42" s="32"/>
      <c r="AK42" s="207"/>
      <c r="AL42" s="106" t="s">
        <v>10</v>
      </c>
      <c r="AM42" s="106"/>
      <c r="AN42" s="107">
        <v>208.78635604032485</v>
      </c>
      <c r="AO42" s="115">
        <v>-6.7863560403248471</v>
      </c>
      <c r="AW42" s="30"/>
      <c r="AX42" s="30"/>
      <c r="AY42" s="30"/>
      <c r="AZ42" s="30"/>
      <c r="BA42" s="30"/>
      <c r="BB42" s="30"/>
      <c r="BC42" s="30"/>
      <c r="BD42" s="30"/>
      <c r="BE42" s="30"/>
      <c r="BF42" s="83"/>
      <c r="BG42" s="83"/>
      <c r="BH42" s="83"/>
      <c r="BI42" s="102"/>
      <c r="BJ42" s="102"/>
      <c r="BK42" s="30"/>
      <c r="BL42" s="30"/>
      <c r="BM42" s="30"/>
    </row>
    <row r="43" spans="1:65" ht="20.25" customHeight="1">
      <c r="A43" s="128">
        <v>42</v>
      </c>
      <c r="B43" s="264">
        <v>326</v>
      </c>
      <c r="C43" s="24" t="s">
        <v>0</v>
      </c>
      <c r="D43" s="33" t="s">
        <v>12</v>
      </c>
      <c r="E43" s="32">
        <v>33</v>
      </c>
      <c r="F43" s="124">
        <v>42867</v>
      </c>
      <c r="G43" s="291">
        <v>43012</v>
      </c>
      <c r="H43" s="216"/>
      <c r="I43" s="124">
        <v>42476</v>
      </c>
      <c r="J43" s="124">
        <v>42867</v>
      </c>
      <c r="K43" s="36" t="s">
        <v>32</v>
      </c>
      <c r="L43" s="33">
        <v>296.65610100246295</v>
      </c>
      <c r="M43" s="33">
        <v>172</v>
      </c>
      <c r="N43" s="33">
        <v>507.76885314191924</v>
      </c>
      <c r="O43" s="246">
        <v>0.75942199999499993</v>
      </c>
      <c r="P43" s="249">
        <v>-4.0083371305407929E-4</v>
      </c>
      <c r="Q43" s="243">
        <v>9.0554174032978621E-2</v>
      </c>
      <c r="R43" s="243">
        <v>-8.7820741568407499</v>
      </c>
      <c r="S43" s="250">
        <v>899.24260672086996</v>
      </c>
      <c r="T43" s="249">
        <v>6.7983528059235147E-6</v>
      </c>
      <c r="U43" s="243">
        <v>-1.3806832695734208E-3</v>
      </c>
      <c r="V43" s="243">
        <v>0.14978587213358507</v>
      </c>
      <c r="W43" s="250">
        <v>277.27639787200474</v>
      </c>
      <c r="X43" s="255">
        <v>2</v>
      </c>
      <c r="Y43" s="33">
        <v>0</v>
      </c>
      <c r="Z43" s="33">
        <v>4466</v>
      </c>
      <c r="AA43" s="33">
        <v>4463.3</v>
      </c>
      <c r="AB43" s="33">
        <v>4597.26</v>
      </c>
      <c r="AC43" s="33">
        <v>4530.28</v>
      </c>
      <c r="AD43" s="33">
        <v>451.33149000000003</v>
      </c>
      <c r="AE43" s="33">
        <v>50</v>
      </c>
      <c r="AF43" s="121">
        <v>135</v>
      </c>
      <c r="AG43" s="121">
        <v>135</v>
      </c>
      <c r="AH43" s="33">
        <v>148</v>
      </c>
      <c r="AI43" s="32"/>
      <c r="AJ43" s="32"/>
      <c r="AK43" s="207"/>
      <c r="AL43" s="106" t="s">
        <v>10</v>
      </c>
      <c r="AM43" s="106"/>
      <c r="AN43" s="107">
        <v>174.08608994551912</v>
      </c>
      <c r="AO43" s="115">
        <v>-2.0860899455191202</v>
      </c>
      <c r="AW43" s="30"/>
      <c r="AX43" s="30"/>
      <c r="AY43" s="30"/>
      <c r="AZ43" s="30"/>
      <c r="BA43" s="30"/>
      <c r="BB43" s="30"/>
      <c r="BC43" s="30"/>
      <c r="BD43" s="30"/>
      <c r="BE43" s="30"/>
      <c r="BF43" s="83"/>
      <c r="BG43" s="83"/>
      <c r="BH43" s="83"/>
      <c r="BI43" s="102"/>
      <c r="BJ43" s="102"/>
      <c r="BK43" s="30"/>
      <c r="BL43" s="30"/>
      <c r="BM43" s="30"/>
    </row>
    <row r="44" spans="1:65" ht="20.25" customHeight="1">
      <c r="A44" s="128">
        <v>43</v>
      </c>
      <c r="B44" s="264">
        <v>328</v>
      </c>
      <c r="C44" s="24" t="s">
        <v>0</v>
      </c>
      <c r="D44" s="33" t="s">
        <v>12</v>
      </c>
      <c r="E44" s="32">
        <v>7</v>
      </c>
      <c r="F44" s="124">
        <v>42556</v>
      </c>
      <c r="G44" s="124">
        <v>43142</v>
      </c>
      <c r="H44" s="216"/>
      <c r="I44" s="124">
        <v>41939</v>
      </c>
      <c r="J44" s="124">
        <v>42554</v>
      </c>
      <c r="K44" s="36" t="s">
        <v>32</v>
      </c>
      <c r="L44" s="33">
        <v>345.31627534044128</v>
      </c>
      <c r="M44" s="33">
        <v>221.11</v>
      </c>
      <c r="N44" s="33">
        <v>215.21865364592915</v>
      </c>
      <c r="O44" s="246">
        <v>0.82928799172199996</v>
      </c>
      <c r="P44" s="249">
        <v>-1.3720754015753491E-4</v>
      </c>
      <c r="Q44" s="243">
        <v>3.4102265605258815E-2</v>
      </c>
      <c r="R44" s="243">
        <v>-3.4940347952131035</v>
      </c>
      <c r="S44" s="250">
        <v>557.16096911535533</v>
      </c>
      <c r="T44" s="249">
        <v>4.4283667137588412E-6</v>
      </c>
      <c r="U44" s="243">
        <v>-9.9843787915389662E-4</v>
      </c>
      <c r="V44" s="243">
        <v>0.10380788592789113</v>
      </c>
      <c r="W44" s="250">
        <v>324.91082893490108</v>
      </c>
      <c r="X44" s="255">
        <v>2</v>
      </c>
      <c r="Y44" s="33">
        <v>0</v>
      </c>
      <c r="Z44" s="33">
        <v>4558</v>
      </c>
      <c r="AA44" s="33">
        <v>4557.41</v>
      </c>
      <c r="AB44" s="33">
        <v>4940.28</v>
      </c>
      <c r="AC44" s="33">
        <v>4748.8449999999993</v>
      </c>
      <c r="AD44" s="33">
        <v>471.60852659999995</v>
      </c>
      <c r="AE44" s="33">
        <v>50</v>
      </c>
      <c r="AF44" s="121">
        <v>135</v>
      </c>
      <c r="AG44" s="121">
        <v>135</v>
      </c>
      <c r="AH44" s="33">
        <v>150</v>
      </c>
      <c r="AI44" s="32"/>
      <c r="AJ44" s="32"/>
      <c r="AK44" s="207"/>
      <c r="AL44" s="106" t="s">
        <v>10</v>
      </c>
      <c r="AM44" s="106"/>
      <c r="AN44" s="107">
        <v>217.34178217258966</v>
      </c>
      <c r="AO44" s="115">
        <v>3.7682178274103535</v>
      </c>
      <c r="AW44" s="30"/>
      <c r="AX44" s="30"/>
      <c r="AY44" s="30"/>
      <c r="AZ44" s="30"/>
      <c r="BA44" s="30"/>
      <c r="BB44" s="30"/>
      <c r="BC44" s="30"/>
      <c r="BD44" s="30"/>
      <c r="BE44" s="30"/>
      <c r="BF44" s="83"/>
      <c r="BG44" s="83"/>
      <c r="BH44" s="83"/>
      <c r="BI44" s="102"/>
      <c r="BJ44" s="102"/>
      <c r="BK44" s="30"/>
      <c r="BL44" s="30"/>
      <c r="BM44" s="30"/>
    </row>
    <row r="45" spans="1:65" ht="22.5" customHeight="1">
      <c r="A45" s="128">
        <v>44</v>
      </c>
      <c r="B45" s="264">
        <v>340</v>
      </c>
      <c r="C45" s="24" t="s">
        <v>0</v>
      </c>
      <c r="D45" s="33" t="s">
        <v>60</v>
      </c>
      <c r="E45" s="32" t="s">
        <v>75</v>
      </c>
      <c r="F45" s="124">
        <v>42863</v>
      </c>
      <c r="G45" s="291">
        <v>43059</v>
      </c>
      <c r="H45" s="216"/>
      <c r="I45" s="124">
        <v>42859</v>
      </c>
      <c r="J45" s="124">
        <v>42861</v>
      </c>
      <c r="K45" s="36" t="s">
        <v>18</v>
      </c>
      <c r="L45" s="33">
        <v>345.50502607118193</v>
      </c>
      <c r="M45" s="33">
        <v>154.1</v>
      </c>
      <c r="N45" s="33">
        <v>808.04079736538199</v>
      </c>
      <c r="O45" s="246">
        <v>0.78758699214900008</v>
      </c>
      <c r="P45" s="249">
        <v>-1.5932572470356491E-4</v>
      </c>
      <c r="Q45" s="243">
        <v>3.4844750400952834E-2</v>
      </c>
      <c r="R45" s="243">
        <v>-4.2973302621417915</v>
      </c>
      <c r="S45" s="250">
        <v>597.27474103720976</v>
      </c>
      <c r="T45" s="249">
        <v>2.6338587918111432E-5</v>
      </c>
      <c r="U45" s="243">
        <v>-5.5891341373992794E-3</v>
      </c>
      <c r="V45" s="243">
        <v>0.80419701024871681</v>
      </c>
      <c r="W45" s="250">
        <v>224.09970055806912</v>
      </c>
      <c r="X45" s="255" t="s">
        <v>14</v>
      </c>
      <c r="Y45" s="33">
        <v>100</v>
      </c>
      <c r="Z45" s="33">
        <v>4883</v>
      </c>
      <c r="AA45" s="33">
        <v>4868.7363999999998</v>
      </c>
      <c r="AB45" s="33">
        <v>5170.4399999999996</v>
      </c>
      <c r="AC45" s="33">
        <v>5019.5882000000001</v>
      </c>
      <c r="AD45" s="33">
        <v>479</v>
      </c>
      <c r="AE45" s="33">
        <v>50</v>
      </c>
      <c r="AF45" s="121">
        <v>94</v>
      </c>
      <c r="AG45" s="121">
        <v>94</v>
      </c>
      <c r="AH45" s="33"/>
      <c r="AI45" s="32"/>
      <c r="AJ45" s="32">
        <v>0</v>
      </c>
      <c r="AK45" s="207"/>
      <c r="AL45" s="106" t="s">
        <v>10</v>
      </c>
      <c r="AM45" s="106"/>
      <c r="AN45" s="107">
        <v>183.17902245514009</v>
      </c>
      <c r="AO45" s="115">
        <v>-29.079022455140091</v>
      </c>
      <c r="AW45" s="30"/>
      <c r="AX45" s="30"/>
      <c r="AY45" s="30"/>
      <c r="AZ45" s="30"/>
      <c r="BA45" s="30"/>
      <c r="BB45" s="30"/>
      <c r="BC45" s="30"/>
      <c r="BD45" s="30"/>
      <c r="BE45" s="30"/>
      <c r="BF45" s="83"/>
      <c r="BG45" s="83"/>
      <c r="BH45" s="83"/>
      <c r="BI45" s="102"/>
      <c r="BJ45" s="102"/>
      <c r="BK45" s="30"/>
      <c r="BL45" s="30"/>
      <c r="BM45" s="30"/>
    </row>
    <row r="46" spans="1:65" ht="20.25" customHeight="1">
      <c r="A46" s="128">
        <v>45</v>
      </c>
      <c r="B46" s="264">
        <v>346</v>
      </c>
      <c r="C46" s="24" t="s">
        <v>0</v>
      </c>
      <c r="D46" s="33" t="s">
        <v>12</v>
      </c>
      <c r="E46" s="32">
        <v>13</v>
      </c>
      <c r="F46" s="124">
        <v>42818</v>
      </c>
      <c r="G46" s="291">
        <v>43014</v>
      </c>
      <c r="H46" s="216"/>
      <c r="I46" s="124">
        <v>42818</v>
      </c>
      <c r="J46" s="124">
        <v>42818</v>
      </c>
      <c r="K46" s="36" t="s">
        <v>32</v>
      </c>
      <c r="L46" s="33">
        <v>331.55244506832116</v>
      </c>
      <c r="M46" s="33">
        <v>193.7</v>
      </c>
      <c r="N46" s="33">
        <v>511.02968907682822</v>
      </c>
      <c r="O46" s="246">
        <v>0.80936800199899994</v>
      </c>
      <c r="P46" s="249">
        <v>-2.4215626411674696E-4</v>
      </c>
      <c r="Q46" s="243">
        <v>5.8448875202164803E-2</v>
      </c>
      <c r="R46" s="243">
        <v>-6.3059971480613006</v>
      </c>
      <c r="S46" s="250">
        <v>853.88143922240033</v>
      </c>
      <c r="T46" s="249">
        <v>5.2604989712179632E-6</v>
      </c>
      <c r="U46" s="243">
        <v>-7.4893513352929531E-4</v>
      </c>
      <c r="V46" s="243">
        <v>0.13493236946005432</v>
      </c>
      <c r="W46" s="250">
        <v>294.454069399368</v>
      </c>
      <c r="X46" s="255">
        <v>2</v>
      </c>
      <c r="Y46" s="33">
        <v>0</v>
      </c>
      <c r="Z46" s="33">
        <v>4634</v>
      </c>
      <c r="AA46" s="33">
        <v>4632.3900000000003</v>
      </c>
      <c r="AB46" s="33">
        <v>4911.8500000000004</v>
      </c>
      <c r="AC46" s="33">
        <v>4772.12</v>
      </c>
      <c r="AD46" s="33">
        <v>475.85804819999998</v>
      </c>
      <c r="AE46" s="33">
        <v>50</v>
      </c>
      <c r="AF46" s="121">
        <v>135</v>
      </c>
      <c r="AG46" s="121">
        <v>135</v>
      </c>
      <c r="AH46" s="33">
        <v>150</v>
      </c>
      <c r="AI46" s="32"/>
      <c r="AJ46" s="32"/>
      <c r="AK46" s="207"/>
      <c r="AL46" s="106" t="s">
        <v>10</v>
      </c>
      <c r="AM46" s="106"/>
      <c r="AN46" s="107">
        <v>199.44600775484474</v>
      </c>
      <c r="AO46" s="115">
        <v>-5.7460077548447543</v>
      </c>
      <c r="AW46" s="30"/>
      <c r="AX46" s="30"/>
      <c r="AY46" s="30"/>
      <c r="AZ46" s="30"/>
      <c r="BA46" s="30"/>
      <c r="BB46" s="30"/>
      <c r="BC46" s="30"/>
      <c r="BD46" s="30"/>
      <c r="BE46" s="30"/>
      <c r="BF46" s="83"/>
      <c r="BG46" s="83"/>
      <c r="BH46" s="83"/>
      <c r="BI46" s="102"/>
      <c r="BJ46" s="102"/>
      <c r="BK46" s="30"/>
      <c r="BL46" s="30"/>
      <c r="BM46" s="30"/>
    </row>
    <row r="47" spans="1:65" ht="20.25" customHeight="1">
      <c r="A47" s="128">
        <v>46</v>
      </c>
      <c r="B47" s="264">
        <v>347</v>
      </c>
      <c r="C47" s="24" t="s">
        <v>0</v>
      </c>
      <c r="D47" s="33" t="s">
        <v>12</v>
      </c>
      <c r="E47" s="32">
        <v>2</v>
      </c>
      <c r="F47" s="124">
        <v>42869</v>
      </c>
      <c r="G47" s="291">
        <v>43057</v>
      </c>
      <c r="H47" s="216"/>
      <c r="I47" s="124">
        <v>42869</v>
      </c>
      <c r="J47" s="124">
        <v>42869</v>
      </c>
      <c r="K47" s="36" t="s">
        <v>32</v>
      </c>
      <c r="L47" s="33">
        <v>336.66815941177015</v>
      </c>
      <c r="M47" s="33">
        <v>192.8</v>
      </c>
      <c r="N47" s="33">
        <v>576.10441909003214</v>
      </c>
      <c r="O47" s="246">
        <v>0.83298599174900001</v>
      </c>
      <c r="P47" s="249">
        <v>-3.0932851758456526E-4</v>
      </c>
      <c r="Q47" s="243">
        <v>6.7077393335714094E-2</v>
      </c>
      <c r="R47" s="243">
        <v>-6.629819709016556</v>
      </c>
      <c r="S47" s="250">
        <v>1069.7921242917353</v>
      </c>
      <c r="T47" s="249">
        <v>9.9144630372088018E-7</v>
      </c>
      <c r="U47" s="243">
        <v>-2.1149700714817232E-5</v>
      </c>
      <c r="V47" s="243">
        <v>9.6205348872039319E-3</v>
      </c>
      <c r="W47" s="250">
        <v>328.6337925959848</v>
      </c>
      <c r="X47" s="255" t="s">
        <v>14</v>
      </c>
      <c r="Y47" s="33">
        <v>0</v>
      </c>
      <c r="Z47" s="33">
        <v>4783</v>
      </c>
      <c r="AA47" s="33">
        <v>4780.8</v>
      </c>
      <c r="AB47" s="33">
        <v>5181.21</v>
      </c>
      <c r="AC47" s="33">
        <v>4981.0050000000001</v>
      </c>
      <c r="AD47" s="33">
        <v>485.663004</v>
      </c>
      <c r="AE47" s="33">
        <v>50</v>
      </c>
      <c r="AF47" s="121">
        <v>135</v>
      </c>
      <c r="AG47" s="121">
        <v>135</v>
      </c>
      <c r="AH47" s="33">
        <v>152</v>
      </c>
      <c r="AI47" s="32"/>
      <c r="AJ47" s="32"/>
      <c r="AK47" s="207"/>
      <c r="AL47" s="106" t="s">
        <v>10</v>
      </c>
      <c r="AM47" s="106"/>
      <c r="AN47" s="107">
        <v>197.12275667534647</v>
      </c>
      <c r="AO47" s="115">
        <v>-4.3227566753464544</v>
      </c>
      <c r="AW47" s="30"/>
      <c r="AX47" s="30"/>
      <c r="AY47" s="30"/>
      <c r="AZ47" s="30"/>
      <c r="BA47" s="30"/>
      <c r="BB47" s="30"/>
      <c r="BC47" s="30"/>
      <c r="BD47" s="30"/>
      <c r="BE47" s="30"/>
      <c r="BF47" s="83"/>
      <c r="BG47" s="83"/>
      <c r="BH47" s="83"/>
      <c r="BI47" s="102"/>
      <c r="BJ47" s="102"/>
      <c r="BK47" s="30"/>
      <c r="BL47" s="30"/>
      <c r="BM47" s="30"/>
    </row>
    <row r="48" spans="1:65" ht="20.25" customHeight="1">
      <c r="A48" s="128">
        <v>47</v>
      </c>
      <c r="B48" s="264">
        <v>348</v>
      </c>
      <c r="C48" s="24" t="s">
        <v>0</v>
      </c>
      <c r="D48" s="33" t="s">
        <v>12</v>
      </c>
      <c r="E48" s="32">
        <v>14</v>
      </c>
      <c r="F48" s="124">
        <v>42992</v>
      </c>
      <c r="G48" s="291">
        <v>43015</v>
      </c>
      <c r="H48" s="219"/>
      <c r="I48" s="124">
        <v>42597</v>
      </c>
      <c r="J48" s="124">
        <v>42597</v>
      </c>
      <c r="K48" s="36" t="s">
        <v>32</v>
      </c>
      <c r="L48" s="33">
        <v>337.18453239408041</v>
      </c>
      <c r="M48" s="33">
        <v>190.8</v>
      </c>
      <c r="N48" s="33">
        <v>558.62828367153793</v>
      </c>
      <c r="O48" s="246">
        <v>0.80410017781800003</v>
      </c>
      <c r="P48" s="249">
        <v>-3.3774051108858286E-4</v>
      </c>
      <c r="Q48" s="243">
        <v>8.3241784314403808E-2</v>
      </c>
      <c r="R48" s="243">
        <v>-8.7877146072681818</v>
      </c>
      <c r="S48" s="250">
        <v>1105.5167246316507</v>
      </c>
      <c r="T48" s="249">
        <v>7.6519977719935453E-7</v>
      </c>
      <c r="U48" s="243">
        <v>-9.1741939471370613E-5</v>
      </c>
      <c r="V48" s="243">
        <v>1.8342808775082684E-2</v>
      </c>
      <c r="W48" s="250">
        <v>331.52686038634783</v>
      </c>
      <c r="X48" s="255">
        <v>2</v>
      </c>
      <c r="Y48" s="33">
        <v>0</v>
      </c>
      <c r="Z48" s="33">
        <v>4743</v>
      </c>
      <c r="AA48" s="33">
        <v>4741.32</v>
      </c>
      <c r="AB48" s="33">
        <v>4868.26</v>
      </c>
      <c r="AC48" s="33">
        <v>4804.79</v>
      </c>
      <c r="AD48" s="33">
        <v>482.60007840000003</v>
      </c>
      <c r="AE48" s="33">
        <v>50</v>
      </c>
      <c r="AF48" s="121">
        <v>135</v>
      </c>
      <c r="AG48" s="121">
        <v>135</v>
      </c>
      <c r="AH48" s="33">
        <v>165</v>
      </c>
      <c r="AI48" s="32"/>
      <c r="AJ48" s="32"/>
      <c r="AK48" s="207"/>
      <c r="AL48" s="106" t="s">
        <v>10</v>
      </c>
      <c r="AM48" s="106"/>
      <c r="AN48" s="107">
        <v>198.46700935100654</v>
      </c>
      <c r="AO48" s="115">
        <v>-7.6670093510065271</v>
      </c>
      <c r="AW48" s="30"/>
      <c r="AX48" s="30"/>
      <c r="AY48" s="30"/>
      <c r="AZ48" s="30"/>
      <c r="BA48" s="30"/>
      <c r="BB48" s="30"/>
      <c r="BC48" s="30"/>
      <c r="BD48" s="30"/>
      <c r="BE48" s="30"/>
      <c r="BF48" s="83"/>
      <c r="BG48" s="83"/>
      <c r="BH48" s="83"/>
      <c r="BI48" s="102"/>
      <c r="BJ48" s="102"/>
      <c r="BK48" s="30"/>
      <c r="BL48" s="30"/>
      <c r="BM48" s="30"/>
    </row>
    <row r="49" spans="1:65" ht="20.25" customHeight="1" thickBot="1">
      <c r="A49" s="128">
        <v>48</v>
      </c>
      <c r="B49" s="264">
        <v>351</v>
      </c>
      <c r="C49" s="24" t="s">
        <v>0</v>
      </c>
      <c r="D49" s="33" t="s">
        <v>12</v>
      </c>
      <c r="E49" s="32">
        <v>27</v>
      </c>
      <c r="F49" s="124">
        <v>43012</v>
      </c>
      <c r="G49" s="291">
        <v>43109</v>
      </c>
      <c r="H49" s="216"/>
      <c r="I49" s="124">
        <v>43010</v>
      </c>
      <c r="J49" s="124">
        <v>43010</v>
      </c>
      <c r="K49" s="36" t="s">
        <v>32</v>
      </c>
      <c r="L49" s="33">
        <v>337.58642368319357</v>
      </c>
      <c r="M49" s="33">
        <v>193.4281</v>
      </c>
      <c r="N49" s="33">
        <v>953.91236188527034</v>
      </c>
      <c r="O49" s="246">
        <v>0.81064499199099993</v>
      </c>
      <c r="P49" s="249">
        <v>-2.824372124884522E-4</v>
      </c>
      <c r="Q49" s="243">
        <v>5.6902955739857611E-2</v>
      </c>
      <c r="R49" s="243">
        <v>-6.790791898653703</v>
      </c>
      <c r="S49" s="250">
        <v>981.09424124161933</v>
      </c>
      <c r="T49" s="249">
        <v>2.6925828128389482E-5</v>
      </c>
      <c r="U49" s="243">
        <v>-5.1220699913995076E-3</v>
      </c>
      <c r="V49" s="243">
        <v>0.73110345290659917</v>
      </c>
      <c r="W49" s="250">
        <v>220.1449881670012</v>
      </c>
      <c r="X49" s="255" t="s">
        <v>14</v>
      </c>
      <c r="Y49" s="33">
        <v>39.97</v>
      </c>
      <c r="Z49" s="33">
        <v>4700</v>
      </c>
      <c r="AA49" s="33">
        <v>4698.6000000000004</v>
      </c>
      <c r="AB49" s="33">
        <v>5118.58</v>
      </c>
      <c r="AC49" s="33">
        <v>4908.59</v>
      </c>
      <c r="AD49" s="33">
        <v>479.10692699999998</v>
      </c>
      <c r="AE49" s="33">
        <v>50</v>
      </c>
      <c r="AF49" s="121">
        <v>135</v>
      </c>
      <c r="AG49" s="121">
        <v>135</v>
      </c>
      <c r="AH49" s="33">
        <v>140</v>
      </c>
      <c r="AI49" s="32"/>
      <c r="AJ49" s="32"/>
      <c r="AK49" s="207"/>
      <c r="AL49" s="106" t="s">
        <v>10</v>
      </c>
      <c r="AM49" s="106"/>
      <c r="AN49" s="107">
        <v>176.66998364491062</v>
      </c>
      <c r="AO49" s="115">
        <v>16.758116355089385</v>
      </c>
      <c r="AW49" s="30"/>
      <c r="AX49" s="30"/>
      <c r="AY49" s="30"/>
      <c r="AZ49" s="30"/>
      <c r="BA49" s="30"/>
      <c r="BB49" s="30"/>
      <c r="BC49" s="30"/>
      <c r="BD49" s="30"/>
      <c r="BE49" s="30"/>
      <c r="BF49" s="83"/>
      <c r="BG49" s="83"/>
      <c r="BH49" s="83"/>
      <c r="BI49" s="102"/>
      <c r="BJ49" s="102"/>
      <c r="BK49" s="30"/>
      <c r="BL49" s="30"/>
      <c r="BM49" s="30"/>
    </row>
    <row r="50" spans="1:65" ht="20.25" customHeight="1" thickBot="1">
      <c r="A50" s="128">
        <v>49</v>
      </c>
      <c r="B50" s="265">
        <v>408</v>
      </c>
      <c r="C50" s="24" t="s">
        <v>0</v>
      </c>
      <c r="D50" s="33" t="s">
        <v>60</v>
      </c>
      <c r="E50" s="32" t="s">
        <v>141</v>
      </c>
      <c r="F50" s="124">
        <v>42261</v>
      </c>
      <c r="G50" s="124">
        <v>43021.399305555555</v>
      </c>
      <c r="H50" s="216"/>
      <c r="I50" s="124">
        <v>41973.354166666664</v>
      </c>
      <c r="J50" s="124">
        <v>41973</v>
      </c>
      <c r="K50" s="36" t="s">
        <v>18</v>
      </c>
      <c r="L50" s="33">
        <v>373.95485338715201</v>
      </c>
      <c r="M50" s="33">
        <v>203.29740000000001</v>
      </c>
      <c r="N50" s="33">
        <v>1118.0966932626341</v>
      </c>
      <c r="O50" s="246">
        <v>0.81000000633299996</v>
      </c>
      <c r="P50" s="249">
        <v>-1.2008798645267808E-4</v>
      </c>
      <c r="Q50" s="243">
        <v>2.4886829355083729E-2</v>
      </c>
      <c r="R50" s="243">
        <v>-2.9787882232875189</v>
      </c>
      <c r="S50" s="250">
        <v>319.36323542458013</v>
      </c>
      <c r="T50" s="249">
        <v>1.8614619467950543E-5</v>
      </c>
      <c r="U50" s="243">
        <v>-2.5651970021591595E-3</v>
      </c>
      <c r="V50" s="243">
        <v>1.6659235153695156</v>
      </c>
      <c r="W50" s="250">
        <v>92.156925978861821</v>
      </c>
      <c r="X50" s="255" t="s">
        <v>14</v>
      </c>
      <c r="Y50" s="33">
        <v>60</v>
      </c>
      <c r="Z50" s="33">
        <v>4982</v>
      </c>
      <c r="AA50" s="33">
        <v>4981</v>
      </c>
      <c r="AB50" s="33">
        <v>4987</v>
      </c>
      <c r="AC50" s="33">
        <v>4984</v>
      </c>
      <c r="AD50" s="33">
        <v>490.7</v>
      </c>
      <c r="AE50" s="33">
        <v>71</v>
      </c>
      <c r="AF50" s="121">
        <v>80</v>
      </c>
      <c r="AG50" s="121">
        <v>80</v>
      </c>
      <c r="AH50" s="33"/>
      <c r="AI50" s="32"/>
      <c r="AJ50" s="65">
        <v>82</v>
      </c>
      <c r="AK50" s="207"/>
      <c r="AL50" s="106" t="s">
        <v>10</v>
      </c>
      <c r="AM50" s="118" t="s">
        <v>176</v>
      </c>
      <c r="AN50" s="107">
        <v>157.09914114093613</v>
      </c>
      <c r="AO50" s="115">
        <v>46.198258859063884</v>
      </c>
      <c r="AP50" s="122"/>
      <c r="AW50" s="30"/>
      <c r="AX50" s="30"/>
      <c r="AY50" s="30"/>
      <c r="AZ50" s="30"/>
      <c r="BA50" s="30"/>
      <c r="BB50" s="30"/>
      <c r="BC50" s="30"/>
      <c r="BD50" s="30"/>
      <c r="BE50" s="30"/>
      <c r="BF50" s="83"/>
      <c r="BG50" s="83"/>
      <c r="BH50" s="83"/>
      <c r="BI50" s="102"/>
      <c r="BJ50" s="102"/>
      <c r="BK50" s="30"/>
      <c r="BL50" s="30"/>
      <c r="BM50" s="30"/>
    </row>
    <row r="51" spans="1:65" ht="20.25" customHeight="1">
      <c r="A51" s="128">
        <v>50</v>
      </c>
      <c r="B51" s="266">
        <v>419</v>
      </c>
      <c r="C51" s="24" t="s">
        <v>0</v>
      </c>
      <c r="D51" s="114" t="s">
        <v>54</v>
      </c>
      <c r="E51" s="112" t="s">
        <v>98</v>
      </c>
      <c r="F51" s="125">
        <v>42108</v>
      </c>
      <c r="G51" s="125">
        <v>41183</v>
      </c>
      <c r="H51" s="217"/>
      <c r="I51" s="125">
        <v>41089</v>
      </c>
      <c r="J51" s="124">
        <v>41183</v>
      </c>
      <c r="K51" s="113" t="s">
        <v>23</v>
      </c>
      <c r="L51" s="33">
        <v>308.42032215778227</v>
      </c>
      <c r="M51" s="114">
        <v>169.38460000000001</v>
      </c>
      <c r="N51" s="33">
        <v>1493.7176663340508</v>
      </c>
      <c r="O51" s="246">
        <v>0.83499999606100006</v>
      </c>
      <c r="P51" s="249">
        <v>-9.2997438251192998E-4</v>
      </c>
      <c r="Q51" s="243">
        <v>0.19342453554633582</v>
      </c>
      <c r="R51" s="243">
        <v>-14.270910246028148</v>
      </c>
      <c r="S51" s="250">
        <v>460.35057107616024</v>
      </c>
      <c r="T51" s="249">
        <v>3.9829236651174534E-4</v>
      </c>
      <c r="U51" s="243">
        <v>-8.0307739787828264E-2</v>
      </c>
      <c r="V51" s="243">
        <v>6.8756057486019255</v>
      </c>
      <c r="W51" s="250">
        <v>-15.545324165089539</v>
      </c>
      <c r="X51" s="255" t="s">
        <v>14</v>
      </c>
      <c r="Y51" s="33">
        <v>60.497999999999998</v>
      </c>
      <c r="Z51" s="114">
        <v>5014</v>
      </c>
      <c r="AA51" s="114">
        <v>5009.93</v>
      </c>
      <c r="AB51" s="114">
        <v>5157.8999999999996</v>
      </c>
      <c r="AC51" s="114">
        <v>5083.9149999999991</v>
      </c>
      <c r="AD51" s="114">
        <v>508.71929333333333</v>
      </c>
      <c r="AE51" s="33">
        <v>70</v>
      </c>
      <c r="AF51" s="121">
        <v>80</v>
      </c>
      <c r="AG51" s="121">
        <v>80</v>
      </c>
      <c r="AH51" s="114">
        <v>175</v>
      </c>
      <c r="AI51" s="112"/>
      <c r="AJ51" s="112">
        <v>92</v>
      </c>
      <c r="AK51" s="207"/>
      <c r="AL51" s="158" t="s">
        <v>34</v>
      </c>
      <c r="AM51" s="110" t="s">
        <v>127</v>
      </c>
      <c r="AN51" s="107">
        <v>108.72312860582913</v>
      </c>
      <c r="AO51" s="115">
        <v>60.661471394170874</v>
      </c>
      <c r="AP51" s="122"/>
      <c r="AW51" s="30"/>
      <c r="AX51" s="30"/>
      <c r="AY51" s="30"/>
      <c r="AZ51" s="30"/>
      <c r="BA51" s="30"/>
      <c r="BB51" s="30"/>
      <c r="BC51" s="30"/>
      <c r="BD51" s="30"/>
      <c r="BE51" s="30"/>
      <c r="BF51" s="83"/>
      <c r="BG51" s="83"/>
      <c r="BH51" s="83"/>
      <c r="BI51" s="102"/>
      <c r="BJ51" s="102"/>
      <c r="BK51" s="30"/>
      <c r="BL51" s="30"/>
      <c r="BM51" s="30"/>
    </row>
    <row r="52" spans="1:65" ht="20.25" customHeight="1">
      <c r="A52" s="128">
        <v>51</v>
      </c>
      <c r="B52" s="267">
        <v>420</v>
      </c>
      <c r="C52" s="24" t="s">
        <v>0</v>
      </c>
      <c r="D52" s="66" t="s">
        <v>54</v>
      </c>
      <c r="E52" s="32" t="s">
        <v>98</v>
      </c>
      <c r="F52" s="124">
        <v>42994</v>
      </c>
      <c r="G52" s="124">
        <v>42844</v>
      </c>
      <c r="H52" s="216"/>
      <c r="I52" s="124">
        <v>42579</v>
      </c>
      <c r="J52" s="124">
        <v>42579</v>
      </c>
      <c r="K52" s="36" t="s">
        <v>31</v>
      </c>
      <c r="L52" s="33">
        <v>346.05734052353228</v>
      </c>
      <c r="M52" s="33">
        <v>194.2</v>
      </c>
      <c r="N52" s="33">
        <v>633.91323417304397</v>
      </c>
      <c r="O52" s="246">
        <v>0.85125499573399999</v>
      </c>
      <c r="P52" s="249">
        <v>-9.8613680634967372E-5</v>
      </c>
      <c r="Q52" s="243">
        <v>9.8757737206011508E-3</v>
      </c>
      <c r="R52" s="243">
        <v>-1.2221094260280372</v>
      </c>
      <c r="S52" s="250">
        <v>505.45087438549518</v>
      </c>
      <c r="T52" s="249">
        <v>-3.1844788336757082E-6</v>
      </c>
      <c r="U52" s="243">
        <v>4.1933164621904438E-3</v>
      </c>
      <c r="V52" s="243">
        <v>0.3800041999290687</v>
      </c>
      <c r="W52" s="250">
        <v>160.26877740343514</v>
      </c>
      <c r="X52" s="255" t="s">
        <v>14</v>
      </c>
      <c r="Y52" s="33">
        <v>79.400000000000006</v>
      </c>
      <c r="Z52" s="66">
        <v>5038</v>
      </c>
      <c r="AA52" s="66">
        <v>5026.71</v>
      </c>
      <c r="AB52" s="66">
        <v>5150.01</v>
      </c>
      <c r="AC52" s="66">
        <v>5088.3599999999997</v>
      </c>
      <c r="AD52" s="66">
        <v>517.51420824999991</v>
      </c>
      <c r="AE52" s="33">
        <v>108</v>
      </c>
      <c r="AF52" s="121">
        <v>108</v>
      </c>
      <c r="AG52" s="121">
        <v>109</v>
      </c>
      <c r="AH52" s="66">
        <v>145</v>
      </c>
      <c r="AI52" s="67"/>
      <c r="AJ52" s="68">
        <v>150</v>
      </c>
      <c r="AK52" s="207" t="s">
        <v>100</v>
      </c>
      <c r="AL52" s="106" t="s">
        <v>10</v>
      </c>
      <c r="AM52" s="118"/>
      <c r="AN52" s="107">
        <v>184.08172182705815</v>
      </c>
      <c r="AO52" s="115">
        <v>10.118278172941842</v>
      </c>
      <c r="AP52" s="122"/>
      <c r="AW52" s="30"/>
      <c r="AX52" s="30"/>
      <c r="AY52" s="30"/>
      <c r="AZ52" s="30"/>
      <c r="BA52" s="30"/>
      <c r="BB52" s="30"/>
      <c r="BC52" s="30"/>
      <c r="BD52" s="30"/>
      <c r="BE52" s="30"/>
      <c r="BF52" s="83"/>
      <c r="BG52" s="83"/>
      <c r="BH52" s="83"/>
      <c r="BI52" s="102"/>
      <c r="BJ52" s="102"/>
      <c r="BK52" s="30"/>
      <c r="BL52" s="30"/>
      <c r="BM52" s="30"/>
    </row>
    <row r="53" spans="1:65" ht="20.25" customHeight="1">
      <c r="A53" s="128">
        <v>52</v>
      </c>
      <c r="B53" s="264">
        <v>423</v>
      </c>
      <c r="C53" s="24" t="s">
        <v>0</v>
      </c>
      <c r="D53" s="33" t="s">
        <v>54</v>
      </c>
      <c r="E53" s="32" t="s">
        <v>98</v>
      </c>
      <c r="F53" s="124">
        <v>43045</v>
      </c>
      <c r="G53" s="124">
        <v>43045</v>
      </c>
      <c r="H53" s="216"/>
      <c r="I53" s="124">
        <v>43045</v>
      </c>
      <c r="J53" s="124">
        <v>43045</v>
      </c>
      <c r="K53" s="36" t="s">
        <v>23</v>
      </c>
      <c r="L53" s="33">
        <v>390.54536669658677</v>
      </c>
      <c r="M53" s="33">
        <v>216</v>
      </c>
      <c r="N53" s="33">
        <v>803.60021454658295</v>
      </c>
      <c r="O53" s="246">
        <v>0.84483614995699996</v>
      </c>
      <c r="P53" s="249">
        <v>-6.3096286836513777E-5</v>
      </c>
      <c r="Q53" s="243">
        <v>1.5753270387382799E-2</v>
      </c>
      <c r="R53" s="243">
        <v>-2.960991065485389</v>
      </c>
      <c r="S53" s="250">
        <v>616.37634389272353</v>
      </c>
      <c r="T53" s="249">
        <v>1.1312591453105247E-5</v>
      </c>
      <c r="U53" s="243">
        <v>-2.6652054047885429E-3</v>
      </c>
      <c r="V53" s="243">
        <v>0.66032098981505782</v>
      </c>
      <c r="W53" s="250">
        <v>242.07612916579987</v>
      </c>
      <c r="X53" s="255">
        <v>3</v>
      </c>
      <c r="Y53" s="33">
        <v>100</v>
      </c>
      <c r="Z53" s="33">
        <v>5082</v>
      </c>
      <c r="AA53" s="66">
        <v>5077.66</v>
      </c>
      <c r="AB53" s="66">
        <v>5175.4399999999996</v>
      </c>
      <c r="AC53" s="66">
        <v>5126.55</v>
      </c>
      <c r="AD53" s="66">
        <v>513.33822000000032</v>
      </c>
      <c r="AE53" s="33">
        <v>96</v>
      </c>
      <c r="AF53" s="121">
        <v>96</v>
      </c>
      <c r="AG53" s="121">
        <v>97</v>
      </c>
      <c r="AH53" s="33">
        <v>171</v>
      </c>
      <c r="AI53" s="32"/>
      <c r="AJ53" s="32">
        <v>157</v>
      </c>
      <c r="AK53" s="207" t="s">
        <v>100</v>
      </c>
      <c r="AL53" s="106" t="s">
        <v>10</v>
      </c>
      <c r="AM53" s="106"/>
      <c r="AN53" s="107">
        <v>230.17510452413683</v>
      </c>
      <c r="AO53" s="115">
        <v>-14.175104524136827</v>
      </c>
      <c r="AW53" s="30"/>
      <c r="AX53" s="30"/>
      <c r="AY53" s="30"/>
      <c r="AZ53" s="30"/>
      <c r="BA53" s="30"/>
      <c r="BB53" s="30"/>
      <c r="BC53" s="30"/>
      <c r="BD53" s="30"/>
      <c r="BE53" s="30"/>
      <c r="BF53" s="83"/>
      <c r="BG53" s="83"/>
      <c r="BH53" s="83"/>
      <c r="BI53" s="102"/>
      <c r="BJ53" s="102"/>
      <c r="BK53" s="30"/>
      <c r="BL53" s="30"/>
      <c r="BM53" s="30"/>
    </row>
    <row r="54" spans="1:65" ht="20.25" customHeight="1">
      <c r="A54" s="128">
        <v>53</v>
      </c>
      <c r="B54" s="266">
        <v>430</v>
      </c>
      <c r="C54" s="24" t="s">
        <v>0</v>
      </c>
      <c r="D54" s="114" t="s">
        <v>35</v>
      </c>
      <c r="E54" s="112" t="s">
        <v>142</v>
      </c>
      <c r="F54" s="125">
        <v>42945</v>
      </c>
      <c r="G54" s="125">
        <v>42943</v>
      </c>
      <c r="H54" s="217"/>
      <c r="I54" s="125">
        <v>42940</v>
      </c>
      <c r="J54" s="124">
        <v>42943</v>
      </c>
      <c r="K54" s="113" t="s">
        <v>31</v>
      </c>
      <c r="L54" s="33">
        <v>412.8535452692056</v>
      </c>
      <c r="M54" s="114">
        <v>223.6</v>
      </c>
      <c r="N54" s="33">
        <v>893.22903412163112</v>
      </c>
      <c r="O54" s="246">
        <v>0.83578100547</v>
      </c>
      <c r="P54" s="249">
        <v>-3.1676599601890667E-5</v>
      </c>
      <c r="Q54" s="243">
        <v>6.2486330296294794E-3</v>
      </c>
      <c r="R54" s="243">
        <v>-1.2920457792032258</v>
      </c>
      <c r="S54" s="250">
        <v>270.88293988447776</v>
      </c>
      <c r="T54" s="249">
        <v>1.34756051291079E-5</v>
      </c>
      <c r="U54" s="243">
        <v>-3.9326426332499673E-3</v>
      </c>
      <c r="V54" s="243">
        <v>1.7638756300036162</v>
      </c>
      <c r="W54" s="250">
        <v>94.328433770367937</v>
      </c>
      <c r="X54" s="255">
        <v>3</v>
      </c>
      <c r="Y54" s="33">
        <v>100</v>
      </c>
      <c r="Z54" s="114">
        <v>5053</v>
      </c>
      <c r="AA54" s="114">
        <v>5050.5600000000004</v>
      </c>
      <c r="AB54" s="114">
        <v>5211.51</v>
      </c>
      <c r="AC54" s="114">
        <v>5131.0349999999999</v>
      </c>
      <c r="AD54" s="114">
        <v>515.45551599999999</v>
      </c>
      <c r="AE54" s="33">
        <v>148</v>
      </c>
      <c r="AF54" s="121">
        <v>148</v>
      </c>
      <c r="AG54" s="121">
        <v>149</v>
      </c>
      <c r="AH54" s="112"/>
      <c r="AI54" s="112"/>
      <c r="AJ54" s="196">
        <v>81</v>
      </c>
      <c r="AK54" s="207" t="s">
        <v>100</v>
      </c>
      <c r="AL54" s="158" t="s">
        <v>34</v>
      </c>
      <c r="AM54" s="110" t="s">
        <v>127</v>
      </c>
      <c r="AN54" s="107">
        <v>203.41443872534299</v>
      </c>
      <c r="AO54" s="115">
        <v>20.185561274657005</v>
      </c>
      <c r="AW54" s="30"/>
      <c r="AX54" s="30"/>
      <c r="AY54" s="30"/>
      <c r="AZ54" s="30"/>
      <c r="BA54" s="30"/>
      <c r="BB54" s="30"/>
      <c r="BC54" s="30"/>
      <c r="BD54" s="30"/>
      <c r="BE54" s="30"/>
      <c r="BF54" s="83"/>
      <c r="BG54" s="83"/>
      <c r="BH54" s="83"/>
      <c r="BI54" s="102"/>
      <c r="BJ54" s="102"/>
      <c r="BK54" s="30"/>
      <c r="BL54" s="30"/>
      <c r="BM54" s="30"/>
    </row>
    <row r="55" spans="1:65" ht="20.25" customHeight="1">
      <c r="A55" s="128">
        <v>54</v>
      </c>
      <c r="B55" s="267">
        <v>432</v>
      </c>
      <c r="C55" s="24" t="s">
        <v>0</v>
      </c>
      <c r="D55" s="66" t="s">
        <v>12</v>
      </c>
      <c r="E55" s="67">
        <v>6</v>
      </c>
      <c r="F55" s="124">
        <v>42992</v>
      </c>
      <c r="G55" s="291">
        <v>43168.322916666664</v>
      </c>
      <c r="H55" s="216"/>
      <c r="I55" s="124">
        <v>42633</v>
      </c>
      <c r="J55" s="124">
        <v>42632</v>
      </c>
      <c r="K55" s="36" t="s">
        <v>32</v>
      </c>
      <c r="L55" s="33">
        <v>341.30921970380501</v>
      </c>
      <c r="M55" s="33">
        <v>190.1</v>
      </c>
      <c r="N55" s="33">
        <v>534.3101179524333</v>
      </c>
      <c r="O55" s="246">
        <v>0.80661388411300006</v>
      </c>
      <c r="P55" s="249">
        <v>-2.7322665318266784E-4</v>
      </c>
      <c r="Q55" s="243">
        <v>7.0859092733204954E-2</v>
      </c>
      <c r="R55" s="243">
        <v>-7.5480727069572104</v>
      </c>
      <c r="S55" s="250">
        <v>918.29898469753732</v>
      </c>
      <c r="T55" s="249">
        <v>1.2472578291306301E-7</v>
      </c>
      <c r="U55" s="243">
        <v>6.5908932683155595E-5</v>
      </c>
      <c r="V55" s="243">
        <v>6.2729136358068592E-3</v>
      </c>
      <c r="W55" s="250">
        <v>336.5907836372208</v>
      </c>
      <c r="X55" s="255">
        <v>2</v>
      </c>
      <c r="Y55" s="33">
        <v>0</v>
      </c>
      <c r="Z55" s="66">
        <v>4759</v>
      </c>
      <c r="AA55" s="66">
        <v>4757.29</v>
      </c>
      <c r="AB55" s="66">
        <v>4954.22</v>
      </c>
      <c r="AC55" s="66">
        <v>4855.7550000000001</v>
      </c>
      <c r="AD55" s="66">
        <v>483.62386679999997</v>
      </c>
      <c r="AE55" s="33">
        <v>50</v>
      </c>
      <c r="AF55" s="121">
        <v>135</v>
      </c>
      <c r="AG55" s="121">
        <v>135</v>
      </c>
      <c r="AH55" s="33">
        <v>155</v>
      </c>
      <c r="AI55" s="67"/>
      <c r="AJ55" s="67"/>
      <c r="AK55" s="207"/>
      <c r="AL55" s="118" t="s">
        <v>10</v>
      </c>
      <c r="AM55" s="118"/>
      <c r="AN55" s="107">
        <v>204.60600907759257</v>
      </c>
      <c r="AO55" s="115">
        <v>-14.50600907759258</v>
      </c>
      <c r="AW55" s="30"/>
      <c r="AX55" s="30"/>
      <c r="AY55" s="30"/>
      <c r="AZ55" s="30"/>
      <c r="BA55" s="30"/>
      <c r="BB55" s="30"/>
      <c r="BC55" s="30"/>
      <c r="BD55" s="30"/>
      <c r="BE55" s="30"/>
      <c r="BF55" s="83"/>
      <c r="BG55" s="83"/>
      <c r="BH55" s="83"/>
      <c r="BI55" s="102"/>
      <c r="BJ55" s="102"/>
      <c r="BK55" s="30"/>
      <c r="BL55" s="30"/>
      <c r="BM55" s="30"/>
    </row>
    <row r="56" spans="1:65" ht="20.25" customHeight="1">
      <c r="A56" s="128">
        <v>55</v>
      </c>
      <c r="B56" s="264">
        <v>437</v>
      </c>
      <c r="C56" s="24" t="s">
        <v>0</v>
      </c>
      <c r="D56" s="80" t="s">
        <v>35</v>
      </c>
      <c r="E56" s="32" t="s">
        <v>201</v>
      </c>
      <c r="F56" s="124">
        <v>42905</v>
      </c>
      <c r="G56" s="124">
        <v>42902</v>
      </c>
      <c r="H56" s="216"/>
      <c r="I56" s="124">
        <v>42901</v>
      </c>
      <c r="J56" s="124">
        <v>42902</v>
      </c>
      <c r="K56" s="36" t="s">
        <v>31</v>
      </c>
      <c r="L56" s="33">
        <v>343.75622357796971</v>
      </c>
      <c r="M56" s="33">
        <v>189.53</v>
      </c>
      <c r="N56" s="33">
        <v>547.49720520121707</v>
      </c>
      <c r="O56" s="246">
        <v>0.83233334894300004</v>
      </c>
      <c r="P56" s="249">
        <v>-1.6249562182550607E-4</v>
      </c>
      <c r="Q56" s="243">
        <v>4.49822170263686E-2</v>
      </c>
      <c r="R56" s="243">
        <v>-5.9969025384511943</v>
      </c>
      <c r="S56" s="250">
        <v>771.58906257249123</v>
      </c>
      <c r="T56" s="249">
        <v>1.877688144527398E-5</v>
      </c>
      <c r="U56" s="243">
        <v>-5.1600425155740896E-3</v>
      </c>
      <c r="V56" s="243">
        <v>0.74263598351274263</v>
      </c>
      <c r="W56" s="250">
        <v>242.70449057950589</v>
      </c>
      <c r="X56" s="255" t="s">
        <v>14</v>
      </c>
      <c r="Y56" s="33">
        <v>100</v>
      </c>
      <c r="Z56" s="33">
        <v>4954</v>
      </c>
      <c r="AA56" s="33">
        <v>4939.18</v>
      </c>
      <c r="AB56" s="33">
        <v>5173.16</v>
      </c>
      <c r="AC56" s="33">
        <v>5056.17</v>
      </c>
      <c r="AD56" s="33">
        <v>500.11184900000001</v>
      </c>
      <c r="AE56" s="33">
        <v>50</v>
      </c>
      <c r="AF56" s="121">
        <v>80</v>
      </c>
      <c r="AG56" s="121">
        <v>80</v>
      </c>
      <c r="AH56" s="32"/>
      <c r="AI56" s="32"/>
      <c r="AJ56" s="65">
        <v>105</v>
      </c>
      <c r="AK56" s="207"/>
      <c r="AL56" s="106" t="s">
        <v>10</v>
      </c>
      <c r="AM56" s="106"/>
      <c r="AN56" s="107">
        <v>208.95623943129763</v>
      </c>
      <c r="AO56" s="115">
        <v>-19.426239431297631</v>
      </c>
      <c r="AW56" s="30"/>
      <c r="AX56" s="30"/>
      <c r="AY56" s="30"/>
      <c r="AZ56" s="30"/>
      <c r="BA56" s="30"/>
      <c r="BB56" s="30"/>
      <c r="BC56" s="30"/>
      <c r="BD56" s="30"/>
      <c r="BE56" s="30"/>
      <c r="BF56" s="83"/>
      <c r="BG56" s="83"/>
      <c r="BH56" s="83"/>
      <c r="BI56" s="102"/>
      <c r="BJ56" s="102"/>
      <c r="BK56" s="30"/>
      <c r="BL56" s="30"/>
      <c r="BM56" s="30"/>
    </row>
    <row r="57" spans="1:65">
      <c r="A57" s="128">
        <v>56</v>
      </c>
      <c r="B57" s="264">
        <v>439</v>
      </c>
      <c r="C57" s="24" t="s">
        <v>0</v>
      </c>
      <c r="D57" s="33" t="s">
        <v>129</v>
      </c>
      <c r="E57" s="32" t="s">
        <v>131</v>
      </c>
      <c r="F57" s="124">
        <v>42491</v>
      </c>
      <c r="G57" s="124">
        <v>42782</v>
      </c>
      <c r="H57" s="216"/>
      <c r="I57" s="124">
        <v>42135</v>
      </c>
      <c r="J57" s="124">
        <v>42135</v>
      </c>
      <c r="K57" s="36" t="s">
        <v>31</v>
      </c>
      <c r="L57" s="33">
        <v>361.03259784715846</v>
      </c>
      <c r="M57" s="33">
        <v>211.72149999999999</v>
      </c>
      <c r="N57" s="33">
        <v>674.69381706652734</v>
      </c>
      <c r="O57" s="246">
        <v>0.8</v>
      </c>
      <c r="P57" s="249">
        <v>-5.1045364844030709E-5</v>
      </c>
      <c r="Q57" s="243">
        <v>1.0765383855822227E-2</v>
      </c>
      <c r="R57" s="243">
        <v>-2.5194920110058519</v>
      </c>
      <c r="S57" s="250">
        <v>453.36814016436966</v>
      </c>
      <c r="T57" s="249">
        <v>1.4664634632785047E-5</v>
      </c>
      <c r="U57" s="243">
        <v>-3.7055742022487335E-3</v>
      </c>
      <c r="V57" s="243">
        <v>1.3970460098847848</v>
      </c>
      <c r="W57" s="250">
        <v>123.43945700811381</v>
      </c>
      <c r="X57" s="255">
        <v>3</v>
      </c>
      <c r="Y57" s="33">
        <v>100</v>
      </c>
      <c r="Z57" s="33">
        <v>5060.05</v>
      </c>
      <c r="AA57" s="33">
        <v>5057.97</v>
      </c>
      <c r="AB57" s="33">
        <v>5071.96</v>
      </c>
      <c r="AC57" s="33">
        <v>5064.9650000000001</v>
      </c>
      <c r="AD57" s="33">
        <v>514.71108600000025</v>
      </c>
      <c r="AE57" s="33">
        <v>119</v>
      </c>
      <c r="AF57" s="121">
        <v>119</v>
      </c>
      <c r="AG57" s="121">
        <v>119</v>
      </c>
      <c r="AH57" s="32"/>
      <c r="AI57" s="32">
        <v>119</v>
      </c>
      <c r="AJ57" s="65">
        <v>82</v>
      </c>
      <c r="AK57" s="207" t="s">
        <v>100</v>
      </c>
      <c r="AL57" s="106" t="s">
        <v>10</v>
      </c>
      <c r="AM57" s="106"/>
      <c r="AN57" s="107">
        <v>193.27934634987844</v>
      </c>
      <c r="AO57" s="115">
        <v>18.442153650121554</v>
      </c>
      <c r="AW57" s="30"/>
      <c r="AX57" s="30"/>
      <c r="AY57" s="30"/>
      <c r="AZ57" s="30"/>
      <c r="BA57" s="30"/>
      <c r="BB57" s="30"/>
      <c r="BC57" s="30"/>
      <c r="BD57" s="30"/>
      <c r="BE57" s="30"/>
      <c r="BF57" s="83"/>
      <c r="BG57" s="83"/>
      <c r="BH57" s="83"/>
      <c r="BI57" s="102"/>
      <c r="BJ57" s="102"/>
      <c r="BK57" s="30"/>
      <c r="BL57" s="30"/>
      <c r="BM57" s="30"/>
    </row>
    <row r="58" spans="1:65">
      <c r="A58" s="128">
        <v>57</v>
      </c>
      <c r="B58" s="264">
        <v>442</v>
      </c>
      <c r="C58" s="24" t="s">
        <v>0</v>
      </c>
      <c r="D58" s="33" t="s">
        <v>129</v>
      </c>
      <c r="E58" s="32" t="s">
        <v>131</v>
      </c>
      <c r="F58" s="124">
        <v>43039</v>
      </c>
      <c r="G58" s="124">
        <v>43034.833333333336</v>
      </c>
      <c r="H58" s="216"/>
      <c r="I58" s="124">
        <v>43034.833333333336</v>
      </c>
      <c r="J58" s="124">
        <v>43034</v>
      </c>
      <c r="K58" s="36" t="s">
        <v>57</v>
      </c>
      <c r="L58" s="33">
        <v>333.90967329528428</v>
      </c>
      <c r="M58" s="33">
        <v>187.0829</v>
      </c>
      <c r="N58" s="33">
        <v>582.65292390413163</v>
      </c>
      <c r="O58" s="246">
        <v>0.83669094285699996</v>
      </c>
      <c r="P58" s="249">
        <v>-1.7210906776883475E-4</v>
      </c>
      <c r="Q58" s="243">
        <v>4.2183817208211856E-2</v>
      </c>
      <c r="R58" s="243">
        <v>-5.2309929661539183</v>
      </c>
      <c r="S58" s="250">
        <v>606.04662642627204</v>
      </c>
      <c r="T58" s="249">
        <v>3.9698872894596846E-5</v>
      </c>
      <c r="U58" s="243">
        <v>-1.0071383778690095E-2</v>
      </c>
      <c r="V58" s="243">
        <v>1.4422485938667982</v>
      </c>
      <c r="W58" s="250">
        <v>162.87629358522361</v>
      </c>
      <c r="X58" s="255" t="s">
        <v>14</v>
      </c>
      <c r="Y58" s="33">
        <v>100</v>
      </c>
      <c r="Z58" s="33">
        <v>5075</v>
      </c>
      <c r="AA58" s="33">
        <v>5074</v>
      </c>
      <c r="AB58" s="33">
        <v>5080</v>
      </c>
      <c r="AC58" s="33">
        <v>5077</v>
      </c>
      <c r="AD58" s="33">
        <v>508.25</v>
      </c>
      <c r="AE58" s="33">
        <v>80</v>
      </c>
      <c r="AF58" s="121">
        <v>80</v>
      </c>
      <c r="AG58" s="121">
        <v>82</v>
      </c>
      <c r="AH58" s="32"/>
      <c r="AI58" s="32"/>
      <c r="AJ58" s="65">
        <v>111</v>
      </c>
      <c r="AK58" s="207" t="s">
        <v>100</v>
      </c>
      <c r="AL58" s="106" t="s">
        <v>10</v>
      </c>
      <c r="AM58" s="106"/>
      <c r="AN58" s="107">
        <v>183.93946828947838</v>
      </c>
      <c r="AO58" s="115">
        <v>3.143431710521611</v>
      </c>
      <c r="AW58" s="30"/>
      <c r="AX58" s="30"/>
      <c r="AY58" s="30"/>
      <c r="AZ58" s="30"/>
      <c r="BA58" s="30"/>
      <c r="BB58" s="30"/>
      <c r="BC58" s="30"/>
      <c r="BD58" s="30"/>
      <c r="BE58" s="30"/>
      <c r="BF58" s="83"/>
      <c r="BG58" s="83"/>
      <c r="BH58" s="83"/>
      <c r="BI58" s="102"/>
      <c r="BJ58" s="102"/>
      <c r="BK58" s="30"/>
      <c r="BL58" s="30"/>
      <c r="BM58" s="30"/>
    </row>
    <row r="59" spans="1:65" ht="20.25" customHeight="1">
      <c r="A59" s="128">
        <v>58</v>
      </c>
      <c r="B59" s="264">
        <v>446</v>
      </c>
      <c r="C59" s="24" t="s">
        <v>0</v>
      </c>
      <c r="D59" s="33" t="s">
        <v>35</v>
      </c>
      <c r="E59" s="32" t="s">
        <v>143</v>
      </c>
      <c r="F59" s="124">
        <v>43028</v>
      </c>
      <c r="G59" s="124">
        <v>43022</v>
      </c>
      <c r="H59" s="216"/>
      <c r="I59" s="124">
        <v>43022</v>
      </c>
      <c r="J59" s="124">
        <v>43022</v>
      </c>
      <c r="K59" s="36" t="s">
        <v>23</v>
      </c>
      <c r="L59" s="33">
        <v>340.40452868316441</v>
      </c>
      <c r="M59" s="33">
        <v>184.899</v>
      </c>
      <c r="N59" s="33">
        <v>975.994850286933</v>
      </c>
      <c r="O59" s="246">
        <v>0.84645699963100007</v>
      </c>
      <c r="P59" s="249">
        <v>-1.8382048591215964E-4</v>
      </c>
      <c r="Q59" s="243">
        <v>3.918797423016878E-2</v>
      </c>
      <c r="R59" s="243">
        <v>-4.2989008101585027</v>
      </c>
      <c r="S59" s="250">
        <v>436.03427757283498</v>
      </c>
      <c r="T59" s="249">
        <v>5.7821867107003781E-5</v>
      </c>
      <c r="U59" s="243">
        <v>-1.2451250544139654E-2</v>
      </c>
      <c r="V59" s="243">
        <v>1.5843307168360758</v>
      </c>
      <c r="W59" s="250">
        <v>170.04383998673356</v>
      </c>
      <c r="X59" s="255">
        <v>3</v>
      </c>
      <c r="Y59" s="33">
        <v>100</v>
      </c>
      <c r="Z59" s="33">
        <v>5095</v>
      </c>
      <c r="AA59" s="33">
        <v>5084.01</v>
      </c>
      <c r="AB59" s="33">
        <v>5169</v>
      </c>
      <c r="AC59" s="33">
        <v>5126.5049999999992</v>
      </c>
      <c r="AD59" s="33">
        <v>501.33420600000022</v>
      </c>
      <c r="AE59" s="33">
        <v>71</v>
      </c>
      <c r="AF59" s="121">
        <v>80</v>
      </c>
      <c r="AG59" s="121">
        <v>80</v>
      </c>
      <c r="AH59" s="32"/>
      <c r="AI59" s="32"/>
      <c r="AJ59" s="65">
        <v>84</v>
      </c>
      <c r="AK59" s="207"/>
      <c r="AL59" s="106" t="s">
        <v>10</v>
      </c>
      <c r="AM59" s="106"/>
      <c r="AN59" s="107">
        <v>159.74306567911427</v>
      </c>
      <c r="AO59" s="115">
        <v>25.155934320885734</v>
      </c>
      <c r="AW59" s="30"/>
      <c r="AX59" s="30"/>
      <c r="AY59" s="30"/>
      <c r="AZ59" s="30"/>
      <c r="BA59" s="30"/>
      <c r="BB59" s="30"/>
      <c r="BC59" s="30"/>
      <c r="BD59" s="30"/>
      <c r="BE59" s="30"/>
      <c r="BF59" s="83"/>
      <c r="BG59" s="83"/>
      <c r="BH59" s="83"/>
      <c r="BI59" s="102"/>
      <c r="BJ59" s="102"/>
      <c r="BK59" s="30"/>
      <c r="BL59" s="30"/>
      <c r="BM59" s="30"/>
    </row>
    <row r="60" spans="1:65" ht="20.25" customHeight="1">
      <c r="A60" s="128">
        <v>59</v>
      </c>
      <c r="B60" s="264" t="s">
        <v>208</v>
      </c>
      <c r="C60" s="24" t="s">
        <v>1</v>
      </c>
      <c r="D60" s="33" t="s">
        <v>54</v>
      </c>
      <c r="E60" s="32" t="s">
        <v>98</v>
      </c>
      <c r="F60" s="124">
        <v>43036</v>
      </c>
      <c r="G60" s="124">
        <v>43031.958333333336</v>
      </c>
      <c r="H60" s="216"/>
      <c r="I60" s="124">
        <v>43031.958333333336</v>
      </c>
      <c r="J60" s="124">
        <v>43031</v>
      </c>
      <c r="K60" s="36" t="s">
        <v>31</v>
      </c>
      <c r="L60" s="33">
        <v>322.19999686200003</v>
      </c>
      <c r="M60" s="33">
        <v>183.1961</v>
      </c>
      <c r="N60" s="33">
        <v>1367.9191479092831</v>
      </c>
      <c r="O60" s="246">
        <v>0.85554681429799995</v>
      </c>
      <c r="P60" s="249">
        <v>-3.8265558940677754E-4</v>
      </c>
      <c r="Q60" s="243">
        <v>4.9590858483986137E-2</v>
      </c>
      <c r="R60" s="243">
        <v>-5.2608457069053056</v>
      </c>
      <c r="S60" s="250">
        <v>619.96901618472771</v>
      </c>
      <c r="T60" s="249">
        <v>5.3665029357711685E-5</v>
      </c>
      <c r="U60" s="243">
        <v>-4.4483607258301756E-3</v>
      </c>
      <c r="V60" s="243">
        <v>1.2932630863381047</v>
      </c>
      <c r="W60" s="250">
        <v>127.50910138085548</v>
      </c>
      <c r="X60" s="255">
        <v>3</v>
      </c>
      <c r="Y60" s="33">
        <v>100</v>
      </c>
      <c r="Z60" s="33">
        <v>5245.95</v>
      </c>
      <c r="AA60" s="33">
        <v>5107.3399999999992</v>
      </c>
      <c r="AB60" s="33">
        <v>5184.1799999999994</v>
      </c>
      <c r="AC60" s="33">
        <v>5145.7599999999993</v>
      </c>
      <c r="AD60" s="33">
        <v>416.08500000000055</v>
      </c>
      <c r="AE60" s="33">
        <v>76</v>
      </c>
      <c r="AF60" s="121">
        <v>80</v>
      </c>
      <c r="AG60" s="121">
        <v>80</v>
      </c>
      <c r="AH60" s="32">
        <v>170</v>
      </c>
      <c r="AI60" s="33"/>
      <c r="AJ60" s="32">
        <v>0</v>
      </c>
      <c r="AK60" s="207"/>
      <c r="AL60" s="106" t="s">
        <v>10</v>
      </c>
      <c r="AM60" s="106"/>
      <c r="AN60" s="107">
        <v>124.05197301835919</v>
      </c>
      <c r="AO60" s="115">
        <v>59.14412698164081</v>
      </c>
      <c r="AW60" s="30"/>
      <c r="AX60" s="30"/>
      <c r="AY60" s="30"/>
      <c r="AZ60" s="30"/>
      <c r="BA60" s="30"/>
      <c r="BB60" s="30"/>
      <c r="BC60" s="30"/>
      <c r="BD60" s="30"/>
      <c r="BE60" s="30"/>
      <c r="BF60" s="83"/>
      <c r="BG60" s="83"/>
      <c r="BH60" s="83"/>
      <c r="BI60" s="102"/>
      <c r="BJ60" s="102"/>
      <c r="BK60" s="30"/>
      <c r="BL60" s="30"/>
      <c r="BM60" s="30"/>
    </row>
    <row r="61" spans="1:65" ht="20.25" customHeight="1">
      <c r="A61" s="128">
        <v>60</v>
      </c>
      <c r="B61" s="264">
        <v>452</v>
      </c>
      <c r="C61" s="24" t="s">
        <v>0</v>
      </c>
      <c r="D61" s="33" t="s">
        <v>54</v>
      </c>
      <c r="E61" s="32" t="s">
        <v>98</v>
      </c>
      <c r="F61" s="124">
        <v>42993</v>
      </c>
      <c r="G61" s="124">
        <v>42848</v>
      </c>
      <c r="H61" s="216"/>
      <c r="I61" s="124">
        <v>42543</v>
      </c>
      <c r="J61" s="124">
        <v>42540</v>
      </c>
      <c r="K61" s="36" t="s">
        <v>31</v>
      </c>
      <c r="L61" s="33">
        <v>345.54524335537513</v>
      </c>
      <c r="M61" s="33">
        <v>197.9</v>
      </c>
      <c r="N61" s="33">
        <v>729.33814165194303</v>
      </c>
      <c r="O61" s="246">
        <v>0.850888005138</v>
      </c>
      <c r="P61" s="249">
        <v>-4.7136501110172431E-4</v>
      </c>
      <c r="Q61" s="243">
        <v>0.10974616474723259</v>
      </c>
      <c r="R61" s="243">
        <v>-11.089987977235335</v>
      </c>
      <c r="S61" s="250">
        <v>1198.9574203111094</v>
      </c>
      <c r="T61" s="249">
        <v>1.7144433784309864E-5</v>
      </c>
      <c r="U61" s="243">
        <v>-2.521972753137649E-3</v>
      </c>
      <c r="V61" s="243">
        <v>0.39291997390633471</v>
      </c>
      <c r="W61" s="250">
        <v>258.19102574843555</v>
      </c>
      <c r="X61" s="255" t="s">
        <v>14</v>
      </c>
      <c r="Y61" s="33">
        <v>54.61</v>
      </c>
      <c r="Z61" s="33">
        <v>5045</v>
      </c>
      <c r="AA61" s="33">
        <v>5044.37</v>
      </c>
      <c r="AB61" s="33">
        <v>5158.37</v>
      </c>
      <c r="AC61" s="33">
        <v>5101.37</v>
      </c>
      <c r="AD61" s="33">
        <v>516.12931824999998</v>
      </c>
      <c r="AE61" s="33">
        <v>50</v>
      </c>
      <c r="AF61" s="121">
        <v>80</v>
      </c>
      <c r="AG61" s="121">
        <v>80</v>
      </c>
      <c r="AH61" s="33">
        <v>160</v>
      </c>
      <c r="AI61" s="33"/>
      <c r="AJ61" s="32">
        <v>123</v>
      </c>
      <c r="AK61" s="207"/>
      <c r="AL61" s="106" t="s">
        <v>10</v>
      </c>
      <c r="AM61" s="106"/>
      <c r="AN61" s="107">
        <v>180.5455365584894</v>
      </c>
      <c r="AO61" s="115">
        <v>17.354463441510603</v>
      </c>
      <c r="AW61" s="30"/>
      <c r="AX61" s="30"/>
      <c r="AY61" s="30"/>
      <c r="AZ61" s="30"/>
      <c r="BA61" s="30"/>
      <c r="BB61" s="30"/>
      <c r="BC61" s="30"/>
      <c r="BD61" s="30"/>
      <c r="BE61" s="30"/>
      <c r="BF61" s="83"/>
      <c r="BG61" s="83"/>
      <c r="BH61" s="83"/>
      <c r="BI61" s="102"/>
      <c r="BJ61" s="102"/>
      <c r="BK61" s="30"/>
      <c r="BL61" s="30"/>
      <c r="BM61" s="30"/>
    </row>
    <row r="62" spans="1:65" ht="20.25" customHeight="1" thickBot="1">
      <c r="A62" s="128">
        <v>61</v>
      </c>
      <c r="B62" s="264">
        <v>605</v>
      </c>
      <c r="C62" s="24" t="s">
        <v>0</v>
      </c>
      <c r="D62" s="33" t="s">
        <v>12</v>
      </c>
      <c r="E62" s="32">
        <v>14</v>
      </c>
      <c r="F62" s="124">
        <v>42992</v>
      </c>
      <c r="G62" s="124">
        <v>43018</v>
      </c>
      <c r="H62" s="216"/>
      <c r="I62" s="124">
        <v>42596</v>
      </c>
      <c r="J62" s="124">
        <v>42596</v>
      </c>
      <c r="K62" s="36" t="s">
        <v>32</v>
      </c>
      <c r="L62" s="33">
        <v>335.61218996550861</v>
      </c>
      <c r="M62" s="33">
        <v>189.2</v>
      </c>
      <c r="N62" s="33">
        <v>552.90811337485707</v>
      </c>
      <c r="O62" s="246">
        <v>0.80454685284600003</v>
      </c>
      <c r="P62" s="249">
        <v>-4.4913300082435935E-4</v>
      </c>
      <c r="Q62" s="243">
        <v>0.11897589549617132</v>
      </c>
      <c r="R62" s="243">
        <v>-12.898400699844467</v>
      </c>
      <c r="S62" s="250">
        <v>1183.8195757040078</v>
      </c>
      <c r="T62" s="249">
        <v>1.0797439433369521E-6</v>
      </c>
      <c r="U62" s="243">
        <v>-2.6084215443396866E-4</v>
      </c>
      <c r="V62" s="243">
        <v>3.1252092334402688E-2</v>
      </c>
      <c r="W62" s="250">
        <v>331.78606749485323</v>
      </c>
      <c r="X62" s="255" t="s">
        <v>14</v>
      </c>
      <c r="Y62" s="33">
        <v>4.7421549484997199</v>
      </c>
      <c r="Z62" s="33">
        <v>4728.6000000000004</v>
      </c>
      <c r="AA62" s="33">
        <v>4727.7299999999996</v>
      </c>
      <c r="AB62" s="33">
        <v>5075.03</v>
      </c>
      <c r="AC62" s="33">
        <v>4901.38</v>
      </c>
      <c r="AD62" s="33">
        <v>482.41765320000002</v>
      </c>
      <c r="AE62" s="33">
        <v>50</v>
      </c>
      <c r="AF62" s="121">
        <v>135</v>
      </c>
      <c r="AG62" s="121">
        <v>135</v>
      </c>
      <c r="AH62" s="33">
        <v>165</v>
      </c>
      <c r="AI62" s="32"/>
      <c r="AJ62" s="32"/>
      <c r="AK62" s="207"/>
      <c r="AL62" s="106" t="s">
        <v>10</v>
      </c>
      <c r="AM62" s="106"/>
      <c r="AN62" s="107">
        <v>186.69731703731927</v>
      </c>
      <c r="AO62" s="115">
        <v>2.5026829626807228</v>
      </c>
      <c r="AW62" s="30"/>
      <c r="AX62" s="30"/>
      <c r="AY62" s="30"/>
      <c r="AZ62" s="30"/>
      <c r="BA62" s="30"/>
      <c r="BB62" s="30"/>
      <c r="BC62" s="30"/>
      <c r="BD62" s="30"/>
      <c r="BE62" s="30"/>
      <c r="BF62" s="83"/>
      <c r="BG62" s="83"/>
      <c r="BH62" s="83"/>
      <c r="BI62" s="102"/>
      <c r="BJ62" s="102"/>
      <c r="BK62" s="30"/>
      <c r="BL62" s="30"/>
      <c r="BM62" s="30"/>
    </row>
    <row r="63" spans="1:65" ht="20.25" customHeight="1" thickBot="1">
      <c r="A63" s="128">
        <v>62</v>
      </c>
      <c r="B63" s="265">
        <v>710</v>
      </c>
      <c r="C63" s="24" t="s">
        <v>0</v>
      </c>
      <c r="D63" s="66" t="s">
        <v>33</v>
      </c>
      <c r="E63" s="32" t="s">
        <v>68</v>
      </c>
      <c r="F63" s="124">
        <v>42927</v>
      </c>
      <c r="G63" s="291">
        <v>43127</v>
      </c>
      <c r="H63" s="292"/>
      <c r="I63" s="124">
        <v>42927</v>
      </c>
      <c r="J63" s="124">
        <v>42923</v>
      </c>
      <c r="K63" s="36" t="s">
        <v>17</v>
      </c>
      <c r="L63" s="33">
        <v>350.20298604253992</v>
      </c>
      <c r="M63" s="33">
        <v>204.8</v>
      </c>
      <c r="N63" s="33">
        <v>527.63183658396747</v>
      </c>
      <c r="O63" s="246">
        <v>0.81448224470599995</v>
      </c>
      <c r="P63" s="249">
        <v>-1.6159476143532103E-4</v>
      </c>
      <c r="Q63" s="243">
        <v>2.9589553503063321E-2</v>
      </c>
      <c r="R63" s="243">
        <v>-3.4783506287668797</v>
      </c>
      <c r="S63" s="250">
        <v>760.36030354293416</v>
      </c>
      <c r="T63" s="249">
        <v>5.6285417455174606E-6</v>
      </c>
      <c r="U63" s="243">
        <v>1.6728793179271863E-3</v>
      </c>
      <c r="V63" s="243">
        <v>0.12810206420298739</v>
      </c>
      <c r="W63" s="250">
        <v>221.33820767151997</v>
      </c>
      <c r="X63" s="255">
        <v>2</v>
      </c>
      <c r="Y63" s="33">
        <v>0</v>
      </c>
      <c r="Z63" s="66">
        <v>4874</v>
      </c>
      <c r="AA63" s="66">
        <v>4833.05</v>
      </c>
      <c r="AB63" s="66">
        <v>5011.7299999999996</v>
      </c>
      <c r="AC63" s="66">
        <v>4922.3900000000003</v>
      </c>
      <c r="AD63" s="66">
        <v>489.07392549999997</v>
      </c>
      <c r="AE63" s="33">
        <v>90</v>
      </c>
      <c r="AF63" s="121">
        <v>90</v>
      </c>
      <c r="AG63" s="121">
        <v>91</v>
      </c>
      <c r="AH63" s="66">
        <v>180</v>
      </c>
      <c r="AI63" s="67">
        <v>111</v>
      </c>
      <c r="AJ63" s="67"/>
      <c r="AK63" s="207" t="s">
        <v>100</v>
      </c>
      <c r="AL63" s="118" t="s">
        <v>10</v>
      </c>
      <c r="AM63" s="118"/>
      <c r="AN63" s="107">
        <v>195.86487311455082</v>
      </c>
      <c r="AO63" s="115">
        <v>8.9351268854491934</v>
      </c>
      <c r="AW63" s="30"/>
      <c r="AX63" s="30"/>
      <c r="AY63" s="30"/>
      <c r="AZ63" s="30"/>
      <c r="BA63" s="30"/>
      <c r="BB63" s="30"/>
      <c r="BC63" s="30"/>
      <c r="BD63" s="30"/>
      <c r="BE63" s="30"/>
      <c r="BF63" s="83"/>
      <c r="BG63" s="83"/>
      <c r="BH63" s="83"/>
      <c r="BI63" s="102"/>
      <c r="BJ63" s="102"/>
      <c r="BK63" s="30"/>
      <c r="BL63" s="30"/>
      <c r="BM63" s="30"/>
    </row>
    <row r="64" spans="1:65" ht="20.25" customHeight="1">
      <c r="A64" s="128">
        <v>63</v>
      </c>
      <c r="B64" s="264">
        <v>711</v>
      </c>
      <c r="C64" s="24" t="s">
        <v>0</v>
      </c>
      <c r="D64" s="33" t="s">
        <v>11</v>
      </c>
      <c r="E64" s="32" t="s">
        <v>144</v>
      </c>
      <c r="F64" s="124">
        <v>42700</v>
      </c>
      <c r="G64" s="124">
        <v>43153</v>
      </c>
      <c r="H64" s="292"/>
      <c r="I64" s="124">
        <v>42700</v>
      </c>
      <c r="J64" s="124">
        <v>43153</v>
      </c>
      <c r="K64" s="36" t="s">
        <v>17</v>
      </c>
      <c r="L64" s="33">
        <v>343.8306034875261</v>
      </c>
      <c r="M64" s="33">
        <v>190.7</v>
      </c>
      <c r="N64" s="33">
        <v>741.86344756845028</v>
      </c>
      <c r="O64" s="246">
        <v>0.81420100720799993</v>
      </c>
      <c r="P64" s="249">
        <v>-9.1093169506293743E-5</v>
      </c>
      <c r="Q64" s="243">
        <v>1.504302767668823E-2</v>
      </c>
      <c r="R64" s="243">
        <v>-2.6836560212536149</v>
      </c>
      <c r="S64" s="250">
        <v>514.43533934965114</v>
      </c>
      <c r="T64" s="249">
        <v>1.5575471014807773E-5</v>
      </c>
      <c r="U64" s="243">
        <v>-1.380190715551537E-3</v>
      </c>
      <c r="V64" s="243">
        <v>0.9306567282545225</v>
      </c>
      <c r="W64" s="250">
        <v>134.22948351913249</v>
      </c>
      <c r="X64" s="255">
        <v>3</v>
      </c>
      <c r="Y64" s="33">
        <v>100</v>
      </c>
      <c r="Z64" s="33">
        <v>5090</v>
      </c>
      <c r="AA64" s="33">
        <v>5087.51</v>
      </c>
      <c r="AB64" s="33">
        <v>5127.38</v>
      </c>
      <c r="AC64" s="33">
        <v>5107.4444219055495</v>
      </c>
      <c r="AD64" s="33">
        <v>500.0758380000002</v>
      </c>
      <c r="AE64" s="33">
        <v>113</v>
      </c>
      <c r="AF64" s="121">
        <v>113</v>
      </c>
      <c r="AG64" s="121">
        <v>113</v>
      </c>
      <c r="AH64" s="33"/>
      <c r="AI64" s="32">
        <v>111</v>
      </c>
      <c r="AJ64" s="32"/>
      <c r="AK64" s="207" t="s">
        <v>100</v>
      </c>
      <c r="AL64" s="106" t="s">
        <v>10</v>
      </c>
      <c r="AM64" s="106"/>
      <c r="AN64" s="107">
        <v>177.9373320505554</v>
      </c>
      <c r="AO64" s="115">
        <v>12.762667949444591</v>
      </c>
      <c r="AW64" s="30"/>
      <c r="AX64" s="30"/>
      <c r="AY64" s="30"/>
      <c r="AZ64" s="30"/>
      <c r="BA64" s="30"/>
      <c r="BB64" s="30"/>
      <c r="BC64" s="30"/>
      <c r="BD64" s="30"/>
      <c r="BE64" s="30"/>
      <c r="BF64" s="83"/>
      <c r="BG64" s="83"/>
      <c r="BH64" s="83"/>
      <c r="BI64" s="102"/>
      <c r="BJ64" s="102"/>
      <c r="BK64" s="30"/>
      <c r="BL64" s="30"/>
      <c r="BM64" s="30"/>
    </row>
    <row r="65" spans="1:65" ht="20.25" customHeight="1">
      <c r="A65" s="128">
        <v>64</v>
      </c>
      <c r="B65" s="264">
        <v>713</v>
      </c>
      <c r="C65" s="24" t="s">
        <v>0</v>
      </c>
      <c r="D65" s="33" t="s">
        <v>33</v>
      </c>
      <c r="E65" s="32" t="s">
        <v>74</v>
      </c>
      <c r="F65" s="124">
        <v>42837</v>
      </c>
      <c r="G65" s="291">
        <v>43107</v>
      </c>
      <c r="H65" s="215">
        <v>5.3</v>
      </c>
      <c r="I65" s="124">
        <v>42837</v>
      </c>
      <c r="J65" s="124">
        <v>42835</v>
      </c>
      <c r="K65" s="36" t="s">
        <v>17</v>
      </c>
      <c r="L65" s="33">
        <v>333.53687713404543</v>
      </c>
      <c r="M65" s="33">
        <v>200.3</v>
      </c>
      <c r="N65" s="33">
        <v>448.89067190277939</v>
      </c>
      <c r="O65" s="246">
        <v>0.85889999674000006</v>
      </c>
      <c r="P65" s="249">
        <v>-1.8586251499564304E-4</v>
      </c>
      <c r="Q65" s="243">
        <v>3.597786955330147E-2</v>
      </c>
      <c r="R65" s="243">
        <v>-3.4684338970218436</v>
      </c>
      <c r="S65" s="250">
        <v>618.65085813772043</v>
      </c>
      <c r="T65" s="249">
        <v>4.7277666301228691E-6</v>
      </c>
      <c r="U65" s="243">
        <v>-3.2048119416676801E-4</v>
      </c>
      <c r="V65" s="243">
        <v>5.6632420939601719E-2</v>
      </c>
      <c r="W65" s="250">
        <v>304.26875690233311</v>
      </c>
      <c r="X65" s="255">
        <v>3</v>
      </c>
      <c r="Y65" s="33">
        <v>100</v>
      </c>
      <c r="Z65" s="33">
        <v>5106</v>
      </c>
      <c r="AA65" s="33">
        <v>5104.2700000000004</v>
      </c>
      <c r="AB65" s="33">
        <v>5219.09</v>
      </c>
      <c r="AC65" s="33">
        <v>5161.68</v>
      </c>
      <c r="AD65" s="33">
        <v>494.97027200000019</v>
      </c>
      <c r="AE65" s="33">
        <v>50</v>
      </c>
      <c r="AF65" s="121">
        <v>80</v>
      </c>
      <c r="AG65" s="121">
        <v>80</v>
      </c>
      <c r="AH65" s="33">
        <v>150</v>
      </c>
      <c r="AI65" s="33">
        <v>100</v>
      </c>
      <c r="AJ65" s="32"/>
      <c r="AK65" s="207"/>
      <c r="AL65" s="106" t="s">
        <v>10</v>
      </c>
      <c r="AM65" s="106"/>
      <c r="AN65" s="107">
        <v>188.33002810848166</v>
      </c>
      <c r="AO65" s="115">
        <v>11.969971891518355</v>
      </c>
      <c r="AW65" s="30"/>
      <c r="AX65" s="30"/>
      <c r="AY65" s="30"/>
      <c r="AZ65" s="30"/>
      <c r="BA65" s="30"/>
      <c r="BB65" s="30"/>
      <c r="BC65" s="30"/>
      <c r="BD65" s="30"/>
      <c r="BE65" s="30"/>
      <c r="BF65" s="83"/>
      <c r="BG65" s="83"/>
      <c r="BH65" s="83"/>
      <c r="BI65" s="102"/>
      <c r="BJ65" s="102"/>
      <c r="BK65" s="30"/>
      <c r="BL65" s="30"/>
      <c r="BM65" s="30"/>
    </row>
    <row r="66" spans="1:65" ht="20.25" customHeight="1">
      <c r="A66" s="128">
        <v>65</v>
      </c>
      <c r="B66" s="264" t="s">
        <v>185</v>
      </c>
      <c r="C66" s="24" t="s">
        <v>1</v>
      </c>
      <c r="D66" s="33" t="s">
        <v>11</v>
      </c>
      <c r="E66" s="32" t="s">
        <v>145</v>
      </c>
      <c r="F66" s="124">
        <v>43018</v>
      </c>
      <c r="G66" s="124">
        <v>42873</v>
      </c>
      <c r="H66" s="216"/>
      <c r="I66" s="124">
        <v>42430</v>
      </c>
      <c r="J66" s="124">
        <v>42644</v>
      </c>
      <c r="K66" s="36" t="s">
        <v>17</v>
      </c>
      <c r="L66" s="33">
        <v>336.88164993679368</v>
      </c>
      <c r="M66" s="33">
        <v>199.2458</v>
      </c>
      <c r="N66" s="33">
        <v>606.3235732524746</v>
      </c>
      <c r="O66" s="246">
        <v>0.847000006759</v>
      </c>
      <c r="P66" s="249">
        <v>-2.5890358328551922E-4</v>
      </c>
      <c r="Q66" s="243">
        <v>5.7154385853052644E-2</v>
      </c>
      <c r="R66" s="243">
        <v>-6.2116517025310571</v>
      </c>
      <c r="S66" s="250">
        <v>778.17642990932734</v>
      </c>
      <c r="T66" s="249">
        <v>3.1250605078846852E-6</v>
      </c>
      <c r="U66" s="243">
        <v>3.0321071927906298E-3</v>
      </c>
      <c r="V66" s="243">
        <v>0.18750077101492868</v>
      </c>
      <c r="W66" s="250">
        <v>191.10842083411023</v>
      </c>
      <c r="X66" s="255">
        <v>3</v>
      </c>
      <c r="Y66" s="33">
        <v>100</v>
      </c>
      <c r="Z66" s="33">
        <v>5270.83</v>
      </c>
      <c r="AA66" s="33">
        <v>5103.8999999999996</v>
      </c>
      <c r="AB66" s="33">
        <v>5116</v>
      </c>
      <c r="AC66" s="33">
        <v>5109.95</v>
      </c>
      <c r="AD66" s="33">
        <v>491.82871249999999</v>
      </c>
      <c r="AE66" s="33">
        <v>93</v>
      </c>
      <c r="AF66" s="121">
        <v>93</v>
      </c>
      <c r="AG66" s="121">
        <v>93</v>
      </c>
      <c r="AH66" s="32"/>
      <c r="AI66" s="33">
        <v>0</v>
      </c>
      <c r="AJ66" s="32"/>
      <c r="AK66" s="207" t="s">
        <v>100</v>
      </c>
      <c r="AL66" s="106" t="s">
        <v>10</v>
      </c>
      <c r="AM66" s="106"/>
      <c r="AN66" s="107">
        <v>180.18079195347872</v>
      </c>
      <c r="AO66" s="115">
        <v>19.065008046521285</v>
      </c>
      <c r="AW66" s="30"/>
      <c r="AX66" s="30"/>
      <c r="AY66" s="30"/>
      <c r="AZ66" s="30"/>
      <c r="BA66" s="30"/>
      <c r="BB66" s="30"/>
      <c r="BC66" s="30"/>
      <c r="BD66" s="30"/>
      <c r="BE66" s="30"/>
      <c r="BF66" s="83"/>
      <c r="BG66" s="83"/>
      <c r="BH66" s="83"/>
      <c r="BI66" s="102"/>
      <c r="BJ66" s="102"/>
      <c r="BK66" s="30"/>
      <c r="BL66" s="30"/>
      <c r="BM66" s="30"/>
    </row>
    <row r="67" spans="1:65" ht="20.25" customHeight="1">
      <c r="A67" s="128">
        <v>66</v>
      </c>
      <c r="B67" s="266">
        <v>803</v>
      </c>
      <c r="C67" s="24" t="s">
        <v>0</v>
      </c>
      <c r="D67" s="114" t="s">
        <v>21</v>
      </c>
      <c r="E67" s="112" t="s">
        <v>69</v>
      </c>
      <c r="F67" s="125">
        <v>43078</v>
      </c>
      <c r="G67" s="125">
        <v>42652</v>
      </c>
      <c r="H67" s="215">
        <v>0.6</v>
      </c>
      <c r="I67" s="125">
        <v>42647</v>
      </c>
      <c r="J67" s="124">
        <v>42655</v>
      </c>
      <c r="K67" s="113" t="s">
        <v>18</v>
      </c>
      <c r="L67" s="33">
        <v>301.41320549040245</v>
      </c>
      <c r="M67" s="114">
        <v>208.87370000000001</v>
      </c>
      <c r="N67" s="33">
        <v>625.30771725358829</v>
      </c>
      <c r="O67" s="246">
        <v>0.80097362233800007</v>
      </c>
      <c r="P67" s="249">
        <v>-1.4034827334133391E-4</v>
      </c>
      <c r="Q67" s="243">
        <v>1.8875952421709183E-2</v>
      </c>
      <c r="R67" s="243">
        <v>-1.8080239688366986</v>
      </c>
      <c r="S67" s="250">
        <v>419.22928627872784</v>
      </c>
      <c r="T67" s="249">
        <v>9.2418716778280307E-6</v>
      </c>
      <c r="U67" s="243">
        <v>3.7719476384081099E-4</v>
      </c>
      <c r="V67" s="243">
        <v>0.85166923817481865</v>
      </c>
      <c r="W67" s="250">
        <v>114.20328200383767</v>
      </c>
      <c r="X67" s="255" t="s">
        <v>14</v>
      </c>
      <c r="Y67" s="33">
        <v>2.2000000000000002</v>
      </c>
      <c r="Z67" s="114">
        <v>4516</v>
      </c>
      <c r="AA67" s="114">
        <v>4514.57</v>
      </c>
      <c r="AB67" s="114">
        <v>5217.87</v>
      </c>
      <c r="AC67" s="114">
        <v>4866.22</v>
      </c>
      <c r="AD67" s="114">
        <v>454.60614560000005</v>
      </c>
      <c r="AE67" s="33">
        <v>91</v>
      </c>
      <c r="AF67" s="121">
        <v>91</v>
      </c>
      <c r="AG67" s="121">
        <v>92</v>
      </c>
      <c r="AH67" s="112">
        <v>140</v>
      </c>
      <c r="AI67" s="112"/>
      <c r="AJ67" s="196">
        <v>0</v>
      </c>
      <c r="AK67" s="207" t="s">
        <v>100</v>
      </c>
      <c r="AL67" s="158" t="s">
        <v>34</v>
      </c>
      <c r="AM67" s="110" t="s">
        <v>127</v>
      </c>
      <c r="AN67" s="107">
        <v>165.61362674886905</v>
      </c>
      <c r="AO67" s="115">
        <v>43.260073251130962</v>
      </c>
      <c r="AW67" s="30"/>
      <c r="AX67" s="30"/>
      <c r="AY67" s="30"/>
      <c r="AZ67" s="30"/>
      <c r="BA67" s="30"/>
      <c r="BB67" s="30"/>
      <c r="BC67" s="30"/>
      <c r="BD67" s="30"/>
      <c r="BE67" s="30"/>
      <c r="BF67" s="83"/>
      <c r="BG67" s="83"/>
      <c r="BH67" s="83"/>
      <c r="BI67" s="102"/>
      <c r="BJ67" s="102"/>
      <c r="BK67" s="30"/>
      <c r="BL67" s="30"/>
      <c r="BM67" s="30"/>
    </row>
    <row r="68" spans="1:65" ht="20.25" customHeight="1">
      <c r="A68" s="128">
        <v>68</v>
      </c>
      <c r="B68" s="266">
        <v>806</v>
      </c>
      <c r="C68" s="24" t="s">
        <v>0</v>
      </c>
      <c r="D68" s="114" t="s">
        <v>60</v>
      </c>
      <c r="E68" s="112" t="s">
        <v>141</v>
      </c>
      <c r="F68" s="125">
        <v>42917</v>
      </c>
      <c r="G68" s="125">
        <v>42833</v>
      </c>
      <c r="H68" s="217"/>
      <c r="I68" s="125">
        <v>42638</v>
      </c>
      <c r="J68" s="124">
        <v>42328</v>
      </c>
      <c r="K68" s="113" t="s">
        <v>18</v>
      </c>
      <c r="L68" s="33">
        <v>228.05821162862213</v>
      </c>
      <c r="M68" s="114">
        <v>138.1728</v>
      </c>
      <c r="N68" s="33">
        <v>899.29653758450661</v>
      </c>
      <c r="O68" s="246">
        <v>0.81499999615499996</v>
      </c>
      <c r="P68" s="249">
        <v>-6.3780233500840972E-4</v>
      </c>
      <c r="Q68" s="243">
        <v>0.10537225286133321</v>
      </c>
      <c r="R68" s="243">
        <v>-7.7736286516059305</v>
      </c>
      <c r="S68" s="250">
        <v>371.96222303469864</v>
      </c>
      <c r="T68" s="249">
        <v>2.5795172477616532E-4</v>
      </c>
      <c r="U68" s="243">
        <v>-4.4826699629739758E-2</v>
      </c>
      <c r="V68" s="243">
        <v>3.7503692561247033</v>
      </c>
      <c r="W68" s="250">
        <v>39.436213424027841</v>
      </c>
      <c r="X68" s="255" t="s">
        <v>14</v>
      </c>
      <c r="Y68" s="33">
        <v>100</v>
      </c>
      <c r="Z68" s="114">
        <v>4998</v>
      </c>
      <c r="AA68" s="114">
        <v>4996.41</v>
      </c>
      <c r="AB68" s="114">
        <v>5193.26</v>
      </c>
      <c r="AC68" s="114">
        <v>5094.8349999999991</v>
      </c>
      <c r="AD68" s="114">
        <v>507.93361166666671</v>
      </c>
      <c r="AE68" s="33">
        <v>50</v>
      </c>
      <c r="AF68" s="121">
        <v>80</v>
      </c>
      <c r="AG68" s="121">
        <v>80</v>
      </c>
      <c r="AH68" s="112"/>
      <c r="AI68" s="112"/>
      <c r="AJ68" s="196">
        <v>0</v>
      </c>
      <c r="AK68" s="207"/>
      <c r="AL68" s="158" t="s">
        <v>34</v>
      </c>
      <c r="AM68" s="110" t="s">
        <v>127</v>
      </c>
      <c r="AN68" s="107">
        <v>101.75719285691588</v>
      </c>
      <c r="AO68" s="115">
        <v>36.415607143084117</v>
      </c>
      <c r="AW68" s="30"/>
      <c r="AX68" s="30"/>
      <c r="AY68" s="30"/>
      <c r="AZ68" s="30"/>
      <c r="BA68" s="30"/>
      <c r="BB68" s="30"/>
      <c r="BC68" s="30"/>
      <c r="BD68" s="30"/>
      <c r="BE68" s="30"/>
      <c r="BF68" s="83"/>
      <c r="BG68" s="83"/>
      <c r="BH68" s="83"/>
      <c r="BI68" s="102"/>
      <c r="BJ68" s="102"/>
      <c r="BK68" s="30"/>
      <c r="BL68" s="30"/>
      <c r="BM68" s="30"/>
    </row>
    <row r="69" spans="1:65" ht="20.25" customHeight="1">
      <c r="A69" s="128">
        <v>70</v>
      </c>
      <c r="B69" s="264">
        <v>817</v>
      </c>
      <c r="C69" s="24" t="s">
        <v>0</v>
      </c>
      <c r="D69" s="33" t="s">
        <v>12</v>
      </c>
      <c r="E69" s="32">
        <v>4</v>
      </c>
      <c r="F69" s="124">
        <v>42933</v>
      </c>
      <c r="G69" s="291">
        <v>43170.666666666664</v>
      </c>
      <c r="H69" s="216"/>
      <c r="I69" s="124">
        <v>41955</v>
      </c>
      <c r="J69" s="124">
        <v>42561</v>
      </c>
      <c r="K69" s="36" t="s">
        <v>32</v>
      </c>
      <c r="L69" s="33">
        <v>334.30489495378657</v>
      </c>
      <c r="M69" s="33">
        <v>178.2</v>
      </c>
      <c r="N69" s="33">
        <v>568.63854923632607</v>
      </c>
      <c r="O69" s="246">
        <v>0.76599999756299997</v>
      </c>
      <c r="P69" s="249">
        <v>-2.0444760503048775E-4</v>
      </c>
      <c r="Q69" s="243">
        <v>4.3836449602363596E-2</v>
      </c>
      <c r="R69" s="243">
        <v>-4.4796816598156077</v>
      </c>
      <c r="S69" s="250">
        <v>571.95036229282618</v>
      </c>
      <c r="T69" s="249">
        <v>1.5310484586339013E-5</v>
      </c>
      <c r="U69" s="243">
        <v>-3.207141153144355E-3</v>
      </c>
      <c r="V69" s="243">
        <v>0.33927601167268689</v>
      </c>
      <c r="W69" s="250">
        <v>288.47198134111039</v>
      </c>
      <c r="X69" s="255">
        <v>2</v>
      </c>
      <c r="Y69" s="33">
        <v>0</v>
      </c>
      <c r="Z69" s="33">
        <v>4784</v>
      </c>
      <c r="AA69" s="66">
        <v>4783.16</v>
      </c>
      <c r="AB69" s="66">
        <v>4989.07</v>
      </c>
      <c r="AC69" s="66">
        <v>4886.1149999999998</v>
      </c>
      <c r="AD69" s="66">
        <v>470.6296309</v>
      </c>
      <c r="AE69" s="33">
        <v>50</v>
      </c>
      <c r="AF69" s="121">
        <v>135</v>
      </c>
      <c r="AG69" s="121">
        <v>135</v>
      </c>
      <c r="AH69" s="33">
        <v>135</v>
      </c>
      <c r="AI69" s="32"/>
      <c r="AJ69" s="32"/>
      <c r="AK69" s="207"/>
      <c r="AL69" s="106" t="s">
        <v>10</v>
      </c>
      <c r="AM69" s="106"/>
      <c r="AN69" s="107">
        <v>179.24528437694849</v>
      </c>
      <c r="AO69" s="115">
        <v>-1.0452843769485014</v>
      </c>
      <c r="AW69" s="30"/>
      <c r="AX69" s="30"/>
      <c r="AY69" s="30"/>
      <c r="AZ69" s="30"/>
      <c r="BA69" s="30"/>
      <c r="BB69" s="30"/>
      <c r="BC69" s="30"/>
      <c r="BD69" s="30"/>
      <c r="BE69" s="30"/>
      <c r="BF69" s="83"/>
      <c r="BG69" s="83"/>
      <c r="BH69" s="83"/>
      <c r="BI69" s="102"/>
      <c r="BJ69" s="102"/>
      <c r="BK69" s="30"/>
      <c r="BL69" s="30"/>
      <c r="BM69" s="30"/>
    </row>
    <row r="70" spans="1:65" ht="20.25" customHeight="1">
      <c r="A70" s="128">
        <v>71</v>
      </c>
      <c r="B70" s="264">
        <v>818</v>
      </c>
      <c r="C70" s="24" t="s">
        <v>0</v>
      </c>
      <c r="D70" s="33" t="s">
        <v>35</v>
      </c>
      <c r="E70" s="32" t="s">
        <v>146</v>
      </c>
      <c r="F70" s="124">
        <v>42806</v>
      </c>
      <c r="G70" s="124">
        <v>42986</v>
      </c>
      <c r="H70" s="216"/>
      <c r="I70" s="124">
        <v>42800</v>
      </c>
      <c r="J70" s="124">
        <v>42800</v>
      </c>
      <c r="K70" s="36" t="s">
        <v>31</v>
      </c>
      <c r="L70" s="33">
        <v>310.06478907679633</v>
      </c>
      <c r="M70" s="33">
        <v>171.3</v>
      </c>
      <c r="N70" s="33">
        <v>1155.9354661318737</v>
      </c>
      <c r="O70" s="246">
        <v>0.83736499508500006</v>
      </c>
      <c r="P70" s="249">
        <v>-1.9903233999160664E-5</v>
      </c>
      <c r="Q70" s="243">
        <v>2.964755933228798E-3</v>
      </c>
      <c r="R70" s="243">
        <v>-1.3350514011352199</v>
      </c>
      <c r="S70" s="250">
        <v>281.05422684879522</v>
      </c>
      <c r="T70" s="249">
        <v>9.8683400641005205E-6</v>
      </c>
      <c r="U70" s="243">
        <v>-2.6971063102259395E-3</v>
      </c>
      <c r="V70" s="243">
        <v>1.0801736155705708</v>
      </c>
      <c r="W70" s="250">
        <v>135.7120420968503</v>
      </c>
      <c r="X70" s="255">
        <v>3</v>
      </c>
      <c r="Y70" s="33">
        <v>100</v>
      </c>
      <c r="Z70" s="33">
        <v>5072</v>
      </c>
      <c r="AA70" s="33">
        <v>5070.6000000000004</v>
      </c>
      <c r="AB70" s="33">
        <v>5148.59</v>
      </c>
      <c r="AC70" s="33">
        <v>5109.5950000000003</v>
      </c>
      <c r="AD70" s="33">
        <v>504.61775999999981</v>
      </c>
      <c r="AE70" s="33">
        <v>81</v>
      </c>
      <c r="AF70" s="121">
        <v>81</v>
      </c>
      <c r="AG70" s="121">
        <v>81</v>
      </c>
      <c r="AH70" s="32"/>
      <c r="AI70" s="32"/>
      <c r="AJ70" s="65">
        <v>0</v>
      </c>
      <c r="AK70" s="207" t="s">
        <v>100</v>
      </c>
      <c r="AL70" s="106" t="s">
        <v>10</v>
      </c>
      <c r="AM70" s="106"/>
      <c r="AN70" s="107">
        <v>189.11133887844719</v>
      </c>
      <c r="AO70" s="115">
        <v>-17.811338878447174</v>
      </c>
      <c r="AW70" s="30"/>
      <c r="AX70" s="30"/>
      <c r="AY70" s="30"/>
      <c r="AZ70" s="30"/>
      <c r="BA70" s="30"/>
      <c r="BB70" s="30"/>
      <c r="BC70" s="30"/>
      <c r="BD70" s="30"/>
      <c r="BE70" s="30"/>
      <c r="BF70" s="83"/>
      <c r="BG70" s="83"/>
      <c r="BH70" s="83"/>
      <c r="BI70" s="102"/>
      <c r="BJ70" s="102"/>
      <c r="BK70" s="30"/>
      <c r="BL70" s="30"/>
      <c r="BM70" s="30"/>
    </row>
    <row r="71" spans="1:65" ht="20.25" customHeight="1">
      <c r="A71" s="128">
        <v>72</v>
      </c>
      <c r="B71" s="264">
        <v>822</v>
      </c>
      <c r="C71" s="24" t="s">
        <v>0</v>
      </c>
      <c r="D71" s="33" t="s">
        <v>12</v>
      </c>
      <c r="E71" s="32">
        <v>17</v>
      </c>
      <c r="F71" s="124">
        <v>42958</v>
      </c>
      <c r="G71" s="124">
        <v>42957</v>
      </c>
      <c r="H71" s="216"/>
      <c r="I71" s="124">
        <v>42584</v>
      </c>
      <c r="J71" s="124">
        <v>42958</v>
      </c>
      <c r="K71" s="36" t="s">
        <v>32</v>
      </c>
      <c r="L71" s="33">
        <v>353.84096761014672</v>
      </c>
      <c r="M71" s="33">
        <v>210.3</v>
      </c>
      <c r="N71" s="33">
        <v>456.10568179707735</v>
      </c>
      <c r="O71" s="246">
        <v>0.81275099674499995</v>
      </c>
      <c r="P71" s="249">
        <v>-2.7259501663387786E-4</v>
      </c>
      <c r="Q71" s="243">
        <v>7.0203743881176839E-2</v>
      </c>
      <c r="R71" s="243">
        <v>-7.7007168044705692</v>
      </c>
      <c r="S71" s="250">
        <v>1067.3319941551199</v>
      </c>
      <c r="T71" s="249">
        <v>3.336167938575901E-6</v>
      </c>
      <c r="U71" s="243">
        <v>-3.7717803181636534E-4</v>
      </c>
      <c r="V71" s="243">
        <v>9.1539140825586049E-2</v>
      </c>
      <c r="W71" s="250">
        <v>321.64942474569489</v>
      </c>
      <c r="X71" s="255" t="s">
        <v>14</v>
      </c>
      <c r="Y71" s="33">
        <v>1.1561956521738299</v>
      </c>
      <c r="Z71" s="33">
        <v>4872</v>
      </c>
      <c r="AA71" s="33">
        <v>4871.21</v>
      </c>
      <c r="AB71" s="33">
        <v>5108.2</v>
      </c>
      <c r="AC71" s="33">
        <v>4989.7049999999999</v>
      </c>
      <c r="AD71" s="33">
        <v>493.84038569999996</v>
      </c>
      <c r="AE71" s="33">
        <v>50</v>
      </c>
      <c r="AF71" s="121">
        <v>135</v>
      </c>
      <c r="AG71" s="121">
        <v>135</v>
      </c>
      <c r="AH71" s="32">
        <v>154</v>
      </c>
      <c r="AI71" s="32"/>
      <c r="AJ71" s="65"/>
      <c r="AK71" s="207"/>
      <c r="AL71" s="106" t="s">
        <v>10</v>
      </c>
      <c r="AM71" s="106"/>
      <c r="AN71" s="107">
        <v>211.5010667072695</v>
      </c>
      <c r="AO71" s="115">
        <v>-1.2010667072694901</v>
      </c>
      <c r="AW71" s="30"/>
      <c r="AX71" s="30"/>
      <c r="AY71" s="30"/>
      <c r="AZ71" s="30"/>
      <c r="BA71" s="30"/>
      <c r="BB71" s="30"/>
      <c r="BC71" s="30"/>
      <c r="BD71" s="30"/>
      <c r="BE71" s="30"/>
      <c r="BF71" s="83"/>
      <c r="BG71" s="83"/>
      <c r="BH71" s="83"/>
      <c r="BI71" s="102"/>
      <c r="BJ71" s="102"/>
      <c r="BK71" s="30"/>
      <c r="BL71" s="30"/>
      <c r="BM71" s="30"/>
    </row>
    <row r="72" spans="1:65" ht="20.25" customHeight="1">
      <c r="A72" s="128">
        <v>73</v>
      </c>
      <c r="B72" s="264">
        <v>905</v>
      </c>
      <c r="C72" s="24" t="s">
        <v>0</v>
      </c>
      <c r="D72" s="33" t="s">
        <v>35</v>
      </c>
      <c r="E72" s="32" t="s">
        <v>147</v>
      </c>
      <c r="F72" s="124">
        <v>42828</v>
      </c>
      <c r="G72" s="124">
        <v>42826</v>
      </c>
      <c r="H72" s="216"/>
      <c r="I72" s="124">
        <v>42826</v>
      </c>
      <c r="J72" s="124">
        <v>42826</v>
      </c>
      <c r="K72" s="36" t="s">
        <v>31</v>
      </c>
      <c r="L72" s="33">
        <v>263.32154835687749</v>
      </c>
      <c r="M72" s="33">
        <v>152.4589</v>
      </c>
      <c r="N72" s="33">
        <v>948.39968010861105</v>
      </c>
      <c r="O72" s="246">
        <v>0.84574355308099991</v>
      </c>
      <c r="P72" s="249">
        <v>-3.9547162709850891E-4</v>
      </c>
      <c r="Q72" s="243">
        <v>7.5650536834434234E-2</v>
      </c>
      <c r="R72" s="243">
        <v>-6.6422857231711525</v>
      </c>
      <c r="S72" s="250">
        <v>376.16973813140675</v>
      </c>
      <c r="T72" s="249">
        <v>1.6590529281396935E-4</v>
      </c>
      <c r="U72" s="243">
        <v>-3.3483809185803251E-2</v>
      </c>
      <c r="V72" s="243">
        <v>3.2922095505095483</v>
      </c>
      <c r="W72" s="250">
        <v>70.736116218727901</v>
      </c>
      <c r="X72" s="255">
        <v>3</v>
      </c>
      <c r="Y72" s="33">
        <v>100</v>
      </c>
      <c r="Z72" s="33">
        <v>5056</v>
      </c>
      <c r="AA72" s="33">
        <v>5055.0600000000004</v>
      </c>
      <c r="AB72" s="33">
        <v>5179.05</v>
      </c>
      <c r="AC72" s="33">
        <v>5117.0550000000003</v>
      </c>
      <c r="AD72" s="33">
        <v>516.50406399999974</v>
      </c>
      <c r="AE72" s="33">
        <v>50</v>
      </c>
      <c r="AF72" s="121">
        <v>80</v>
      </c>
      <c r="AG72" s="121">
        <v>80</v>
      </c>
      <c r="AH72" s="32"/>
      <c r="AI72" s="32"/>
      <c r="AJ72" s="65">
        <v>85</v>
      </c>
      <c r="AK72" s="207"/>
      <c r="AL72" s="106" t="s">
        <v>10</v>
      </c>
      <c r="AM72" s="106"/>
      <c r="AN72" s="107">
        <v>117.23284735550236</v>
      </c>
      <c r="AO72" s="115">
        <v>35.226052644497642</v>
      </c>
      <c r="AW72" s="30"/>
      <c r="AX72" s="30"/>
      <c r="AY72" s="30"/>
      <c r="AZ72" s="30"/>
      <c r="BA72" s="30"/>
      <c r="BB72" s="30"/>
      <c r="BC72" s="30"/>
      <c r="BD72" s="30"/>
      <c r="BE72" s="30"/>
      <c r="BF72" s="83"/>
      <c r="BG72" s="83"/>
      <c r="BH72" s="83"/>
      <c r="BI72" s="102"/>
      <c r="BJ72" s="102"/>
      <c r="BK72" s="30"/>
      <c r="BL72" s="30"/>
      <c r="BM72" s="30"/>
    </row>
    <row r="73" spans="1:65" ht="20.25" customHeight="1">
      <c r="A73" s="128">
        <v>74</v>
      </c>
      <c r="B73" s="264">
        <v>910</v>
      </c>
      <c r="C73" s="24" t="s">
        <v>0</v>
      </c>
      <c r="D73" s="33" t="s">
        <v>35</v>
      </c>
      <c r="E73" s="32" t="s">
        <v>148</v>
      </c>
      <c r="F73" s="124">
        <v>42834</v>
      </c>
      <c r="G73" s="124">
        <v>42829</v>
      </c>
      <c r="H73" s="216"/>
      <c r="I73" s="124">
        <v>42826</v>
      </c>
      <c r="J73" s="124">
        <v>42829</v>
      </c>
      <c r="K73" s="36" t="s">
        <v>31</v>
      </c>
      <c r="L73" s="33">
        <v>336.71422204626742</v>
      </c>
      <c r="M73" s="33">
        <v>175.6</v>
      </c>
      <c r="N73" s="33">
        <v>1188.2722008002911</v>
      </c>
      <c r="O73" s="246">
        <v>0.85740272595</v>
      </c>
      <c r="P73" s="249">
        <v>-3.8282458866033763E-4</v>
      </c>
      <c r="Q73" s="243">
        <v>7.9578258068864136E-2</v>
      </c>
      <c r="R73" s="243">
        <v>-6.7867526502478848</v>
      </c>
      <c r="S73" s="250">
        <v>370.25983976961498</v>
      </c>
      <c r="T73" s="249">
        <v>2.0193863446670441E-4</v>
      </c>
      <c r="U73" s="243">
        <v>-4.268023701201501E-2</v>
      </c>
      <c r="V73" s="243">
        <v>4.703049291329541</v>
      </c>
      <c r="W73" s="250">
        <v>3.6448113952546635</v>
      </c>
      <c r="X73" s="255">
        <v>3</v>
      </c>
      <c r="Y73" s="33">
        <v>100</v>
      </c>
      <c r="Z73" s="33">
        <v>5151</v>
      </c>
      <c r="AA73" s="33">
        <v>5148.1899999999996</v>
      </c>
      <c r="AB73" s="33">
        <v>5219.1564240000007</v>
      </c>
      <c r="AC73" s="33">
        <v>5183.6732119999997</v>
      </c>
      <c r="AD73" s="33">
        <v>478.5</v>
      </c>
      <c r="AE73" s="33">
        <v>95</v>
      </c>
      <c r="AF73" s="121">
        <v>95</v>
      </c>
      <c r="AG73" s="121">
        <v>95</v>
      </c>
      <c r="AH73" s="32"/>
      <c r="AI73" s="32"/>
      <c r="AJ73" s="65">
        <v>0</v>
      </c>
      <c r="AK73" s="207" t="s">
        <v>100</v>
      </c>
      <c r="AL73" s="106" t="s">
        <v>10</v>
      </c>
      <c r="AM73" s="106"/>
      <c r="AN73" s="107">
        <v>128.47957067063243</v>
      </c>
      <c r="AO73" s="115">
        <v>47.120429329367568</v>
      </c>
      <c r="AP73" s="122"/>
      <c r="AW73" s="30"/>
      <c r="AX73" s="30"/>
      <c r="AY73" s="30"/>
      <c r="AZ73" s="30"/>
      <c r="BA73" s="30"/>
      <c r="BB73" s="30"/>
      <c r="BC73" s="30"/>
      <c r="BD73" s="30"/>
      <c r="BE73" s="30"/>
      <c r="BF73" s="83"/>
      <c r="BG73" s="83"/>
      <c r="BH73" s="83"/>
      <c r="BI73" s="102"/>
      <c r="BJ73" s="102"/>
      <c r="BK73" s="30"/>
      <c r="BL73" s="30"/>
      <c r="BM73" s="30"/>
    </row>
    <row r="74" spans="1:65" ht="20.25" customHeight="1">
      <c r="A74" s="128">
        <v>75</v>
      </c>
      <c r="B74" s="264">
        <v>912</v>
      </c>
      <c r="C74" s="24" t="s">
        <v>1</v>
      </c>
      <c r="D74" s="33" t="s">
        <v>35</v>
      </c>
      <c r="E74" s="32" t="s">
        <v>149</v>
      </c>
      <c r="F74" s="124">
        <v>42371</v>
      </c>
      <c r="G74" s="124">
        <v>42629</v>
      </c>
      <c r="H74" s="215">
        <v>2.5</v>
      </c>
      <c r="I74" s="124">
        <v>42036</v>
      </c>
      <c r="J74" s="124">
        <v>42064</v>
      </c>
      <c r="K74" s="36" t="s">
        <v>31</v>
      </c>
      <c r="L74" s="33">
        <v>403.77401889508462</v>
      </c>
      <c r="M74" s="33">
        <v>227</v>
      </c>
      <c r="N74" s="33">
        <v>1010.7290328108741</v>
      </c>
      <c r="O74" s="246">
        <v>0.82099999898199993</v>
      </c>
      <c r="P74" s="249">
        <v>-2.0772575871179925E-5</v>
      </c>
      <c r="Q74" s="243">
        <v>-2.0328426060794726E-3</v>
      </c>
      <c r="R74" s="243">
        <v>-0.87973433675499713</v>
      </c>
      <c r="S74" s="250">
        <v>406.93408189511877</v>
      </c>
      <c r="T74" s="249">
        <v>1.1674541654526248E-5</v>
      </c>
      <c r="U74" s="243">
        <v>-1.7492093403466231E-3</v>
      </c>
      <c r="V74" s="243">
        <v>1.3480454694511788</v>
      </c>
      <c r="W74" s="250">
        <v>120.72811344513663</v>
      </c>
      <c r="X74" s="255">
        <v>3</v>
      </c>
      <c r="Y74" s="33">
        <v>100</v>
      </c>
      <c r="Z74" s="33">
        <v>5293</v>
      </c>
      <c r="AA74" s="33">
        <v>5127.0618367346942</v>
      </c>
      <c r="AB74" s="33">
        <v>5203.8599999999997</v>
      </c>
      <c r="AC74" s="33">
        <v>5165.4609183673474</v>
      </c>
      <c r="AD74" s="33">
        <v>490.79940107142858</v>
      </c>
      <c r="AE74" s="33">
        <v>138</v>
      </c>
      <c r="AF74" s="121">
        <v>138</v>
      </c>
      <c r="AG74" s="121">
        <v>138</v>
      </c>
      <c r="AH74" s="32"/>
      <c r="AI74" s="32"/>
      <c r="AJ74" s="65">
        <v>0</v>
      </c>
      <c r="AK74" s="207" t="s">
        <v>100</v>
      </c>
      <c r="AL74" s="106" t="s">
        <v>10</v>
      </c>
      <c r="AM74" s="106"/>
      <c r="AN74" s="107">
        <v>196.00105641027696</v>
      </c>
      <c r="AO74" s="115">
        <v>30.998943589723041</v>
      </c>
      <c r="AP74" s="129"/>
      <c r="AW74" s="30"/>
      <c r="AX74" s="30"/>
      <c r="AY74" s="30"/>
      <c r="AZ74" s="30"/>
      <c r="BA74" s="30"/>
      <c r="BB74" s="30"/>
      <c r="BC74" s="30"/>
      <c r="BD74" s="30"/>
      <c r="BE74" s="30"/>
      <c r="BF74" s="83"/>
      <c r="BG74" s="83"/>
      <c r="BH74" s="83"/>
      <c r="BI74" s="102"/>
      <c r="BJ74" s="102"/>
      <c r="BK74" s="30"/>
      <c r="BL74" s="30"/>
      <c r="BM74" s="30"/>
    </row>
    <row r="75" spans="1:65" ht="20.25" customHeight="1">
      <c r="A75" s="128">
        <v>76</v>
      </c>
      <c r="B75" s="264" t="s">
        <v>205</v>
      </c>
      <c r="C75" s="24" t="s">
        <v>1</v>
      </c>
      <c r="D75" s="33" t="s">
        <v>35</v>
      </c>
      <c r="E75" s="32" t="s">
        <v>150</v>
      </c>
      <c r="F75" s="124">
        <v>42874</v>
      </c>
      <c r="G75" s="124">
        <v>42873</v>
      </c>
      <c r="H75" s="216"/>
      <c r="I75" s="124">
        <v>42696</v>
      </c>
      <c r="J75" s="124">
        <v>42873</v>
      </c>
      <c r="K75" s="36" t="s">
        <v>23</v>
      </c>
      <c r="L75" s="33">
        <v>305.27597385083487</v>
      </c>
      <c r="M75" s="33">
        <v>182.1</v>
      </c>
      <c r="N75" s="33">
        <v>666.32422282898597</v>
      </c>
      <c r="O75" s="246">
        <v>0.85099999802699999</v>
      </c>
      <c r="P75" s="249">
        <v>-2.7405866739748139E-4</v>
      </c>
      <c r="Q75" s="243">
        <v>6.1165115898115074E-2</v>
      </c>
      <c r="R75" s="243">
        <v>-7.2574885014216211</v>
      </c>
      <c r="S75" s="250">
        <v>745.15851602814178</v>
      </c>
      <c r="T75" s="249">
        <v>3.9978890699907184E-5</v>
      </c>
      <c r="U75" s="243">
        <v>-8.783228340759364E-3</v>
      </c>
      <c r="V75" s="243">
        <v>1.2358199649978321</v>
      </c>
      <c r="W75" s="250">
        <v>164.15429171867504</v>
      </c>
      <c r="X75" s="255">
        <v>3</v>
      </c>
      <c r="Y75" s="33">
        <v>100</v>
      </c>
      <c r="Z75" s="33">
        <v>5097.5</v>
      </c>
      <c r="AA75" s="33">
        <v>5095.84</v>
      </c>
      <c r="AB75" s="33">
        <v>5178.84</v>
      </c>
      <c r="AC75" s="33">
        <v>5137.34</v>
      </c>
      <c r="AD75" s="33">
        <v>492.33556399999992</v>
      </c>
      <c r="AE75" s="33">
        <v>50</v>
      </c>
      <c r="AF75" s="121">
        <v>80</v>
      </c>
      <c r="AG75" s="121">
        <v>80</v>
      </c>
      <c r="AH75" s="32"/>
      <c r="AI75" s="32"/>
      <c r="AJ75" s="65">
        <v>0</v>
      </c>
      <c r="AK75" s="207"/>
      <c r="AL75" s="106" t="s">
        <v>10</v>
      </c>
      <c r="AM75" s="106"/>
      <c r="AN75" s="107">
        <v>163.04419853358226</v>
      </c>
      <c r="AO75" s="115">
        <v>19.055801466417734</v>
      </c>
      <c r="AW75" s="30"/>
      <c r="AX75" s="30"/>
      <c r="AY75" s="30"/>
      <c r="AZ75" s="30"/>
      <c r="BA75" s="30"/>
      <c r="BB75" s="30"/>
      <c r="BC75" s="30"/>
      <c r="BD75" s="30"/>
      <c r="BE75" s="30"/>
      <c r="BF75" s="83"/>
      <c r="BG75" s="83"/>
      <c r="BH75" s="83"/>
      <c r="BI75" s="102"/>
      <c r="BJ75" s="102"/>
      <c r="BK75" s="30"/>
      <c r="BL75" s="30"/>
      <c r="BM75" s="30"/>
    </row>
    <row r="76" spans="1:65" ht="20.25" customHeight="1">
      <c r="A76" s="128">
        <v>77</v>
      </c>
      <c r="B76" s="266">
        <v>918</v>
      </c>
      <c r="C76" s="24" t="s">
        <v>0</v>
      </c>
      <c r="D76" s="114" t="s">
        <v>130</v>
      </c>
      <c r="E76" s="112" t="s">
        <v>131</v>
      </c>
      <c r="F76" s="125">
        <v>42417</v>
      </c>
      <c r="G76" s="125">
        <v>42415.861111111109</v>
      </c>
      <c r="H76" s="217"/>
      <c r="I76" s="125">
        <v>42415.861111111109</v>
      </c>
      <c r="J76" s="124">
        <v>42415</v>
      </c>
      <c r="K76" s="113" t="s">
        <v>31</v>
      </c>
      <c r="L76" s="33">
        <v>354.89499178687697</v>
      </c>
      <c r="M76" s="114">
        <v>212.68389999999999</v>
      </c>
      <c r="N76" s="33">
        <v>454.11000372995841</v>
      </c>
      <c r="O76" s="246">
        <v>0.77699999432300004</v>
      </c>
      <c r="P76" s="249">
        <v>-2.7725256835041992E-4</v>
      </c>
      <c r="Q76" s="243">
        <v>7.1479447564334719E-2</v>
      </c>
      <c r="R76" s="243">
        <v>-7.6006123742146174</v>
      </c>
      <c r="S76" s="250">
        <v>946.02458227235502</v>
      </c>
      <c r="T76" s="249">
        <v>2.7356473050470625E-6</v>
      </c>
      <c r="U76" s="243">
        <v>-4.7662688472855091E-4</v>
      </c>
      <c r="V76" s="243">
        <v>8.578677436068699E-2</v>
      </c>
      <c r="W76" s="250">
        <v>335.36662360567283</v>
      </c>
      <c r="X76" s="255">
        <v>3</v>
      </c>
      <c r="Y76" s="33">
        <v>100</v>
      </c>
      <c r="Z76" s="114">
        <v>5071</v>
      </c>
      <c r="AA76" s="114">
        <v>5061.91</v>
      </c>
      <c r="AB76" s="114">
        <v>5149.8999999999996</v>
      </c>
      <c r="AC76" s="114">
        <v>5105.9050000000007</v>
      </c>
      <c r="AD76" s="114">
        <v>512.65553799999975</v>
      </c>
      <c r="AE76" s="33">
        <v>50</v>
      </c>
      <c r="AF76" s="121">
        <v>80</v>
      </c>
      <c r="AG76" s="121">
        <v>80</v>
      </c>
      <c r="AH76" s="112"/>
      <c r="AI76" s="112">
        <v>0</v>
      </c>
      <c r="AJ76" s="196">
        <v>111</v>
      </c>
      <c r="AK76" s="207"/>
      <c r="AL76" s="158" t="s">
        <v>34</v>
      </c>
      <c r="AM76" s="110" t="s">
        <v>127</v>
      </c>
      <c r="AN76" s="107">
        <v>205.24540853815554</v>
      </c>
      <c r="AO76" s="115">
        <v>7.4384914618444498</v>
      </c>
      <c r="AW76" s="30"/>
      <c r="AX76" s="30"/>
      <c r="AY76" s="30"/>
      <c r="AZ76" s="30"/>
      <c r="BA76" s="30"/>
      <c r="BB76" s="30"/>
      <c r="BC76" s="30"/>
      <c r="BD76" s="30"/>
      <c r="BE76" s="30"/>
      <c r="BF76" s="83"/>
      <c r="BG76" s="83"/>
      <c r="BH76" s="83"/>
      <c r="BI76" s="102"/>
      <c r="BJ76" s="102"/>
      <c r="BK76" s="30"/>
      <c r="BL76" s="30"/>
      <c r="BM76" s="30"/>
    </row>
    <row r="77" spans="1:65" ht="20.25" customHeight="1">
      <c r="A77" s="128">
        <v>78</v>
      </c>
      <c r="B77" s="264">
        <v>920</v>
      </c>
      <c r="C77" s="24" t="s">
        <v>0</v>
      </c>
      <c r="D77" s="33" t="s">
        <v>54</v>
      </c>
      <c r="E77" s="32" t="s">
        <v>98</v>
      </c>
      <c r="F77" s="124">
        <v>42819</v>
      </c>
      <c r="G77" s="124">
        <v>42819</v>
      </c>
      <c r="H77" s="216"/>
      <c r="I77" s="124">
        <v>40634</v>
      </c>
      <c r="J77" s="124">
        <v>42814</v>
      </c>
      <c r="K77" s="36" t="s">
        <v>31</v>
      </c>
      <c r="L77" s="33">
        <v>295.49922543535683</v>
      </c>
      <c r="M77" s="33">
        <v>152.19999999999999</v>
      </c>
      <c r="N77" s="33">
        <v>809.74736598387244</v>
      </c>
      <c r="O77" s="246">
        <v>0.810299996262</v>
      </c>
      <c r="P77" s="249">
        <v>-3.0063865328388401E-4</v>
      </c>
      <c r="Q77" s="243">
        <v>6.5633203324462944E-2</v>
      </c>
      <c r="R77" s="243">
        <v>-6.7797069748151868</v>
      </c>
      <c r="S77" s="250">
        <v>561.99222382756011</v>
      </c>
      <c r="T77" s="249">
        <v>6.3146689457881108E-5</v>
      </c>
      <c r="U77" s="243">
        <v>-1.3632681074948829E-2</v>
      </c>
      <c r="V77" s="243">
        <v>1.5953363038302717</v>
      </c>
      <c r="W77" s="250">
        <v>148.4118429436331</v>
      </c>
      <c r="X77" s="255">
        <v>3</v>
      </c>
      <c r="Y77" s="33">
        <v>100</v>
      </c>
      <c r="Z77" s="33">
        <v>5076</v>
      </c>
      <c r="AA77" s="33">
        <v>5074.91</v>
      </c>
      <c r="AB77" s="33">
        <v>5183.8999999999996</v>
      </c>
      <c r="AC77" s="33">
        <v>5129.4049999999997</v>
      </c>
      <c r="AD77" s="33">
        <v>503.10378600000013</v>
      </c>
      <c r="AE77" s="33">
        <v>50</v>
      </c>
      <c r="AF77" s="121">
        <v>80</v>
      </c>
      <c r="AG77" s="121">
        <v>80</v>
      </c>
      <c r="AH77" s="33">
        <v>0</v>
      </c>
      <c r="AI77" s="32"/>
      <c r="AJ77" s="32">
        <v>79</v>
      </c>
      <c r="AK77" s="207"/>
      <c r="AL77" s="106" t="s">
        <v>10</v>
      </c>
      <c r="AM77" s="106"/>
      <c r="AN77" s="107">
        <v>150.95677434934964</v>
      </c>
      <c r="AO77" s="115">
        <v>1.243225650650345</v>
      </c>
      <c r="AW77" s="30"/>
      <c r="AX77" s="30"/>
      <c r="AY77" s="30"/>
      <c r="AZ77" s="30"/>
      <c r="BA77" s="30"/>
      <c r="BB77" s="30"/>
      <c r="BC77" s="30"/>
      <c r="BD77" s="30"/>
      <c r="BE77" s="30"/>
      <c r="BF77" s="83"/>
      <c r="BG77" s="83"/>
      <c r="BH77" s="83"/>
      <c r="BI77" s="102"/>
      <c r="BJ77" s="102"/>
      <c r="BK77" s="30"/>
      <c r="BL77" s="30"/>
      <c r="BM77" s="30"/>
    </row>
    <row r="78" spans="1:65">
      <c r="A78" s="128">
        <v>79</v>
      </c>
      <c r="B78" s="264" t="s">
        <v>196</v>
      </c>
      <c r="C78" s="24" t="s">
        <v>1</v>
      </c>
      <c r="D78" s="36" t="s">
        <v>54</v>
      </c>
      <c r="E78" s="192" t="s">
        <v>98</v>
      </c>
      <c r="F78" s="291">
        <v>42908</v>
      </c>
      <c r="G78" s="291">
        <v>43112</v>
      </c>
      <c r="H78" s="216"/>
      <c r="I78" s="124">
        <v>42908</v>
      </c>
      <c r="J78" s="124">
        <v>42940</v>
      </c>
      <c r="K78" s="36" t="s">
        <v>31</v>
      </c>
      <c r="L78" s="33">
        <v>341.64499484969241</v>
      </c>
      <c r="M78" s="33">
        <v>194.7</v>
      </c>
      <c r="N78" s="33">
        <v>745.34052130319787</v>
      </c>
      <c r="O78" s="246">
        <v>0.837487732057</v>
      </c>
      <c r="P78" s="249">
        <v>-2.4372721252128313E-4</v>
      </c>
      <c r="Q78" s="243">
        <v>5.5057346072610626E-2</v>
      </c>
      <c r="R78" s="243">
        <v>-7.3421732470071204</v>
      </c>
      <c r="S78" s="250">
        <v>989.24854366191857</v>
      </c>
      <c r="T78" s="249">
        <v>2.5897582660739148E-5</v>
      </c>
      <c r="U78" s="243">
        <v>-5.5167878801415963E-3</v>
      </c>
      <c r="V78" s="243">
        <v>0.91605007704539132</v>
      </c>
      <c r="W78" s="250">
        <v>200.74639547090177</v>
      </c>
      <c r="X78" s="255">
        <v>3</v>
      </c>
      <c r="Y78" s="33">
        <v>100</v>
      </c>
      <c r="Z78" s="33">
        <v>5167</v>
      </c>
      <c r="AA78" s="33">
        <v>5080.17</v>
      </c>
      <c r="AB78" s="33">
        <v>5167.9399999999996</v>
      </c>
      <c r="AC78" s="33">
        <v>5124.0550000000003</v>
      </c>
      <c r="AD78" s="33">
        <v>504.39</v>
      </c>
      <c r="AE78" s="33">
        <v>61</v>
      </c>
      <c r="AF78" s="121">
        <v>80</v>
      </c>
      <c r="AG78" s="121">
        <v>80</v>
      </c>
      <c r="AH78" s="32">
        <v>132</v>
      </c>
      <c r="AI78" s="32"/>
      <c r="AJ78" s="65">
        <v>0</v>
      </c>
      <c r="AK78" s="207"/>
      <c r="AL78" s="106" t="s">
        <v>10</v>
      </c>
      <c r="AM78" s="106"/>
      <c r="AN78" s="107">
        <v>182.63664669506596</v>
      </c>
      <c r="AO78" s="115">
        <v>12.063353304934026</v>
      </c>
      <c r="AP78" s="129"/>
      <c r="AW78" s="30"/>
      <c r="AX78" s="30"/>
      <c r="AY78" s="30"/>
      <c r="AZ78" s="30"/>
      <c r="BA78" s="30"/>
      <c r="BB78" s="30"/>
      <c r="BC78" s="30"/>
      <c r="BD78" s="30"/>
      <c r="BE78" s="30"/>
      <c r="BF78" s="83"/>
      <c r="BG78" s="83"/>
      <c r="BH78" s="83"/>
      <c r="BI78" s="102"/>
      <c r="BJ78" s="102"/>
      <c r="BK78" s="30"/>
      <c r="BL78" s="30"/>
      <c r="BM78" s="30"/>
    </row>
    <row r="79" spans="1:65" ht="20.25" customHeight="1">
      <c r="A79" s="128">
        <v>80</v>
      </c>
      <c r="B79" s="266">
        <v>5488</v>
      </c>
      <c r="C79" s="24" t="s">
        <v>1</v>
      </c>
      <c r="D79" s="114" t="s">
        <v>35</v>
      </c>
      <c r="E79" s="112" t="s">
        <v>151</v>
      </c>
      <c r="F79" s="291">
        <v>43110</v>
      </c>
      <c r="G79" s="291">
        <v>43107</v>
      </c>
      <c r="H79" s="217"/>
      <c r="I79" s="125">
        <v>42722</v>
      </c>
      <c r="J79" s="124">
        <v>42090</v>
      </c>
      <c r="K79" s="113" t="s">
        <v>23</v>
      </c>
      <c r="L79" s="33">
        <v>324.21196990133944</v>
      </c>
      <c r="M79" s="114">
        <v>193.4</v>
      </c>
      <c r="N79" s="33">
        <v>699.67443646806294</v>
      </c>
      <c r="O79" s="246">
        <v>0.78999999169399993</v>
      </c>
      <c r="P79" s="249">
        <v>-1.5828071195106232E-4</v>
      </c>
      <c r="Q79" s="243">
        <v>3.6379778918328325E-2</v>
      </c>
      <c r="R79" s="243">
        <v>-5.0666672814972502</v>
      </c>
      <c r="S79" s="250">
        <v>611.2718849751509</v>
      </c>
      <c r="T79" s="249">
        <v>3.9246092767164593E-5</v>
      </c>
      <c r="U79" s="243">
        <v>-9.9768548015264601E-3</v>
      </c>
      <c r="V79" s="243">
        <v>1.7475034188168224</v>
      </c>
      <c r="W79" s="250">
        <v>116.47518156170742</v>
      </c>
      <c r="X79" s="255">
        <v>3</v>
      </c>
      <c r="Y79" s="33">
        <v>100</v>
      </c>
      <c r="Z79" s="114">
        <v>5182</v>
      </c>
      <c r="AA79" s="114">
        <v>5119.33</v>
      </c>
      <c r="AB79" s="114">
        <v>5170.18</v>
      </c>
      <c r="AC79" s="114">
        <v>5144.7549999999992</v>
      </c>
      <c r="AD79" s="114">
        <v>490.42418349999997</v>
      </c>
      <c r="AE79" s="33">
        <v>93</v>
      </c>
      <c r="AF79" s="121">
        <v>93</v>
      </c>
      <c r="AG79" s="121">
        <v>94</v>
      </c>
      <c r="AH79" s="112"/>
      <c r="AI79" s="112"/>
      <c r="AJ79" s="196">
        <v>0</v>
      </c>
      <c r="AK79" s="207" t="s">
        <v>100</v>
      </c>
      <c r="AL79" s="158" t="s">
        <v>34</v>
      </c>
      <c r="AM79" s="110" t="s">
        <v>127</v>
      </c>
      <c r="AN79" s="107">
        <v>173.59779205044205</v>
      </c>
      <c r="AO79" s="115">
        <v>19.802207949557953</v>
      </c>
      <c r="AW79" s="30"/>
      <c r="AX79" s="30"/>
      <c r="AY79" s="30"/>
      <c r="AZ79" s="30"/>
      <c r="BA79" s="30"/>
      <c r="BB79" s="30"/>
      <c r="BC79" s="30"/>
      <c r="BD79" s="30"/>
      <c r="BE79" s="30"/>
      <c r="BF79" s="83"/>
      <c r="BG79" s="83"/>
      <c r="BH79" s="83"/>
      <c r="BI79" s="102"/>
      <c r="BJ79" s="102"/>
      <c r="BK79" s="30"/>
      <c r="BL79" s="30"/>
      <c r="BM79" s="30"/>
    </row>
    <row r="80" spans="1:65" ht="20.25" customHeight="1">
      <c r="A80" s="128">
        <v>81</v>
      </c>
      <c r="B80" s="264">
        <v>5790</v>
      </c>
      <c r="C80" s="24" t="s">
        <v>1</v>
      </c>
      <c r="D80" s="33" t="s">
        <v>54</v>
      </c>
      <c r="E80" s="32" t="s">
        <v>98</v>
      </c>
      <c r="F80" s="291">
        <v>42990</v>
      </c>
      <c r="G80" s="291">
        <v>43036.604166666664</v>
      </c>
      <c r="H80" s="216"/>
      <c r="I80" s="124">
        <v>43036.604166666664</v>
      </c>
      <c r="J80" s="124">
        <v>43036</v>
      </c>
      <c r="K80" s="36" t="s">
        <v>31</v>
      </c>
      <c r="L80" s="33">
        <v>352.05552283724177</v>
      </c>
      <c r="M80" s="33">
        <v>201.2</v>
      </c>
      <c r="N80" s="33">
        <v>760.17695390887047</v>
      </c>
      <c r="O80" s="246">
        <v>0.84049086997100009</v>
      </c>
      <c r="P80" s="249">
        <v>-4.5476080728673851E-4</v>
      </c>
      <c r="Q80" s="243">
        <v>0.113748978606576</v>
      </c>
      <c r="R80" s="243">
        <v>-13.152209752892901</v>
      </c>
      <c r="S80" s="250">
        <v>1539.7395079992762</v>
      </c>
      <c r="T80" s="249">
        <v>8.1195539421265706E-6</v>
      </c>
      <c r="U80" s="243">
        <v>-2.025026155436099E-3</v>
      </c>
      <c r="V80" s="243">
        <v>0.23738130093394125</v>
      </c>
      <c r="W80" s="250">
        <v>323.89479150313014</v>
      </c>
      <c r="X80" s="255">
        <v>3</v>
      </c>
      <c r="Y80" s="33">
        <v>100</v>
      </c>
      <c r="Z80" s="33">
        <v>5208</v>
      </c>
      <c r="AA80" s="33">
        <v>5082.2700000000004</v>
      </c>
      <c r="AB80" s="33">
        <v>5154.76</v>
      </c>
      <c r="AC80" s="33">
        <v>5118.5150000000003</v>
      </c>
      <c r="AD80" s="33">
        <v>500.21347200000019</v>
      </c>
      <c r="AE80" s="33">
        <v>50</v>
      </c>
      <c r="AF80" s="121">
        <v>80</v>
      </c>
      <c r="AG80" s="121">
        <v>80</v>
      </c>
      <c r="AH80" s="32">
        <v>0</v>
      </c>
      <c r="AI80" s="32"/>
      <c r="AJ80" s="65">
        <v>115</v>
      </c>
      <c r="AK80" s="207"/>
      <c r="AL80" s="106" t="s">
        <v>10</v>
      </c>
      <c r="AM80" s="106"/>
      <c r="AN80" s="107">
        <v>191.44172523726434</v>
      </c>
      <c r="AO80" s="115">
        <v>9.7582747627356525</v>
      </c>
      <c r="AW80" s="30"/>
      <c r="AX80" s="30"/>
      <c r="AY80" s="30"/>
      <c r="AZ80" s="30"/>
      <c r="BA80" s="30"/>
      <c r="BB80" s="30"/>
      <c r="BC80" s="30"/>
      <c r="BD80" s="30"/>
      <c r="BE80" s="30"/>
      <c r="BF80" s="83"/>
      <c r="BG80" s="83"/>
      <c r="BH80" s="83"/>
      <c r="BI80" s="102"/>
      <c r="BJ80" s="102"/>
      <c r="BK80" s="30"/>
      <c r="BL80" s="30"/>
      <c r="BM80" s="30"/>
    </row>
    <row r="81" spans="1:65" ht="20.25" customHeight="1">
      <c r="A81" s="128">
        <v>82</v>
      </c>
      <c r="B81" s="264">
        <v>5887</v>
      </c>
      <c r="C81" s="24" t="s">
        <v>1</v>
      </c>
      <c r="D81" s="33" t="s">
        <v>129</v>
      </c>
      <c r="E81" s="32" t="s">
        <v>131</v>
      </c>
      <c r="F81" s="291">
        <v>42105</v>
      </c>
      <c r="G81" s="291">
        <v>43117</v>
      </c>
      <c r="H81" s="216"/>
      <c r="I81" s="124">
        <v>41717</v>
      </c>
      <c r="J81" s="124">
        <v>42554</v>
      </c>
      <c r="K81" s="36" t="s">
        <v>31</v>
      </c>
      <c r="L81" s="33">
        <v>355.75876997744342</v>
      </c>
      <c r="M81" s="33">
        <v>203.93700000000001</v>
      </c>
      <c r="N81" s="33">
        <v>642.88899674430115</v>
      </c>
      <c r="O81" s="246">
        <v>0.85824000736000006</v>
      </c>
      <c r="P81" s="249">
        <v>-2.2982582210080265E-4</v>
      </c>
      <c r="Q81" s="243">
        <v>4.0008667634681215E-2</v>
      </c>
      <c r="R81" s="243">
        <v>-4.764375641869413</v>
      </c>
      <c r="S81" s="250">
        <v>1096.2448920644956</v>
      </c>
      <c r="T81" s="249">
        <v>1.1464617808019057E-5</v>
      </c>
      <c r="U81" s="243">
        <v>-6.2987764492760756E-4</v>
      </c>
      <c r="V81" s="243">
        <v>0.20045782423056313</v>
      </c>
      <c r="W81" s="250">
        <v>257.76779287725969</v>
      </c>
      <c r="X81" s="255">
        <v>3</v>
      </c>
      <c r="Y81" s="33">
        <v>100</v>
      </c>
      <c r="Z81" s="33">
        <v>5432</v>
      </c>
      <c r="AA81" s="33">
        <v>5084.57</v>
      </c>
      <c r="AB81" s="33">
        <v>5194.37</v>
      </c>
      <c r="AC81" s="33">
        <v>5139.47</v>
      </c>
      <c r="AD81" s="33">
        <v>519.73003225000002</v>
      </c>
      <c r="AE81" s="33">
        <v>50</v>
      </c>
      <c r="AF81" s="121">
        <v>80</v>
      </c>
      <c r="AG81" s="121">
        <v>80</v>
      </c>
      <c r="AH81" s="32"/>
      <c r="AI81" s="32"/>
      <c r="AJ81" s="65">
        <v>0</v>
      </c>
      <c r="AK81" s="207"/>
      <c r="AL81" s="106" t="s">
        <v>10</v>
      </c>
      <c r="AM81" s="106"/>
      <c r="AN81" s="107">
        <v>193.97861880777538</v>
      </c>
      <c r="AO81" s="115">
        <v>9.9583811922246355</v>
      </c>
      <c r="AW81" s="30"/>
      <c r="AX81" s="30"/>
      <c r="AY81" s="30"/>
      <c r="AZ81" s="30"/>
      <c r="BA81" s="30"/>
      <c r="BB81" s="30"/>
      <c r="BC81" s="30"/>
      <c r="BD81" s="30"/>
      <c r="BE81" s="30"/>
      <c r="BF81" s="83"/>
      <c r="BG81" s="83"/>
      <c r="BH81" s="83"/>
      <c r="BI81" s="102"/>
      <c r="BJ81" s="102"/>
      <c r="BK81" s="30"/>
      <c r="BL81" s="30"/>
      <c r="BM81" s="30"/>
    </row>
    <row r="82" spans="1:65" ht="20.25" customHeight="1">
      <c r="A82" s="128">
        <v>83</v>
      </c>
      <c r="B82" s="263">
        <v>6394</v>
      </c>
      <c r="C82" s="24" t="s">
        <v>1</v>
      </c>
      <c r="D82" s="43" t="s">
        <v>21</v>
      </c>
      <c r="E82" s="112" t="s">
        <v>75</v>
      </c>
      <c r="F82" s="125">
        <v>42953</v>
      </c>
      <c r="G82" s="125">
        <v>41499.333333333336</v>
      </c>
      <c r="H82" s="215">
        <v>12.1</v>
      </c>
      <c r="I82" s="125">
        <v>41499</v>
      </c>
      <c r="J82" s="124">
        <v>41499</v>
      </c>
      <c r="K82" s="113" t="s">
        <v>18</v>
      </c>
      <c r="L82" s="33">
        <v>377.75724023124303</v>
      </c>
      <c r="M82" s="114">
        <v>185.0762</v>
      </c>
      <c r="N82" s="33">
        <v>1069.117065213519</v>
      </c>
      <c r="O82" s="246">
        <v>0.80300000688399997</v>
      </c>
      <c r="P82" s="249">
        <v>-1.1915844387707367E-4</v>
      </c>
      <c r="Q82" s="243">
        <v>2.1069334727986902E-2</v>
      </c>
      <c r="R82" s="243">
        <v>-3.6330005815942235</v>
      </c>
      <c r="S82" s="250">
        <v>508.23712487076273</v>
      </c>
      <c r="T82" s="249">
        <v>1.3509314151299288E-5</v>
      </c>
      <c r="U82" s="243">
        <v>-1.0247560053883074E-3</v>
      </c>
      <c r="V82" s="243">
        <v>1.470822451529785</v>
      </c>
      <c r="W82" s="250">
        <v>117.84679619856421</v>
      </c>
      <c r="X82" s="255">
        <v>3</v>
      </c>
      <c r="Y82" s="33">
        <v>100</v>
      </c>
      <c r="Z82" s="43"/>
      <c r="AA82" s="43">
        <v>5034.3999999999996</v>
      </c>
      <c r="AB82" s="43">
        <v>5199.2</v>
      </c>
      <c r="AC82" s="43">
        <v>5116.8</v>
      </c>
      <c r="AD82" s="43">
        <v>503.55159500000013</v>
      </c>
      <c r="AE82" s="33">
        <v>106</v>
      </c>
      <c r="AF82" s="354">
        <v>80</v>
      </c>
      <c r="AG82" s="121">
        <v>104</v>
      </c>
      <c r="AH82" s="43">
        <v>160</v>
      </c>
      <c r="AI82" s="44"/>
      <c r="AJ82" s="44"/>
      <c r="AK82" s="207" t="s">
        <v>100</v>
      </c>
      <c r="AL82" s="110" t="s">
        <v>34</v>
      </c>
      <c r="AM82" s="110" t="s">
        <v>127</v>
      </c>
      <c r="AN82" s="107">
        <v>156.32174184577445</v>
      </c>
      <c r="AO82" s="115">
        <v>28.754458154225546</v>
      </c>
      <c r="AW82" s="30"/>
      <c r="AX82" s="30"/>
      <c r="AY82" s="30"/>
      <c r="AZ82" s="30"/>
      <c r="BA82" s="30"/>
      <c r="BB82" s="30"/>
      <c r="BC82" s="30"/>
      <c r="BD82" s="30"/>
      <c r="BE82" s="30"/>
      <c r="BF82" s="83"/>
      <c r="BG82" s="83"/>
      <c r="BH82" s="83"/>
      <c r="BI82" s="102"/>
      <c r="BJ82" s="102"/>
      <c r="BK82" s="30"/>
      <c r="BL82" s="30"/>
      <c r="BM82" s="30"/>
    </row>
    <row r="83" spans="1:65" ht="20.25" customHeight="1">
      <c r="A83" s="128">
        <v>84</v>
      </c>
      <c r="B83" s="266">
        <v>9805</v>
      </c>
      <c r="C83" s="24" t="s">
        <v>1</v>
      </c>
      <c r="D83" s="114" t="s">
        <v>129</v>
      </c>
      <c r="E83" s="112" t="s">
        <v>131</v>
      </c>
      <c r="F83" s="125">
        <v>42834</v>
      </c>
      <c r="G83" s="125">
        <v>42832</v>
      </c>
      <c r="H83" s="217"/>
      <c r="I83" s="125">
        <v>42834</v>
      </c>
      <c r="J83" s="124">
        <v>42832</v>
      </c>
      <c r="K83" s="113" t="s">
        <v>31</v>
      </c>
      <c r="L83" s="33">
        <v>346.65076239748407</v>
      </c>
      <c r="M83" s="114">
        <v>196.4</v>
      </c>
      <c r="N83" s="33">
        <v>517.58450235071598</v>
      </c>
      <c r="O83" s="246">
        <v>0.84071100588600001</v>
      </c>
      <c r="P83" s="249">
        <v>-4.6499827307609954E-4</v>
      </c>
      <c r="Q83" s="243">
        <v>0.11413606687044231</v>
      </c>
      <c r="R83" s="243">
        <v>-11.868397378537209</v>
      </c>
      <c r="S83" s="250">
        <v>1527.3677898642079</v>
      </c>
      <c r="T83" s="249">
        <v>2.5026797893204343E-6</v>
      </c>
      <c r="U83" s="243">
        <v>-3.6840570538793408E-4</v>
      </c>
      <c r="V83" s="243">
        <v>6.7109876364704155E-2</v>
      </c>
      <c r="W83" s="250">
        <v>329.38214043692767</v>
      </c>
      <c r="X83" s="255">
        <v>3</v>
      </c>
      <c r="Y83" s="33">
        <v>100</v>
      </c>
      <c r="Z83" s="114">
        <v>5169</v>
      </c>
      <c r="AA83" s="114">
        <v>5051.3599999999997</v>
      </c>
      <c r="AB83" s="114">
        <v>5153.42</v>
      </c>
      <c r="AC83" s="114">
        <v>5102.3900000000003</v>
      </c>
      <c r="AD83" s="114">
        <v>518.28655075000006</v>
      </c>
      <c r="AE83" s="33">
        <v>50</v>
      </c>
      <c r="AF83" s="121">
        <v>80</v>
      </c>
      <c r="AG83" s="121">
        <v>80</v>
      </c>
      <c r="AH83" s="112"/>
      <c r="AI83" s="112">
        <v>125</v>
      </c>
      <c r="AJ83" s="196">
        <v>125</v>
      </c>
      <c r="AK83" s="207"/>
      <c r="AL83" s="158" t="s">
        <v>34</v>
      </c>
      <c r="AM83" s="110" t="s">
        <v>127</v>
      </c>
      <c r="AN83" s="107">
        <v>199.9611409125076</v>
      </c>
      <c r="AO83" s="115">
        <v>-3.5611409125075966</v>
      </c>
      <c r="AW83" s="30"/>
      <c r="AX83" s="30"/>
      <c r="AY83" s="30"/>
      <c r="AZ83" s="30"/>
      <c r="BA83" s="30"/>
      <c r="BB83" s="30"/>
      <c r="BC83" s="30"/>
      <c r="BD83" s="30"/>
      <c r="BE83" s="30"/>
      <c r="BF83" s="83"/>
      <c r="BG83" s="83"/>
      <c r="BH83" s="83"/>
      <c r="BI83" s="102"/>
      <c r="BJ83" s="102"/>
      <c r="BK83" s="30"/>
      <c r="BL83" s="30"/>
      <c r="BM83" s="30"/>
    </row>
    <row r="84" spans="1:65" ht="20.25" customHeight="1">
      <c r="A84" s="128">
        <v>85</v>
      </c>
      <c r="B84" s="264">
        <v>9806</v>
      </c>
      <c r="C84" s="24" t="s">
        <v>1</v>
      </c>
      <c r="D84" s="33" t="s">
        <v>11</v>
      </c>
      <c r="E84" s="32" t="s">
        <v>152</v>
      </c>
      <c r="F84" s="124">
        <v>42816</v>
      </c>
      <c r="G84" s="124">
        <v>42993</v>
      </c>
      <c r="H84" s="216"/>
      <c r="I84" s="124">
        <v>42816</v>
      </c>
      <c r="J84" s="124">
        <v>42813</v>
      </c>
      <c r="K84" s="36" t="s">
        <v>17</v>
      </c>
      <c r="L84" s="33">
        <v>335.71730204978053</v>
      </c>
      <c r="M84" s="33">
        <v>196.2</v>
      </c>
      <c r="N84" s="33">
        <v>622.98096744073916</v>
      </c>
      <c r="O84" s="246">
        <v>0.85894590045700003</v>
      </c>
      <c r="P84" s="249">
        <v>-3.927967637044585E-4</v>
      </c>
      <c r="Q84" s="243">
        <v>8.0001521637971015E-2</v>
      </c>
      <c r="R84" s="243">
        <v>-8.0507053485432944</v>
      </c>
      <c r="S84" s="250">
        <v>1087.3795233815235</v>
      </c>
      <c r="T84" s="249">
        <v>1.2589446763254427E-5</v>
      </c>
      <c r="U84" s="243">
        <v>-9.6504808568726669E-6</v>
      </c>
      <c r="V84" s="243">
        <v>0.29437087603662249</v>
      </c>
      <c r="W84" s="250">
        <v>218.03438633575041</v>
      </c>
      <c r="X84" s="255">
        <v>3</v>
      </c>
      <c r="Y84" s="33">
        <v>100</v>
      </c>
      <c r="Z84" s="33">
        <v>5185.8999999999996</v>
      </c>
      <c r="AA84" s="33">
        <v>5084.84</v>
      </c>
      <c r="AB84" s="33">
        <v>5220.5</v>
      </c>
      <c r="AC84" s="33">
        <v>5152.67</v>
      </c>
      <c r="AD84" s="33">
        <v>505.21355400000033</v>
      </c>
      <c r="AE84" s="33">
        <v>54</v>
      </c>
      <c r="AF84" s="121">
        <v>80</v>
      </c>
      <c r="AG84" s="121">
        <v>80</v>
      </c>
      <c r="AH84" s="32"/>
      <c r="AI84" s="33">
        <v>110</v>
      </c>
      <c r="AJ84" s="32"/>
      <c r="AK84" s="207"/>
      <c r="AL84" s="106" t="s">
        <v>10</v>
      </c>
      <c r="AM84" s="106"/>
      <c r="AN84" s="107">
        <v>176.43424252691193</v>
      </c>
      <c r="AO84" s="115">
        <v>19.765757473088058</v>
      </c>
      <c r="AW84" s="30"/>
      <c r="AX84" s="30"/>
      <c r="AY84" s="30"/>
      <c r="AZ84" s="30"/>
      <c r="BA84" s="30"/>
      <c r="BB84" s="30"/>
      <c r="BC84" s="30"/>
      <c r="BD84" s="30"/>
      <c r="BE84" s="30"/>
      <c r="BF84" s="83"/>
      <c r="BG84" s="83"/>
      <c r="BH84" s="83"/>
      <c r="BI84" s="102"/>
      <c r="BJ84" s="102"/>
      <c r="BK84" s="30"/>
      <c r="BL84" s="30"/>
      <c r="BM84" s="30"/>
    </row>
    <row r="85" spans="1:65" ht="20.25" customHeight="1">
      <c r="A85" s="128">
        <v>86</v>
      </c>
      <c r="B85" s="268">
        <v>9807</v>
      </c>
      <c r="C85" s="24" t="s">
        <v>1</v>
      </c>
      <c r="D85" s="121" t="s">
        <v>21</v>
      </c>
      <c r="E85" s="32" t="s">
        <v>76</v>
      </c>
      <c r="F85" s="124">
        <v>42903</v>
      </c>
      <c r="G85" s="124">
        <v>42899</v>
      </c>
      <c r="H85" s="216"/>
      <c r="I85" s="124">
        <v>42903</v>
      </c>
      <c r="J85" s="124">
        <v>42899</v>
      </c>
      <c r="K85" s="36" t="s">
        <v>18</v>
      </c>
      <c r="L85" s="33">
        <v>343.370494802351</v>
      </c>
      <c r="M85" s="33">
        <v>169.8</v>
      </c>
      <c r="N85" s="33">
        <v>1170.1046292791304</v>
      </c>
      <c r="O85" s="246">
        <v>0.78835704533299999</v>
      </c>
      <c r="P85" s="249">
        <v>-2.0010178374457082E-3</v>
      </c>
      <c r="Q85" s="243">
        <v>0.48094125147058364</v>
      </c>
      <c r="R85" s="243">
        <v>-45.68587982195131</v>
      </c>
      <c r="S85" s="250">
        <v>3129.0088071279952</v>
      </c>
      <c r="T85" s="249">
        <v>4.4527762068008682E-6</v>
      </c>
      <c r="U85" s="243">
        <v>-1.0702153439515138E-3</v>
      </c>
      <c r="V85" s="243">
        <v>0.10182243721130521</v>
      </c>
      <c r="W85" s="250">
        <v>336.38384971708439</v>
      </c>
      <c r="X85" s="255">
        <v>3</v>
      </c>
      <c r="Y85" s="33">
        <v>100</v>
      </c>
      <c r="Z85" s="33">
        <v>5110</v>
      </c>
      <c r="AA85" s="33">
        <v>5047.18</v>
      </c>
      <c r="AB85" s="33">
        <v>5142.76</v>
      </c>
      <c r="AC85" s="33">
        <v>5094.97</v>
      </c>
      <c r="AD85" s="33">
        <v>506.08904499999994</v>
      </c>
      <c r="AE85" s="33">
        <v>50</v>
      </c>
      <c r="AF85" s="121">
        <v>80</v>
      </c>
      <c r="AG85" s="121">
        <v>80</v>
      </c>
      <c r="AH85" s="32">
        <v>150</v>
      </c>
      <c r="AI85" s="32"/>
      <c r="AJ85" s="65">
        <v>0</v>
      </c>
      <c r="AK85" s="207"/>
      <c r="AL85" s="106" t="s">
        <v>10</v>
      </c>
      <c r="AM85" s="106"/>
      <c r="AN85" s="107">
        <v>158.55258583293909</v>
      </c>
      <c r="AO85" s="115">
        <v>11.247414167060924</v>
      </c>
      <c r="AW85" s="30"/>
      <c r="AX85" s="30"/>
      <c r="AY85" s="30"/>
      <c r="AZ85" s="30"/>
      <c r="BA85" s="30"/>
      <c r="BB85" s="30"/>
      <c r="BC85" s="30"/>
      <c r="BD85" s="30"/>
      <c r="BE85" s="30"/>
      <c r="BF85" s="83"/>
      <c r="BG85" s="83"/>
      <c r="BH85" s="83"/>
      <c r="BI85" s="102"/>
      <c r="BJ85" s="102"/>
      <c r="BK85" s="30"/>
      <c r="BL85" s="30"/>
      <c r="BM85" s="30"/>
    </row>
    <row r="86" spans="1:65">
      <c r="A86" s="128">
        <v>87</v>
      </c>
      <c r="B86" s="264">
        <v>9808</v>
      </c>
      <c r="C86" s="24" t="s">
        <v>1</v>
      </c>
      <c r="D86" s="33" t="s">
        <v>35</v>
      </c>
      <c r="E86" s="32" t="s">
        <v>153</v>
      </c>
      <c r="F86" s="291">
        <v>42904</v>
      </c>
      <c r="G86" s="291">
        <v>43179.375</v>
      </c>
      <c r="H86" s="292"/>
      <c r="I86" s="291">
        <v>41576</v>
      </c>
      <c r="J86" s="291">
        <v>42901</v>
      </c>
      <c r="K86" s="303" t="s">
        <v>31</v>
      </c>
      <c r="L86" s="121">
        <v>311.26264346236695</v>
      </c>
      <c r="M86" s="121">
        <v>170.6</v>
      </c>
      <c r="N86" s="33">
        <v>801.23302903400236</v>
      </c>
      <c r="O86" s="246">
        <v>0.82312100452899994</v>
      </c>
      <c r="P86" s="249">
        <v>-4.6116844017268462E-4</v>
      </c>
      <c r="Q86" s="243">
        <v>7.1978201816828805E-2</v>
      </c>
      <c r="R86" s="243">
        <v>-7.8568336180890492</v>
      </c>
      <c r="S86" s="250">
        <v>1051.7233297588539</v>
      </c>
      <c r="T86" s="249">
        <v>2.9237784364024223E-5</v>
      </c>
      <c r="U86" s="243">
        <v>-1.6492185665499446E-3</v>
      </c>
      <c r="V86" s="243">
        <v>0.74020553799038968</v>
      </c>
      <c r="W86" s="250">
        <v>146.77239685343341</v>
      </c>
      <c r="X86" s="255">
        <v>3</v>
      </c>
      <c r="Y86" s="33">
        <v>100</v>
      </c>
      <c r="Z86" s="33">
        <v>5224.7</v>
      </c>
      <c r="AA86" s="33">
        <v>5073.37</v>
      </c>
      <c r="AB86" s="33">
        <v>5171.18</v>
      </c>
      <c r="AC86" s="33">
        <v>5122.3</v>
      </c>
      <c r="AD86" s="33">
        <v>507.19408199999992</v>
      </c>
      <c r="AE86" s="33">
        <v>81</v>
      </c>
      <c r="AF86" s="121">
        <v>81</v>
      </c>
      <c r="AG86" s="121">
        <v>82</v>
      </c>
      <c r="AH86" s="32"/>
      <c r="AI86" s="32"/>
      <c r="AJ86" s="65">
        <v>0</v>
      </c>
      <c r="AK86" s="207" t="s">
        <v>100</v>
      </c>
      <c r="AL86" s="166" t="s">
        <v>10</v>
      </c>
      <c r="AM86" s="166"/>
      <c r="AN86" s="107">
        <v>146.22578766958978</v>
      </c>
      <c r="AO86" s="115">
        <v>24.374212330410217</v>
      </c>
      <c r="AW86" s="30"/>
      <c r="AX86" s="30"/>
      <c r="AY86" s="30"/>
      <c r="AZ86" s="30"/>
      <c r="BA86" s="30"/>
      <c r="BB86" s="30"/>
      <c r="BC86" s="30"/>
      <c r="BD86" s="30"/>
      <c r="BE86" s="30"/>
      <c r="BF86" s="83"/>
      <c r="BG86" s="83"/>
      <c r="BH86" s="83"/>
      <c r="BI86" s="102"/>
      <c r="BJ86" s="102"/>
      <c r="BK86" s="30"/>
      <c r="BL86" s="30"/>
      <c r="BM86" s="30"/>
    </row>
    <row r="87" spans="1:65" ht="19.5" customHeight="1" thickBot="1">
      <c r="A87" s="128">
        <v>88</v>
      </c>
      <c r="B87" s="264">
        <v>9809</v>
      </c>
      <c r="C87" s="24" t="s">
        <v>1</v>
      </c>
      <c r="D87" s="33" t="s">
        <v>35</v>
      </c>
      <c r="E87" s="32" t="s">
        <v>154</v>
      </c>
      <c r="F87" s="291">
        <v>42423</v>
      </c>
      <c r="G87" s="291">
        <v>42784</v>
      </c>
      <c r="H87" s="292"/>
      <c r="I87" s="291">
        <v>42420.114583333336</v>
      </c>
      <c r="J87" s="291">
        <v>42420</v>
      </c>
      <c r="K87" s="303" t="s">
        <v>31</v>
      </c>
      <c r="L87" s="121">
        <v>346.87775163749774</v>
      </c>
      <c r="M87" s="121">
        <v>200.39570000000001</v>
      </c>
      <c r="N87" s="33">
        <v>631.67587561688765</v>
      </c>
      <c r="O87" s="246">
        <v>0.78000000420600002</v>
      </c>
      <c r="P87" s="249">
        <v>-4.5619816111043337E-4</v>
      </c>
      <c r="Q87" s="243">
        <v>0.10253538372315027</v>
      </c>
      <c r="R87" s="243">
        <v>-10.905564483743229</v>
      </c>
      <c r="S87" s="250">
        <v>1461.3317754003406</v>
      </c>
      <c r="T87" s="249">
        <v>1.3058714738039982E-5</v>
      </c>
      <c r="U87" s="243">
        <v>-1.7450234671132819E-3</v>
      </c>
      <c r="V87" s="243">
        <v>0.41095023621929272</v>
      </c>
      <c r="W87" s="250">
        <v>249.23435237103632</v>
      </c>
      <c r="X87" s="255">
        <v>3</v>
      </c>
      <c r="Y87" s="33">
        <v>100</v>
      </c>
      <c r="Z87" s="33">
        <v>5202.5200000000004</v>
      </c>
      <c r="AA87" s="33">
        <v>5080.8</v>
      </c>
      <c r="AB87" s="33">
        <v>5202.6000000000004</v>
      </c>
      <c r="AC87" s="33">
        <v>5141.7</v>
      </c>
      <c r="AD87" s="33">
        <v>506.04627600000009</v>
      </c>
      <c r="AE87" s="33">
        <v>50</v>
      </c>
      <c r="AF87" s="121">
        <v>80</v>
      </c>
      <c r="AG87" s="121">
        <v>80</v>
      </c>
      <c r="AH87" s="32"/>
      <c r="AI87" s="32"/>
      <c r="AJ87" s="65">
        <v>0</v>
      </c>
      <c r="AK87" s="207"/>
      <c r="AL87" s="166" t="s">
        <v>10</v>
      </c>
      <c r="AM87" s="166"/>
      <c r="AN87" s="107">
        <v>188.18355125391361</v>
      </c>
      <c r="AO87" s="115">
        <v>12.212148746086399</v>
      </c>
      <c r="AW87" s="30"/>
      <c r="AX87" s="30"/>
      <c r="AY87" s="30"/>
      <c r="AZ87" s="30"/>
      <c r="BA87" s="30"/>
      <c r="BB87" s="30"/>
      <c r="BC87" s="30"/>
      <c r="BD87" s="30"/>
      <c r="BE87" s="30"/>
      <c r="BF87" s="83"/>
      <c r="BG87" s="83"/>
      <c r="BH87" s="83"/>
      <c r="BI87" s="102"/>
      <c r="BJ87" s="102"/>
      <c r="BK87" s="30"/>
      <c r="BL87" s="30"/>
      <c r="BM87" s="30"/>
    </row>
    <row r="88" spans="1:65" ht="19.5" customHeight="1" thickBot="1">
      <c r="A88" s="128">
        <v>89</v>
      </c>
      <c r="B88" s="265" t="s">
        <v>178</v>
      </c>
      <c r="C88" s="24" t="s">
        <v>1</v>
      </c>
      <c r="D88" s="33" t="s">
        <v>60</v>
      </c>
      <c r="E88" s="32" t="s">
        <v>155</v>
      </c>
      <c r="F88" s="291">
        <v>42968</v>
      </c>
      <c r="G88" s="291">
        <v>42965</v>
      </c>
      <c r="H88" s="292"/>
      <c r="I88" s="291">
        <v>42961</v>
      </c>
      <c r="J88" s="291">
        <v>42740</v>
      </c>
      <c r="K88" s="303" t="s">
        <v>18</v>
      </c>
      <c r="L88" s="121">
        <v>366.410010715</v>
      </c>
      <c r="M88" s="121">
        <v>168.3</v>
      </c>
      <c r="N88" s="33">
        <v>1494.4983334498393</v>
      </c>
      <c r="O88" s="246">
        <v>0.83017300605</v>
      </c>
      <c r="P88" s="249">
        <v>-1.0607785719553317E-3</v>
      </c>
      <c r="Q88" s="243">
        <v>0.21733566147123551</v>
      </c>
      <c r="R88" s="243">
        <v>-17.441002698397725</v>
      </c>
      <c r="S88" s="250">
        <v>752.45421020751462</v>
      </c>
      <c r="T88" s="249">
        <v>1.8110599872751216E-4</v>
      </c>
      <c r="U88" s="243">
        <v>-3.6681391354001815E-2</v>
      </c>
      <c r="V88" s="243">
        <v>4.9177758512685328</v>
      </c>
      <c r="W88" s="250">
        <v>-7.6874211171457745</v>
      </c>
      <c r="X88" s="255">
        <v>3</v>
      </c>
      <c r="Y88" s="33">
        <v>100</v>
      </c>
      <c r="Z88" s="33">
        <v>5365.7</v>
      </c>
      <c r="AA88" s="33">
        <v>5139.24</v>
      </c>
      <c r="AB88" s="33">
        <v>6226.05</v>
      </c>
      <c r="AC88" s="33">
        <v>5682.6450000000004</v>
      </c>
      <c r="AD88" s="33">
        <v>464</v>
      </c>
      <c r="AE88" s="33">
        <v>50</v>
      </c>
      <c r="AF88" s="121">
        <v>80</v>
      </c>
      <c r="AG88" s="121">
        <v>80</v>
      </c>
      <c r="AH88" s="32"/>
      <c r="AI88" s="32"/>
      <c r="AJ88" s="65"/>
      <c r="AK88" s="207"/>
      <c r="AL88" s="166" t="s">
        <v>10</v>
      </c>
      <c r="AM88" s="166" t="s">
        <v>190</v>
      </c>
      <c r="AN88" s="107">
        <v>115.79627823781641</v>
      </c>
      <c r="AO88" s="115">
        <v>52.503721762183602</v>
      </c>
      <c r="AW88" s="30"/>
      <c r="AX88" s="30"/>
      <c r="AY88" s="30"/>
      <c r="AZ88" s="30"/>
      <c r="BA88" s="30"/>
      <c r="BB88" s="30"/>
      <c r="BC88" s="30"/>
      <c r="BD88" s="30"/>
      <c r="BE88" s="30"/>
      <c r="BF88" s="83"/>
      <c r="BG88" s="83"/>
      <c r="BH88" s="83"/>
      <c r="BI88" s="102"/>
      <c r="BJ88" s="102"/>
      <c r="BK88" s="30"/>
      <c r="BL88" s="30"/>
      <c r="BM88" s="30"/>
    </row>
    <row r="89" spans="1:65" ht="20.25" customHeight="1">
      <c r="A89" s="128">
        <v>90</v>
      </c>
      <c r="B89" s="264">
        <v>9811</v>
      </c>
      <c r="C89" s="24" t="s">
        <v>0</v>
      </c>
      <c r="D89" s="33" t="s">
        <v>60</v>
      </c>
      <c r="E89" s="32" t="s">
        <v>67</v>
      </c>
      <c r="F89" s="291">
        <v>42969</v>
      </c>
      <c r="G89" s="291">
        <v>42968</v>
      </c>
      <c r="H89" s="292"/>
      <c r="I89" s="291">
        <v>42965</v>
      </c>
      <c r="J89" s="291">
        <v>42968</v>
      </c>
      <c r="K89" s="303" t="s">
        <v>18</v>
      </c>
      <c r="L89" s="121">
        <v>345.63038470398413</v>
      </c>
      <c r="M89" s="121">
        <v>169.4</v>
      </c>
      <c r="N89" s="33">
        <v>819.58640851579582</v>
      </c>
      <c r="O89" s="246">
        <v>0.78764800048500005</v>
      </c>
      <c r="P89" s="249">
        <v>-6.9901111899570048E-4</v>
      </c>
      <c r="Q89" s="243">
        <v>0.17085325782818214</v>
      </c>
      <c r="R89" s="243">
        <v>-18.875155996946194</v>
      </c>
      <c r="S89" s="250">
        <v>1882.8872238396411</v>
      </c>
      <c r="T89" s="249">
        <v>9.0791205839337469E-6</v>
      </c>
      <c r="U89" s="243">
        <v>-2.2172094350583174E-3</v>
      </c>
      <c r="V89" s="243">
        <v>0.24784819227764132</v>
      </c>
      <c r="W89" s="250">
        <v>320.65829992252998</v>
      </c>
      <c r="X89" s="255">
        <v>3</v>
      </c>
      <c r="Y89" s="33">
        <v>100</v>
      </c>
      <c r="Z89" s="33"/>
      <c r="AA89" s="33">
        <v>5165</v>
      </c>
      <c r="AB89" s="33">
        <v>5175</v>
      </c>
      <c r="AC89" s="33">
        <v>5170</v>
      </c>
      <c r="AD89" s="33">
        <v>474.381012</v>
      </c>
      <c r="AE89" s="33">
        <v>74</v>
      </c>
      <c r="AF89" s="121">
        <v>80</v>
      </c>
      <c r="AG89" s="121">
        <v>80</v>
      </c>
      <c r="AH89" s="32"/>
      <c r="AI89" s="32"/>
      <c r="AJ89" s="65">
        <v>81</v>
      </c>
      <c r="AK89" s="207"/>
      <c r="AL89" s="106" t="s">
        <v>10</v>
      </c>
      <c r="AM89" s="106"/>
      <c r="AN89" s="107">
        <v>177.76170450255003</v>
      </c>
      <c r="AO89" s="115">
        <v>-8.3617045025500261</v>
      </c>
      <c r="AW89" s="30"/>
      <c r="AX89" s="30"/>
      <c r="AY89" s="30"/>
      <c r="AZ89" s="30"/>
      <c r="BA89" s="30"/>
      <c r="BB89" s="30"/>
      <c r="BC89" s="30"/>
      <c r="BD89" s="30"/>
      <c r="BE89" s="30"/>
      <c r="BF89" s="83"/>
      <c r="BG89" s="83"/>
      <c r="BH89" s="83"/>
      <c r="BI89" s="102"/>
      <c r="BJ89" s="102"/>
      <c r="BK89" s="30"/>
      <c r="BL89" s="30"/>
      <c r="BM89" s="30"/>
    </row>
    <row r="90" spans="1:65" ht="20.25" customHeight="1">
      <c r="A90" s="128">
        <v>91</v>
      </c>
      <c r="B90" s="264">
        <v>9812</v>
      </c>
      <c r="C90" s="24" t="s">
        <v>1</v>
      </c>
      <c r="D90" s="33" t="s">
        <v>35</v>
      </c>
      <c r="E90" s="32" t="s">
        <v>156</v>
      </c>
      <c r="F90" s="291">
        <v>42996</v>
      </c>
      <c r="G90" s="291">
        <v>42991</v>
      </c>
      <c r="H90" s="292"/>
      <c r="I90" s="291">
        <v>42996</v>
      </c>
      <c r="J90" s="291">
        <v>42196</v>
      </c>
      <c r="K90" s="303" t="s">
        <v>31</v>
      </c>
      <c r="L90" s="121">
        <v>411.01362639811009</v>
      </c>
      <c r="M90" s="121">
        <v>240.3</v>
      </c>
      <c r="N90" s="33">
        <v>1240.5384160171188</v>
      </c>
      <c r="O90" s="246">
        <v>0.82800000526799999</v>
      </c>
      <c r="P90" s="249">
        <v>-1.5442807078195394E-4</v>
      </c>
      <c r="Q90" s="243">
        <v>2.9365546758237153E-2</v>
      </c>
      <c r="R90" s="243">
        <v>-5.2162246423189806</v>
      </c>
      <c r="S90" s="250">
        <v>995.23568773778447</v>
      </c>
      <c r="T90" s="249">
        <v>2.5142650138524739E-5</v>
      </c>
      <c r="U90" s="243">
        <v>-5.1161957202691677E-3</v>
      </c>
      <c r="V90" s="243">
        <v>1.528302154245532</v>
      </c>
      <c r="W90" s="250">
        <v>132.53748383017583</v>
      </c>
      <c r="X90" s="255">
        <v>3</v>
      </c>
      <c r="Y90" s="33">
        <v>100</v>
      </c>
      <c r="Z90" s="33">
        <v>5178</v>
      </c>
      <c r="AA90" s="33">
        <v>5104.43</v>
      </c>
      <c r="AB90" s="33">
        <v>5204.42</v>
      </c>
      <c r="AC90" s="33">
        <v>5154.4250000000002</v>
      </c>
      <c r="AD90" s="33">
        <v>504.97167599999977</v>
      </c>
      <c r="AE90" s="33">
        <v>138</v>
      </c>
      <c r="AF90" s="121">
        <v>138</v>
      </c>
      <c r="AG90" s="121">
        <v>138</v>
      </c>
      <c r="AH90" s="32"/>
      <c r="AI90" s="32"/>
      <c r="AJ90" s="62">
        <v>0</v>
      </c>
      <c r="AK90" s="207" t="s">
        <v>100</v>
      </c>
      <c r="AL90" s="106" t="s">
        <v>10</v>
      </c>
      <c r="AM90" s="106"/>
      <c r="AN90" s="107">
        <v>190.46504653375857</v>
      </c>
      <c r="AO90" s="115">
        <v>49.834953466241444</v>
      </c>
      <c r="AW90" s="30"/>
      <c r="AX90" s="30"/>
      <c r="AY90" s="30"/>
      <c r="AZ90" s="30"/>
      <c r="BA90" s="30"/>
      <c r="BB90" s="30"/>
      <c r="BC90" s="30"/>
      <c r="BD90" s="30"/>
      <c r="BE90" s="30"/>
      <c r="BF90" s="83"/>
      <c r="BG90" s="83"/>
      <c r="BH90" s="83"/>
      <c r="BI90" s="102"/>
      <c r="BJ90" s="102"/>
      <c r="BK90" s="30"/>
      <c r="BL90" s="30"/>
      <c r="BM90" s="30"/>
    </row>
    <row r="91" spans="1:65" ht="20.25" customHeight="1" thickBot="1">
      <c r="A91" s="128">
        <v>92</v>
      </c>
      <c r="B91" s="268" t="s">
        <v>180</v>
      </c>
      <c r="C91" s="24" t="s">
        <v>1</v>
      </c>
      <c r="D91" s="119" t="s">
        <v>11</v>
      </c>
      <c r="E91" s="32" t="s">
        <v>157</v>
      </c>
      <c r="F91" s="291">
        <v>43175.385416666664</v>
      </c>
      <c r="G91" s="291">
        <v>43175.385416666664</v>
      </c>
      <c r="H91" s="292"/>
      <c r="I91" s="291">
        <v>43175.385416666664</v>
      </c>
      <c r="J91" s="291">
        <v>43175</v>
      </c>
      <c r="K91" s="303" t="s">
        <v>17</v>
      </c>
      <c r="L91" s="121">
        <v>246.76000452400001</v>
      </c>
      <c r="M91" s="121">
        <v>137.8211</v>
      </c>
      <c r="N91" s="33">
        <v>1008.0226857929047</v>
      </c>
      <c r="O91" s="246">
        <v>0.83985899170200007</v>
      </c>
      <c r="P91" s="249">
        <v>-1.1234679572633759E-3</v>
      </c>
      <c r="Q91" s="243">
        <v>0.17479227821290766</v>
      </c>
      <c r="R91" s="243">
        <v>-12.414866932774448</v>
      </c>
      <c r="S91" s="250">
        <v>678.60768344418511</v>
      </c>
      <c r="T91" s="249">
        <v>2.1862652150379534E-4</v>
      </c>
      <c r="U91" s="243">
        <v>-3.4167809466811652E-2</v>
      </c>
      <c r="V91" s="243">
        <v>2.9189416571095417</v>
      </c>
      <c r="W91" s="250">
        <v>64.076600244931456</v>
      </c>
      <c r="X91" s="255">
        <v>3</v>
      </c>
      <c r="Y91" s="33">
        <v>100</v>
      </c>
      <c r="Z91" s="121"/>
      <c r="AA91" s="121">
        <v>5104</v>
      </c>
      <c r="AB91" s="121">
        <v>5202</v>
      </c>
      <c r="AC91" s="121">
        <v>5153</v>
      </c>
      <c r="AD91" s="121">
        <v>499.87921800000009</v>
      </c>
      <c r="AE91" s="33">
        <v>50</v>
      </c>
      <c r="AF91" s="121">
        <v>80</v>
      </c>
      <c r="AG91" s="121">
        <v>80</v>
      </c>
      <c r="AH91" s="120"/>
      <c r="AI91" s="121">
        <v>0</v>
      </c>
      <c r="AJ91" s="120"/>
      <c r="AK91" s="207"/>
      <c r="AL91" s="118" t="s">
        <v>10</v>
      </c>
      <c r="AM91" s="118"/>
      <c r="AN91" s="107">
        <v>105.12233205896831</v>
      </c>
      <c r="AO91" s="115">
        <v>32.69876794103169</v>
      </c>
      <c r="AW91" s="30"/>
      <c r="AX91" s="30"/>
      <c r="AY91" s="30"/>
      <c r="AZ91" s="30"/>
      <c r="BA91" s="30"/>
      <c r="BB91" s="30"/>
      <c r="BC91" s="30"/>
      <c r="BD91" s="30"/>
      <c r="BE91" s="30"/>
      <c r="BF91" s="83"/>
      <c r="BG91" s="83"/>
      <c r="BH91" s="83"/>
      <c r="BI91" s="102"/>
      <c r="BJ91" s="102"/>
      <c r="BK91" s="30"/>
      <c r="BL91" s="30"/>
      <c r="BM91" s="30"/>
    </row>
    <row r="92" spans="1:65" ht="20.25" customHeight="1" thickBot="1">
      <c r="A92" s="128">
        <v>93</v>
      </c>
      <c r="B92" s="265" t="s">
        <v>175</v>
      </c>
      <c r="C92" s="24" t="s">
        <v>1</v>
      </c>
      <c r="D92" s="33" t="s">
        <v>35</v>
      </c>
      <c r="E92" s="32" t="s">
        <v>158</v>
      </c>
      <c r="F92" s="291">
        <v>42915</v>
      </c>
      <c r="G92" s="291">
        <v>43167.375</v>
      </c>
      <c r="H92" s="292"/>
      <c r="I92" s="291">
        <v>42194</v>
      </c>
      <c r="J92" s="291">
        <v>42605</v>
      </c>
      <c r="K92" s="303" t="s">
        <v>31</v>
      </c>
      <c r="L92" s="121">
        <v>344.25998713199999</v>
      </c>
      <c r="M92" s="121">
        <v>177.4</v>
      </c>
      <c r="N92" s="33">
        <v>1054.824707155055</v>
      </c>
      <c r="O92" s="246">
        <v>0.85425999617199999</v>
      </c>
      <c r="P92" s="249">
        <v>-2.2034288922532738E-4</v>
      </c>
      <c r="Q92" s="243">
        <v>5.2469293833146746E-2</v>
      </c>
      <c r="R92" s="243">
        <v>-5.7148453563847532</v>
      </c>
      <c r="S92" s="250">
        <v>417.10923042213091</v>
      </c>
      <c r="T92" s="249">
        <v>3.7621127608035688E-6</v>
      </c>
      <c r="U92" s="243">
        <v>4.8188452367882814E-4</v>
      </c>
      <c r="V92" s="243">
        <v>1.2787366665345756</v>
      </c>
      <c r="W92" s="250">
        <v>114.83967927508428</v>
      </c>
      <c r="X92" s="255">
        <v>3</v>
      </c>
      <c r="Y92" s="33">
        <v>100</v>
      </c>
      <c r="Z92" s="33">
        <v>5161.5</v>
      </c>
      <c r="AA92" s="33">
        <v>5079.2700000000004</v>
      </c>
      <c r="AB92" s="33">
        <v>5189.4399999999996</v>
      </c>
      <c r="AC92" s="33">
        <v>5134.3550000000005</v>
      </c>
      <c r="AD92" s="33">
        <v>505.09352199999978</v>
      </c>
      <c r="AE92" s="33">
        <v>50</v>
      </c>
      <c r="AF92" s="121">
        <v>80</v>
      </c>
      <c r="AG92" s="121">
        <v>80</v>
      </c>
      <c r="AH92" s="32"/>
      <c r="AI92" s="32"/>
      <c r="AJ92" s="62">
        <v>88</v>
      </c>
      <c r="AK92" s="207"/>
      <c r="AL92" s="118" t="s">
        <v>10</v>
      </c>
      <c r="AM92" s="118" t="s">
        <v>190</v>
      </c>
      <c r="AN92" s="107">
        <v>149.33230481547838</v>
      </c>
      <c r="AO92" s="115">
        <v>28.067695184521625</v>
      </c>
      <c r="AW92" s="30"/>
      <c r="AX92" s="30"/>
      <c r="AY92" s="30"/>
      <c r="AZ92" s="30"/>
      <c r="BA92" s="30"/>
      <c r="BB92" s="30"/>
      <c r="BC92" s="30"/>
      <c r="BD92" s="30"/>
      <c r="BE92" s="30"/>
      <c r="BF92" s="83"/>
      <c r="BG92" s="83"/>
      <c r="BH92" s="83"/>
      <c r="BI92" s="102"/>
      <c r="BJ92" s="102"/>
      <c r="BK92" s="30"/>
      <c r="BL92" s="30"/>
      <c r="BM92" s="30"/>
    </row>
    <row r="93" spans="1:65" ht="20.25" customHeight="1">
      <c r="A93" s="128">
        <v>94</v>
      </c>
      <c r="B93" s="264">
        <v>9815</v>
      </c>
      <c r="C93" s="24" t="s">
        <v>1</v>
      </c>
      <c r="D93" s="33" t="s">
        <v>129</v>
      </c>
      <c r="E93" s="32" t="s">
        <v>131</v>
      </c>
      <c r="F93" s="291">
        <v>42484</v>
      </c>
      <c r="G93" s="291">
        <v>43124</v>
      </c>
      <c r="H93" s="215">
        <v>22</v>
      </c>
      <c r="I93" s="124">
        <v>41487</v>
      </c>
      <c r="J93" s="124">
        <v>42747</v>
      </c>
      <c r="K93" s="36" t="s">
        <v>31</v>
      </c>
      <c r="L93" s="33">
        <v>276.97477983036123</v>
      </c>
      <c r="M93" s="33">
        <v>169.9486</v>
      </c>
      <c r="N93" s="33">
        <v>872.33278931471818</v>
      </c>
      <c r="O93" s="246">
        <v>0.85099999802699999</v>
      </c>
      <c r="P93" s="249">
        <v>-2.1138831609134336E-3</v>
      </c>
      <c r="Q93" s="243">
        <v>0.44549427420781357</v>
      </c>
      <c r="R93" s="243">
        <v>-37.069687188312749</v>
      </c>
      <c r="S93" s="250">
        <v>1906.0554789343232</v>
      </c>
      <c r="T93" s="249">
        <v>8.0863892410160283E-5</v>
      </c>
      <c r="U93" s="243">
        <v>-1.6993100037768907E-2</v>
      </c>
      <c r="V93" s="243">
        <v>1.438808156641483</v>
      </c>
      <c r="W93" s="250">
        <v>200.68208317746831</v>
      </c>
      <c r="X93" s="255">
        <v>3</v>
      </c>
      <c r="Y93" s="33">
        <v>100</v>
      </c>
      <c r="Z93" s="33">
        <v>5245</v>
      </c>
      <c r="AA93" s="33">
        <v>5091.38</v>
      </c>
      <c r="AB93" s="33">
        <v>5158.8</v>
      </c>
      <c r="AC93" s="33">
        <v>5125.09</v>
      </c>
      <c r="AD93" s="33">
        <v>499.21070999999978</v>
      </c>
      <c r="AE93" s="33">
        <v>50</v>
      </c>
      <c r="AF93" s="121">
        <v>110</v>
      </c>
      <c r="AG93" s="121">
        <v>110</v>
      </c>
      <c r="AH93" s="32"/>
      <c r="AI93" s="32">
        <v>112</v>
      </c>
      <c r="AJ93" s="62">
        <v>112</v>
      </c>
      <c r="AK93" s="207"/>
      <c r="AL93" s="106" t="s">
        <v>10</v>
      </c>
      <c r="AM93" s="106"/>
      <c r="AN93" s="107">
        <v>128.98865922590952</v>
      </c>
      <c r="AO93" s="115">
        <v>40.959940774090484</v>
      </c>
      <c r="AW93" s="30"/>
      <c r="AX93" s="30"/>
      <c r="AY93" s="30"/>
      <c r="AZ93" s="30"/>
      <c r="BA93" s="30"/>
      <c r="BB93" s="30"/>
      <c r="BC93" s="30"/>
      <c r="BD93" s="30"/>
      <c r="BE93" s="30"/>
      <c r="BF93" s="83"/>
      <c r="BG93" s="83"/>
      <c r="BH93" s="83"/>
      <c r="BI93" s="102"/>
      <c r="BJ93" s="102"/>
      <c r="BK93" s="30"/>
      <c r="BL93" s="30"/>
      <c r="BM93" s="30"/>
    </row>
    <row r="94" spans="1:65" ht="20.25" customHeight="1">
      <c r="A94" s="128">
        <v>95</v>
      </c>
      <c r="B94" s="264" t="s">
        <v>186</v>
      </c>
      <c r="C94" s="24" t="s">
        <v>1</v>
      </c>
      <c r="D94" s="33" t="s">
        <v>35</v>
      </c>
      <c r="E94" s="32" t="s">
        <v>226</v>
      </c>
      <c r="F94" s="291">
        <v>43047</v>
      </c>
      <c r="G94" s="291">
        <v>43101.625</v>
      </c>
      <c r="H94" s="215">
        <v>14</v>
      </c>
      <c r="I94" s="124">
        <v>43047</v>
      </c>
      <c r="J94" s="124">
        <v>43047</v>
      </c>
      <c r="K94" s="36" t="s">
        <v>31</v>
      </c>
      <c r="L94" s="33">
        <v>417.81638863090831</v>
      </c>
      <c r="M94" s="33">
        <v>263</v>
      </c>
      <c r="N94" s="33">
        <v>1436.9472981503948</v>
      </c>
      <c r="O94" s="246">
        <v>0.84804018352400001</v>
      </c>
      <c r="P94" s="249">
        <v>-1.7825378462310571E-4</v>
      </c>
      <c r="Q94" s="243">
        <v>3.1172680271896753E-2</v>
      </c>
      <c r="R94" s="243">
        <v>-4.1258854011691781</v>
      </c>
      <c r="S94" s="250">
        <v>556.47024771105293</v>
      </c>
      <c r="T94" s="249">
        <v>-8.159429196727535E-6</v>
      </c>
      <c r="U94" s="243">
        <v>5.1854540331755915E-3</v>
      </c>
      <c r="V94" s="243">
        <v>1.2670255811765079</v>
      </c>
      <c r="W94" s="250">
        <v>111.23646765484894</v>
      </c>
      <c r="X94" s="255">
        <v>3</v>
      </c>
      <c r="Y94" s="33">
        <v>100</v>
      </c>
      <c r="Z94" s="33">
        <v>5178.7</v>
      </c>
      <c r="AA94" s="33">
        <v>5136.5</v>
      </c>
      <c r="AB94" s="33">
        <v>5177.7</v>
      </c>
      <c r="AC94" s="33">
        <v>5157.1000000000004</v>
      </c>
      <c r="AD94" s="33">
        <v>488.3</v>
      </c>
      <c r="AE94" s="33">
        <v>118</v>
      </c>
      <c r="AF94" s="121">
        <v>118</v>
      </c>
      <c r="AG94" s="121">
        <v>119</v>
      </c>
      <c r="AH94" s="32"/>
      <c r="AI94" s="32"/>
      <c r="AJ94" s="62">
        <v>0</v>
      </c>
      <c r="AK94" s="207" t="s">
        <v>100</v>
      </c>
      <c r="AL94" s="106" t="s">
        <v>10</v>
      </c>
      <c r="AM94" s="106"/>
      <c r="AN94" s="107">
        <v>155.28490324284786</v>
      </c>
      <c r="AO94" s="115">
        <v>107.71509675715214</v>
      </c>
      <c r="AP94" s="122"/>
      <c r="AW94" s="30"/>
      <c r="AX94" s="30"/>
      <c r="AY94" s="30"/>
      <c r="AZ94" s="30"/>
      <c r="BA94" s="30"/>
      <c r="BB94" s="30"/>
      <c r="BC94" s="30"/>
      <c r="BD94" s="30"/>
      <c r="BE94" s="30"/>
      <c r="BF94" s="83"/>
      <c r="BG94" s="83"/>
      <c r="BH94" s="83"/>
      <c r="BI94" s="102"/>
      <c r="BJ94" s="102"/>
      <c r="BK94" s="30"/>
      <c r="BL94" s="30"/>
      <c r="BM94" s="30"/>
    </row>
    <row r="95" spans="1:65" ht="20.25" customHeight="1">
      <c r="A95" s="128">
        <v>96</v>
      </c>
      <c r="B95" s="264">
        <v>9817</v>
      </c>
      <c r="C95" s="24" t="s">
        <v>1</v>
      </c>
      <c r="D95" s="33" t="s">
        <v>33</v>
      </c>
      <c r="E95" s="32" t="s">
        <v>68</v>
      </c>
      <c r="F95" s="291">
        <v>43104</v>
      </c>
      <c r="G95" s="124">
        <v>43139</v>
      </c>
      <c r="H95" s="216"/>
      <c r="I95" s="291">
        <v>43104</v>
      </c>
      <c r="J95" s="124">
        <v>43139</v>
      </c>
      <c r="K95" s="36" t="s">
        <v>17</v>
      </c>
      <c r="L95" s="33">
        <v>364.71191164099145</v>
      </c>
      <c r="M95" s="33">
        <v>211.7</v>
      </c>
      <c r="N95" s="33">
        <v>647.3498449758647</v>
      </c>
      <c r="O95" s="246">
        <v>0.879774995432</v>
      </c>
      <c r="P95" s="249">
        <v>-6.1276194550938723E-4</v>
      </c>
      <c r="Q95" s="243">
        <v>0.13355415367056236</v>
      </c>
      <c r="R95" s="243">
        <v>-13.15541578577815</v>
      </c>
      <c r="S95" s="250">
        <v>2005.8876108478819</v>
      </c>
      <c r="T95" s="249">
        <v>3.8025259278126114E-6</v>
      </c>
      <c r="U95" s="243">
        <v>-7.922935827306669E-4</v>
      </c>
      <c r="V95" s="243">
        <v>7.970995381624181E-2</v>
      </c>
      <c r="W95" s="250">
        <v>351.43539656522961</v>
      </c>
      <c r="X95" s="255">
        <v>3</v>
      </c>
      <c r="Y95" s="33">
        <v>100</v>
      </c>
      <c r="Z95" s="33">
        <v>5232</v>
      </c>
      <c r="AA95" s="33">
        <v>5087.2700000000004</v>
      </c>
      <c r="AB95" s="33">
        <v>5171.49</v>
      </c>
      <c r="AC95" s="33">
        <v>5129.38</v>
      </c>
      <c r="AD95" s="33">
        <v>497.67707400000029</v>
      </c>
      <c r="AE95" s="33">
        <v>50</v>
      </c>
      <c r="AF95" s="121">
        <v>155</v>
      </c>
      <c r="AG95" s="121">
        <v>155</v>
      </c>
      <c r="AH95" s="32">
        <v>131</v>
      </c>
      <c r="AI95" s="62">
        <v>118</v>
      </c>
      <c r="AJ95" s="32"/>
      <c r="AK95" s="207"/>
      <c r="AL95" s="106" t="s">
        <v>10</v>
      </c>
      <c r="AM95" s="106"/>
      <c r="AN95" s="107">
        <v>194.20187725168503</v>
      </c>
      <c r="AO95" s="115">
        <v>17.498122748314955</v>
      </c>
      <c r="AW95" s="30"/>
      <c r="AX95" s="30"/>
      <c r="AY95" s="30"/>
      <c r="AZ95" s="30"/>
      <c r="BA95" s="30"/>
      <c r="BB95" s="30"/>
      <c r="BC95" s="30"/>
      <c r="BD95" s="30"/>
      <c r="BE95" s="30"/>
      <c r="BF95" s="83"/>
      <c r="BG95" s="83"/>
      <c r="BH95" s="83"/>
      <c r="BI95" s="102"/>
      <c r="BJ95" s="102"/>
      <c r="BK95" s="30"/>
      <c r="BL95" s="30"/>
      <c r="BM95" s="30"/>
    </row>
    <row r="96" spans="1:65" ht="20.25" customHeight="1">
      <c r="A96" s="128">
        <v>97</v>
      </c>
      <c r="B96" s="264">
        <v>9818</v>
      </c>
      <c r="C96" s="24" t="s">
        <v>1</v>
      </c>
      <c r="D96" s="33" t="s">
        <v>35</v>
      </c>
      <c r="E96" s="32" t="s">
        <v>160</v>
      </c>
      <c r="F96" s="124">
        <v>43152</v>
      </c>
      <c r="G96" s="124">
        <v>43152</v>
      </c>
      <c r="H96" s="216"/>
      <c r="I96" s="124">
        <v>43152</v>
      </c>
      <c r="J96" s="124">
        <v>43152</v>
      </c>
      <c r="K96" s="36" t="s">
        <v>31</v>
      </c>
      <c r="L96" s="33">
        <v>330.75964650632341</v>
      </c>
      <c r="M96" s="33">
        <v>174.67619999999999</v>
      </c>
      <c r="N96" s="33">
        <v>795.31872597629717</v>
      </c>
      <c r="O96" s="246">
        <v>0.81499999615499996</v>
      </c>
      <c r="P96" s="249">
        <v>-9.922638416355874E-5</v>
      </c>
      <c r="Q96" s="243">
        <v>9.8207294019742025E-3</v>
      </c>
      <c r="R96" s="243">
        <v>-2.4889270343457479</v>
      </c>
      <c r="S96" s="250">
        <v>582.20594816888899</v>
      </c>
      <c r="T96" s="249">
        <v>1.1978954901546833E-5</v>
      </c>
      <c r="U96" s="243">
        <v>3.4380161429742925E-4</v>
      </c>
      <c r="V96" s="243">
        <v>0.95101990751080523</v>
      </c>
      <c r="W96" s="250">
        <v>112.8144805306228</v>
      </c>
      <c r="X96" s="255">
        <v>3</v>
      </c>
      <c r="Y96" s="33">
        <v>100</v>
      </c>
      <c r="Z96" s="33">
        <v>5245</v>
      </c>
      <c r="AA96" s="33">
        <v>5092.5200000000004</v>
      </c>
      <c r="AB96" s="33">
        <v>5182.58</v>
      </c>
      <c r="AC96" s="33">
        <v>5137.55</v>
      </c>
      <c r="AD96" s="33">
        <v>498.48321599999997</v>
      </c>
      <c r="AE96" s="33">
        <v>106</v>
      </c>
      <c r="AF96" s="121">
        <v>106</v>
      </c>
      <c r="AG96" s="121">
        <v>106</v>
      </c>
      <c r="AH96" s="32"/>
      <c r="AI96" s="62"/>
      <c r="AJ96" s="32">
        <v>0</v>
      </c>
      <c r="AK96" s="207" t="s">
        <v>100</v>
      </c>
      <c r="AL96" s="106" t="s">
        <v>34</v>
      </c>
      <c r="AM96" s="106" t="s">
        <v>127</v>
      </c>
      <c r="AN96" s="107">
        <v>164.06570672882808</v>
      </c>
      <c r="AO96" s="115">
        <v>10.610493271171919</v>
      </c>
      <c r="AW96" s="30"/>
      <c r="AX96" s="30"/>
      <c r="AY96" s="30"/>
      <c r="AZ96" s="30"/>
      <c r="BA96" s="30"/>
      <c r="BB96" s="30"/>
      <c r="BC96" s="30"/>
      <c r="BD96" s="30"/>
      <c r="BE96" s="30"/>
      <c r="BF96" s="83"/>
      <c r="BG96" s="83"/>
      <c r="BH96" s="83"/>
      <c r="BI96" s="102"/>
      <c r="BJ96" s="102"/>
      <c r="BK96" s="30"/>
      <c r="BL96" s="30"/>
      <c r="BM96" s="30"/>
    </row>
    <row r="97" spans="1:65" ht="20.25" customHeight="1">
      <c r="A97" s="128">
        <v>98</v>
      </c>
      <c r="B97" s="264">
        <v>9819</v>
      </c>
      <c r="C97" s="24" t="s">
        <v>1</v>
      </c>
      <c r="D97" s="33" t="s">
        <v>11</v>
      </c>
      <c r="E97" s="32" t="s">
        <v>161</v>
      </c>
      <c r="F97" s="124">
        <v>43013</v>
      </c>
      <c r="G97" s="124">
        <v>43060</v>
      </c>
      <c r="H97" s="215">
        <v>17</v>
      </c>
      <c r="I97" s="124">
        <v>42750</v>
      </c>
      <c r="J97" s="124">
        <v>43066</v>
      </c>
      <c r="K97" s="36" t="s">
        <v>17</v>
      </c>
      <c r="L97" s="33">
        <v>308.65947900958651</v>
      </c>
      <c r="M97" s="33">
        <v>171.0977</v>
      </c>
      <c r="N97" s="33">
        <v>1113.3749399489548</v>
      </c>
      <c r="O97" s="246">
        <v>0.79222709924000001</v>
      </c>
      <c r="P97" s="249">
        <v>-2.1087720143674661E-3</v>
      </c>
      <c r="Q97" s="243">
        <v>0.43353412962495708</v>
      </c>
      <c r="R97" s="243">
        <v>-35.721938791234898</v>
      </c>
      <c r="S97" s="250">
        <v>2037.0507323557902</v>
      </c>
      <c r="T97" s="249">
        <v>8.0751929398416137E-5</v>
      </c>
      <c r="U97" s="243">
        <v>-1.6456507353632806E-2</v>
      </c>
      <c r="V97" s="243">
        <v>1.3795669897297904</v>
      </c>
      <c r="W97" s="250">
        <v>226.71914345810791</v>
      </c>
      <c r="X97" s="255">
        <v>3</v>
      </c>
      <c r="Y97" s="33">
        <v>100</v>
      </c>
      <c r="Z97" s="33">
        <v>5325</v>
      </c>
      <c r="AA97" s="33">
        <v>5090.4399999999996</v>
      </c>
      <c r="AB97" s="33">
        <v>5147.62</v>
      </c>
      <c r="AC97" s="33">
        <v>5119.03</v>
      </c>
      <c r="AD97" s="33">
        <v>493.36929450000014</v>
      </c>
      <c r="AE97" s="33">
        <v>50</v>
      </c>
      <c r="AF97" s="121">
        <v>115</v>
      </c>
      <c r="AG97" s="121">
        <v>115</v>
      </c>
      <c r="AH97" s="32"/>
      <c r="AI97" s="62">
        <v>106</v>
      </c>
      <c r="AJ97" s="32"/>
      <c r="AK97" s="207"/>
      <c r="AL97" s="106" t="s">
        <v>10</v>
      </c>
      <c r="AM97" s="106"/>
      <c r="AN97" s="107">
        <v>132.80274817288418</v>
      </c>
      <c r="AO97" s="115">
        <v>38.294951827115824</v>
      </c>
      <c r="AW97" s="30"/>
      <c r="AX97" s="30"/>
      <c r="AY97" s="30"/>
      <c r="AZ97" s="30"/>
      <c r="BA97" s="30"/>
      <c r="BB97" s="30"/>
      <c r="BC97" s="30"/>
      <c r="BD97" s="30"/>
      <c r="BE97" s="30"/>
      <c r="BF97" s="83"/>
      <c r="BG97" s="83"/>
      <c r="BH97" s="83"/>
      <c r="BI97" s="102"/>
      <c r="BJ97" s="102"/>
      <c r="BK97" s="30"/>
      <c r="BL97" s="30"/>
      <c r="BM97" s="30"/>
    </row>
    <row r="98" spans="1:65" ht="20.25" customHeight="1">
      <c r="A98" s="128">
        <v>99</v>
      </c>
      <c r="B98" s="264">
        <v>9820</v>
      </c>
      <c r="C98" s="24" t="s">
        <v>1</v>
      </c>
      <c r="D98" s="33" t="s">
        <v>21</v>
      </c>
      <c r="E98" s="32" t="s">
        <v>77</v>
      </c>
      <c r="F98" s="124">
        <v>42991</v>
      </c>
      <c r="G98" s="124">
        <v>42987</v>
      </c>
      <c r="H98" s="215">
        <v>4.5</v>
      </c>
      <c r="I98" s="124">
        <v>42985</v>
      </c>
      <c r="J98" s="124">
        <v>42987</v>
      </c>
      <c r="K98" s="36" t="s">
        <v>62</v>
      </c>
      <c r="L98" s="33">
        <v>312.8300499682357</v>
      </c>
      <c r="M98" s="33">
        <v>170.7</v>
      </c>
      <c r="N98" s="33">
        <v>1441.645242033823</v>
      </c>
      <c r="O98" s="246">
        <v>0.7905328318</v>
      </c>
      <c r="P98" s="249">
        <v>-2.3559482288506308E-3</v>
      </c>
      <c r="Q98" s="243">
        <v>0.43636673438577156</v>
      </c>
      <c r="R98" s="243">
        <v>-31.541939764289896</v>
      </c>
      <c r="S98" s="250">
        <v>1216.8092580438708</v>
      </c>
      <c r="T98" s="249">
        <v>2.8599672593853878E-4</v>
      </c>
      <c r="U98" s="243">
        <v>-4.835001368618274E-2</v>
      </c>
      <c r="V98" s="243">
        <v>4.2699558199336485</v>
      </c>
      <c r="W98" s="250">
        <v>63.951948456991289</v>
      </c>
      <c r="X98" s="255">
        <v>3</v>
      </c>
      <c r="Y98" s="33">
        <v>100</v>
      </c>
      <c r="Z98" s="33">
        <v>5120</v>
      </c>
      <c r="AA98" s="33">
        <v>5058.6899999999996</v>
      </c>
      <c r="AB98" s="33">
        <v>5060.9799999999996</v>
      </c>
      <c r="AC98" s="33">
        <v>5059.8350000000009</v>
      </c>
      <c r="AD98" s="33">
        <v>500.97415649999976</v>
      </c>
      <c r="AE98" s="33">
        <v>64</v>
      </c>
      <c r="AF98" s="121">
        <v>90</v>
      </c>
      <c r="AG98" s="121">
        <v>90</v>
      </c>
      <c r="AH98" s="32"/>
      <c r="AI98" s="62"/>
      <c r="AJ98" s="32"/>
      <c r="AK98" s="207" t="s">
        <v>100</v>
      </c>
      <c r="AL98" s="106" t="s">
        <v>10</v>
      </c>
      <c r="AM98" s="106"/>
      <c r="AN98" s="107">
        <v>104.35022225610361</v>
      </c>
      <c r="AO98" s="115">
        <v>66.349777743896382</v>
      </c>
      <c r="AW98" s="30"/>
      <c r="AX98" s="30"/>
      <c r="AY98" s="30"/>
      <c r="AZ98" s="30"/>
      <c r="BA98" s="30"/>
      <c r="BB98" s="30"/>
      <c r="BC98" s="30"/>
      <c r="BD98" s="30"/>
      <c r="BE98" s="30"/>
      <c r="BF98" s="83"/>
      <c r="BG98" s="83"/>
      <c r="BH98" s="83"/>
      <c r="BI98" s="102"/>
      <c r="BJ98" s="102"/>
      <c r="BK98" s="30"/>
      <c r="BL98" s="30"/>
      <c r="BM98" s="30"/>
    </row>
    <row r="99" spans="1:65" ht="20.25" customHeight="1">
      <c r="A99" s="128">
        <v>100</v>
      </c>
      <c r="B99" s="264">
        <v>9821</v>
      </c>
      <c r="C99" s="24" t="s">
        <v>1</v>
      </c>
      <c r="D99" s="33" t="s">
        <v>33</v>
      </c>
      <c r="E99" s="32" t="s">
        <v>78</v>
      </c>
      <c r="F99" s="124">
        <v>42761</v>
      </c>
      <c r="G99" s="124">
        <v>42756</v>
      </c>
      <c r="H99" s="216"/>
      <c r="I99" s="124">
        <v>42761</v>
      </c>
      <c r="J99" s="124">
        <v>42756</v>
      </c>
      <c r="K99" s="36" t="s">
        <v>17</v>
      </c>
      <c r="L99" s="33">
        <v>342.8720411275259</v>
      </c>
      <c r="M99" s="33">
        <v>190.45</v>
      </c>
      <c r="N99" s="33">
        <v>531.77568880102888</v>
      </c>
      <c r="O99" s="246">
        <v>0.78000000420600002</v>
      </c>
      <c r="P99" s="249">
        <v>-3.8967669449681188E-4</v>
      </c>
      <c r="Q99" s="243">
        <v>9.9755864752323078E-2</v>
      </c>
      <c r="R99" s="243">
        <v>-11.470844485585756</v>
      </c>
      <c r="S99" s="250">
        <v>1282.8445596210686</v>
      </c>
      <c r="T99" s="249">
        <v>2.0196553839941988E-5</v>
      </c>
      <c r="U99" s="243">
        <v>-5.1355053597267773E-3</v>
      </c>
      <c r="V99" s="243">
        <v>0.61255817887723263</v>
      </c>
      <c r="W99" s="250">
        <v>271.82066536004436</v>
      </c>
      <c r="X99" s="255">
        <v>3</v>
      </c>
      <c r="Y99" s="33">
        <v>100</v>
      </c>
      <c r="Z99" s="33">
        <v>5119</v>
      </c>
      <c r="AA99" s="33">
        <v>5064.84</v>
      </c>
      <c r="AB99" s="33">
        <v>5154.18</v>
      </c>
      <c r="AC99" s="33">
        <v>5109.51</v>
      </c>
      <c r="AD99" s="33">
        <v>519.94042900000011</v>
      </c>
      <c r="AE99" s="33">
        <v>50</v>
      </c>
      <c r="AF99" s="121">
        <v>80</v>
      </c>
      <c r="AG99" s="121">
        <v>80</v>
      </c>
      <c r="AH99" s="32"/>
      <c r="AI99" s="62">
        <v>0</v>
      </c>
      <c r="AJ99" s="32"/>
      <c r="AK99" s="207"/>
      <c r="AL99" s="106" t="s">
        <v>10</v>
      </c>
      <c r="AM99" s="106"/>
      <c r="AN99" s="107">
        <v>191.98485141515476</v>
      </c>
      <c r="AO99" s="115">
        <v>-1.5348514151547761</v>
      </c>
      <c r="AW99" s="30"/>
      <c r="AX99" s="30"/>
      <c r="AY99" s="30"/>
      <c r="AZ99" s="30"/>
      <c r="BA99" s="30"/>
      <c r="BB99" s="30"/>
      <c r="BC99" s="30"/>
      <c r="BD99" s="30"/>
      <c r="BE99" s="30"/>
      <c r="BF99" s="83"/>
      <c r="BG99" s="83"/>
      <c r="BH99" s="83"/>
      <c r="BI99" s="102"/>
      <c r="BJ99" s="102"/>
      <c r="BK99" s="30"/>
      <c r="BL99" s="30"/>
      <c r="BM99" s="30"/>
    </row>
    <row r="100" spans="1:65" ht="20.25" customHeight="1" thickBot="1">
      <c r="A100" s="128">
        <v>101</v>
      </c>
      <c r="B100" s="263">
        <v>9822</v>
      </c>
      <c r="C100" s="24" t="s">
        <v>1</v>
      </c>
      <c r="D100" s="43" t="s">
        <v>35</v>
      </c>
      <c r="E100" s="112" t="s">
        <v>156</v>
      </c>
      <c r="F100" s="125">
        <v>42495</v>
      </c>
      <c r="G100" s="125">
        <v>42438</v>
      </c>
      <c r="H100" s="217"/>
      <c r="I100" s="125">
        <v>42049</v>
      </c>
      <c r="J100" s="124">
        <v>41866</v>
      </c>
      <c r="K100" s="113" t="s">
        <v>31</v>
      </c>
      <c r="L100" s="33">
        <v>333.02923074846109</v>
      </c>
      <c r="M100" s="114">
        <v>196.54179999999999</v>
      </c>
      <c r="N100" s="33">
        <v>644.98239100151613</v>
      </c>
      <c r="O100" s="246">
        <v>0.79699999462799997</v>
      </c>
      <c r="P100" s="249">
        <v>-4.1726939271188598E-5</v>
      </c>
      <c r="Q100" s="243">
        <v>7.02934685808E-3</v>
      </c>
      <c r="R100" s="243">
        <v>-1.6195193842285811</v>
      </c>
      <c r="S100" s="250">
        <v>269.25572527502277</v>
      </c>
      <c r="T100" s="249">
        <v>3.4709699041379926E-5</v>
      </c>
      <c r="U100" s="243">
        <v>-9.9262928566960524E-3</v>
      </c>
      <c r="V100" s="243">
        <v>2.3339603947292549</v>
      </c>
      <c r="W100" s="250">
        <v>58.379060588348246</v>
      </c>
      <c r="X100" s="255">
        <v>3</v>
      </c>
      <c r="Y100" s="33">
        <v>100</v>
      </c>
      <c r="Z100" s="43">
        <v>5173</v>
      </c>
      <c r="AA100" s="43">
        <v>5099.2</v>
      </c>
      <c r="AB100" s="43">
        <v>5111.9399999999996</v>
      </c>
      <c r="AC100" s="43">
        <v>5105.57</v>
      </c>
      <c r="AD100" s="43">
        <v>494.95716399999992</v>
      </c>
      <c r="AE100" s="33">
        <v>105</v>
      </c>
      <c r="AF100" s="121">
        <v>105</v>
      </c>
      <c r="AG100" s="121">
        <v>105</v>
      </c>
      <c r="AH100" s="43"/>
      <c r="AI100" s="44"/>
      <c r="AJ100" s="44">
        <v>104</v>
      </c>
      <c r="AK100" s="207" t="s">
        <v>100</v>
      </c>
      <c r="AL100" s="110" t="s">
        <v>34</v>
      </c>
      <c r="AM100" s="110" t="s">
        <v>127</v>
      </c>
      <c r="AN100" s="107">
        <v>167.17916704153555</v>
      </c>
      <c r="AO100" s="115">
        <v>29.362632958464445</v>
      </c>
      <c r="AW100" s="30"/>
      <c r="AX100" s="30"/>
      <c r="AY100" s="30"/>
      <c r="AZ100" s="30"/>
      <c r="BA100" s="30"/>
      <c r="BB100" s="30"/>
      <c r="BC100" s="30"/>
      <c r="BD100" s="30"/>
      <c r="BE100" s="30"/>
      <c r="BF100" s="83"/>
      <c r="BG100" s="83"/>
      <c r="BH100" s="83"/>
      <c r="BI100" s="102"/>
      <c r="BJ100" s="102"/>
      <c r="BK100" s="30"/>
      <c r="BL100" s="30"/>
      <c r="BM100" s="30"/>
    </row>
    <row r="101" spans="1:65" ht="20.25" customHeight="1" thickBot="1">
      <c r="A101" s="128">
        <v>102</v>
      </c>
      <c r="B101" s="265">
        <v>9823</v>
      </c>
      <c r="C101" s="24" t="s">
        <v>1</v>
      </c>
      <c r="D101" s="33" t="s">
        <v>21</v>
      </c>
      <c r="E101" s="32" t="s">
        <v>79</v>
      </c>
      <c r="F101" s="124">
        <v>42976</v>
      </c>
      <c r="G101" s="124">
        <v>43054</v>
      </c>
      <c r="H101" s="215">
        <v>5.3</v>
      </c>
      <c r="I101" s="124">
        <v>42968</v>
      </c>
      <c r="J101" s="124">
        <v>43051</v>
      </c>
      <c r="K101" s="36" t="s">
        <v>18</v>
      </c>
      <c r="L101" s="33">
        <v>328.93417714502937</v>
      </c>
      <c r="M101" s="33">
        <v>198.8</v>
      </c>
      <c r="N101" s="33">
        <v>1715.027775164694</v>
      </c>
      <c r="O101" s="246">
        <v>0.82569999864900001</v>
      </c>
      <c r="P101" s="249">
        <v>-3.7864782786372992E-3</v>
      </c>
      <c r="Q101" s="243">
        <v>0.75170047155233122</v>
      </c>
      <c r="R101" s="243">
        <v>-50.186239780652876</v>
      </c>
      <c r="S101" s="250">
        <v>1240.6047246087435</v>
      </c>
      <c r="T101" s="249">
        <v>8.7210642292716116E-4</v>
      </c>
      <c r="U101" s="243">
        <v>-0.1615757122276717</v>
      </c>
      <c r="V101" s="243">
        <v>11.974599212956505</v>
      </c>
      <c r="W101" s="250">
        <v>-149.83974997183907</v>
      </c>
      <c r="X101" s="255">
        <v>3</v>
      </c>
      <c r="Y101" s="33">
        <v>100</v>
      </c>
      <c r="Z101" s="66">
        <v>5172</v>
      </c>
      <c r="AA101" s="33">
        <v>5052.53</v>
      </c>
      <c r="AB101" s="33">
        <v>5152.5</v>
      </c>
      <c r="AC101" s="33">
        <v>5102.5149999999994</v>
      </c>
      <c r="AD101" s="33">
        <v>505.19107050000002</v>
      </c>
      <c r="AE101" s="33">
        <v>50</v>
      </c>
      <c r="AF101" s="121">
        <v>80</v>
      </c>
      <c r="AG101" s="121">
        <v>80</v>
      </c>
      <c r="AH101" s="32"/>
      <c r="AI101" s="62"/>
      <c r="AJ101" s="32">
        <v>0</v>
      </c>
      <c r="AK101" s="207"/>
      <c r="AL101" s="106" t="s">
        <v>10</v>
      </c>
      <c r="AM101" s="118" t="s">
        <v>176</v>
      </c>
      <c r="AN101" s="107">
        <v>96.034461499562951</v>
      </c>
      <c r="AO101" s="115">
        <v>102.76553850043706</v>
      </c>
      <c r="AW101" s="30"/>
      <c r="AX101" s="30"/>
      <c r="AY101" s="30"/>
      <c r="AZ101" s="30"/>
      <c r="BA101" s="30"/>
      <c r="BB101" s="30"/>
      <c r="BC101" s="30"/>
      <c r="BD101" s="30"/>
      <c r="BE101" s="30"/>
      <c r="BF101" s="83"/>
      <c r="BG101" s="83"/>
      <c r="BH101" s="83"/>
      <c r="BI101" s="102"/>
      <c r="BJ101" s="102"/>
      <c r="BK101" s="30"/>
      <c r="BL101" s="30"/>
      <c r="BM101" s="30"/>
    </row>
    <row r="102" spans="1:65" ht="20.25" customHeight="1">
      <c r="A102" s="128">
        <v>103</v>
      </c>
      <c r="B102" s="264">
        <v>9824</v>
      </c>
      <c r="C102" s="24" t="s">
        <v>1</v>
      </c>
      <c r="D102" s="33" t="s">
        <v>60</v>
      </c>
      <c r="E102" s="32" t="s">
        <v>162</v>
      </c>
      <c r="F102" s="124">
        <v>42955</v>
      </c>
      <c r="G102" s="124">
        <v>42954</v>
      </c>
      <c r="H102" s="216"/>
      <c r="I102" s="124">
        <v>42471.125</v>
      </c>
      <c r="J102" s="124">
        <v>42953</v>
      </c>
      <c r="K102" s="36" t="s">
        <v>18</v>
      </c>
      <c r="L102" s="33">
        <v>269.14711750298153</v>
      </c>
      <c r="M102" s="33">
        <v>163.91419999999999</v>
      </c>
      <c r="N102" s="33">
        <v>1082.8826420233602</v>
      </c>
      <c r="O102" s="246">
        <v>0.78704639121800002</v>
      </c>
      <c r="P102" s="249">
        <v>-1.7084932544903901E-3</v>
      </c>
      <c r="Q102" s="243">
        <v>0.33545535203954369</v>
      </c>
      <c r="R102" s="243">
        <v>-26.272204211852557</v>
      </c>
      <c r="S102" s="250">
        <v>1112.3104242001589</v>
      </c>
      <c r="T102" s="249">
        <v>3.2696317090833094E-4</v>
      </c>
      <c r="U102" s="243">
        <v>-6.6398328677447299E-2</v>
      </c>
      <c r="V102" s="243">
        <v>5.5988277247085394</v>
      </c>
      <c r="W102" s="250">
        <v>20.609357637275053</v>
      </c>
      <c r="X102" s="255">
        <v>3</v>
      </c>
      <c r="Y102" s="33">
        <v>100</v>
      </c>
      <c r="Z102" s="33">
        <v>5201</v>
      </c>
      <c r="AA102" s="33">
        <v>5084.43</v>
      </c>
      <c r="AB102" s="33">
        <v>5161.54</v>
      </c>
      <c r="AC102" s="33">
        <v>5122.9849999999997</v>
      </c>
      <c r="AD102" s="33">
        <v>479.90348400000033</v>
      </c>
      <c r="AE102" s="33">
        <v>50</v>
      </c>
      <c r="AF102" s="121">
        <v>80</v>
      </c>
      <c r="AG102" s="121">
        <v>80</v>
      </c>
      <c r="AH102" s="32"/>
      <c r="AI102" s="62"/>
      <c r="AJ102" s="32">
        <v>0</v>
      </c>
      <c r="AK102" s="207"/>
      <c r="AL102" s="106" t="s">
        <v>10</v>
      </c>
      <c r="AM102" s="106"/>
      <c r="AN102" s="107">
        <v>110.50478439022321</v>
      </c>
      <c r="AO102" s="115">
        <v>53.409415609776786</v>
      </c>
      <c r="AW102" s="30"/>
      <c r="AX102" s="30"/>
      <c r="AY102" s="30"/>
      <c r="AZ102" s="30"/>
      <c r="BA102" s="30"/>
      <c r="BB102" s="30"/>
      <c r="BC102" s="30"/>
      <c r="BD102" s="30"/>
      <c r="BE102" s="30"/>
      <c r="BF102" s="83"/>
      <c r="BG102" s="83"/>
      <c r="BH102" s="83"/>
      <c r="BI102" s="102"/>
      <c r="BJ102" s="102"/>
      <c r="BK102" s="30"/>
      <c r="BL102" s="30"/>
      <c r="BM102" s="30"/>
    </row>
    <row r="103" spans="1:65" ht="20.25" customHeight="1">
      <c r="A103" s="128">
        <v>104</v>
      </c>
      <c r="B103" s="264">
        <v>9825</v>
      </c>
      <c r="C103" s="24" t="s">
        <v>1</v>
      </c>
      <c r="D103" s="33" t="s">
        <v>21</v>
      </c>
      <c r="E103" s="32" t="s">
        <v>80</v>
      </c>
      <c r="F103" s="124">
        <v>43001</v>
      </c>
      <c r="G103" s="124">
        <v>42991</v>
      </c>
      <c r="H103" s="216"/>
      <c r="I103" s="124">
        <v>42988</v>
      </c>
      <c r="J103" s="124">
        <v>42991</v>
      </c>
      <c r="K103" s="36" t="s">
        <v>62</v>
      </c>
      <c r="L103" s="33">
        <v>335.94003355197384</v>
      </c>
      <c r="M103" s="33">
        <v>181.9</v>
      </c>
      <c r="N103" s="33">
        <v>938.038410524813</v>
      </c>
      <c r="O103" s="246">
        <v>0.78773999912399995</v>
      </c>
      <c r="P103" s="249">
        <v>-2.3534435169971657E-4</v>
      </c>
      <c r="Q103" s="243">
        <v>4.725345977515813E-2</v>
      </c>
      <c r="R103" s="243">
        <v>-5.6084211285717451</v>
      </c>
      <c r="S103" s="250">
        <v>567.01522393543053</v>
      </c>
      <c r="T103" s="249">
        <v>6.3543277949446904E-5</v>
      </c>
      <c r="U103" s="243">
        <v>-1.3309401488424029E-2</v>
      </c>
      <c r="V103" s="243">
        <v>2.223953877770843</v>
      </c>
      <c r="W103" s="250">
        <v>89.512465883755979</v>
      </c>
      <c r="X103" s="255">
        <v>3</v>
      </c>
      <c r="Y103" s="33">
        <v>100</v>
      </c>
      <c r="Z103" s="33">
        <v>5105</v>
      </c>
      <c r="AA103" s="33">
        <v>5057.1000000000004</v>
      </c>
      <c r="AB103" s="33">
        <v>5196.97</v>
      </c>
      <c r="AC103" s="33">
        <v>5106.95</v>
      </c>
      <c r="AD103" s="33">
        <v>507.4</v>
      </c>
      <c r="AE103" s="33">
        <v>96</v>
      </c>
      <c r="AF103" s="121">
        <v>96</v>
      </c>
      <c r="AG103" s="121">
        <v>96</v>
      </c>
      <c r="AH103" s="33"/>
      <c r="AI103" s="32"/>
      <c r="AJ103" s="32">
        <v>0</v>
      </c>
      <c r="AK103" s="207" t="s">
        <v>100</v>
      </c>
      <c r="AL103" s="106" t="s">
        <v>10</v>
      </c>
      <c r="AM103" s="106"/>
      <c r="AN103" s="107">
        <v>149.26700773944881</v>
      </c>
      <c r="AO103" s="115">
        <v>32.632992260551191</v>
      </c>
      <c r="AW103" s="30"/>
      <c r="AX103" s="30"/>
      <c r="AY103" s="30"/>
      <c r="AZ103" s="30"/>
      <c r="BA103" s="30"/>
      <c r="BB103" s="30"/>
      <c r="BC103" s="30"/>
      <c r="BD103" s="30"/>
      <c r="BE103" s="30"/>
      <c r="BF103" s="83"/>
      <c r="BG103" s="83"/>
      <c r="BH103" s="83"/>
      <c r="BI103" s="102"/>
      <c r="BJ103" s="102"/>
      <c r="BK103" s="30"/>
      <c r="BL103" s="30"/>
      <c r="BM103" s="30"/>
    </row>
    <row r="104" spans="1:65" s="30" customFormat="1" ht="20.25" customHeight="1">
      <c r="A104" s="128">
        <v>105</v>
      </c>
      <c r="B104" s="264">
        <v>9826</v>
      </c>
      <c r="C104" s="24" t="s">
        <v>1</v>
      </c>
      <c r="D104" s="33" t="s">
        <v>35</v>
      </c>
      <c r="E104" s="32" t="s">
        <v>163</v>
      </c>
      <c r="F104" s="124">
        <v>42900</v>
      </c>
      <c r="G104" s="124">
        <v>43090</v>
      </c>
      <c r="H104" s="216"/>
      <c r="I104" s="124">
        <v>42900</v>
      </c>
      <c r="J104" s="124">
        <v>42896</v>
      </c>
      <c r="K104" s="36" t="s">
        <v>31</v>
      </c>
      <c r="L104" s="33">
        <v>398.10505657114652</v>
      </c>
      <c r="M104" s="33">
        <v>227.8</v>
      </c>
      <c r="N104" s="33">
        <v>885.14048075997027</v>
      </c>
      <c r="O104" s="246">
        <v>0.84507899516400009</v>
      </c>
      <c r="P104" s="249">
        <v>-1.3350517731715639E-4</v>
      </c>
      <c r="Q104" s="243">
        <v>2.3170297221814691E-2</v>
      </c>
      <c r="R104" s="243">
        <v>-4.8273342658384122</v>
      </c>
      <c r="S104" s="250">
        <v>1239.0988534532314</v>
      </c>
      <c r="T104" s="249">
        <v>1.3481237949233781E-5</v>
      </c>
      <c r="U104" s="243">
        <v>-2.2724524743628284E-3</v>
      </c>
      <c r="V104" s="243">
        <v>0.75393500754483078</v>
      </c>
      <c r="W104" s="250">
        <v>214.30026982055674</v>
      </c>
      <c r="X104" s="255">
        <v>3</v>
      </c>
      <c r="Y104" s="33">
        <v>100</v>
      </c>
      <c r="Z104" s="33">
        <v>5259</v>
      </c>
      <c r="AA104" s="33">
        <v>5108.43</v>
      </c>
      <c r="AB104" s="33">
        <v>5187.33</v>
      </c>
      <c r="AC104" s="33">
        <v>5147.88</v>
      </c>
      <c r="AD104" s="33">
        <v>492.11272799999983</v>
      </c>
      <c r="AE104" s="33">
        <v>124</v>
      </c>
      <c r="AF104" s="121">
        <v>124</v>
      </c>
      <c r="AG104" s="121">
        <v>125</v>
      </c>
      <c r="AH104" s="32"/>
      <c r="AI104" s="62"/>
      <c r="AJ104" s="32">
        <v>0</v>
      </c>
      <c r="AK104" s="207" t="s">
        <v>100</v>
      </c>
      <c r="AL104" s="106" t="s">
        <v>10</v>
      </c>
      <c r="AM104" s="106"/>
      <c r="AN104" s="107">
        <v>210.84132547783679</v>
      </c>
      <c r="AO104" s="115">
        <v>16.958674522163221</v>
      </c>
      <c r="AP104" s="122"/>
      <c r="BF104" s="83"/>
      <c r="BG104" s="83"/>
      <c r="BH104" s="83"/>
      <c r="BI104" s="102"/>
      <c r="BJ104" s="102"/>
    </row>
    <row r="105" spans="1:65" s="30" customFormat="1" ht="20.25" customHeight="1">
      <c r="A105" s="128">
        <v>106</v>
      </c>
      <c r="B105" s="264">
        <v>9827</v>
      </c>
      <c r="C105" s="24" t="s">
        <v>1</v>
      </c>
      <c r="D105" s="33" t="s">
        <v>21</v>
      </c>
      <c r="E105" s="32" t="s">
        <v>203</v>
      </c>
      <c r="F105" s="124">
        <v>42936</v>
      </c>
      <c r="G105" s="124">
        <v>42932</v>
      </c>
      <c r="H105" s="216"/>
      <c r="I105" s="124">
        <v>41874.4375</v>
      </c>
      <c r="J105" s="124">
        <v>42933</v>
      </c>
      <c r="K105" s="36" t="s">
        <v>18</v>
      </c>
      <c r="L105" s="33">
        <v>267.67425463987195</v>
      </c>
      <c r="M105" s="33">
        <v>145.5</v>
      </c>
      <c r="N105" s="33">
        <v>1432.2456578395215</v>
      </c>
      <c r="O105" s="246">
        <v>0.85044799100000001</v>
      </c>
      <c r="P105" s="249">
        <v>-1.6676169111910094E-3</v>
      </c>
      <c r="Q105" s="243">
        <v>0.31463455493998549</v>
      </c>
      <c r="R105" s="243">
        <v>-23.748974284523484</v>
      </c>
      <c r="S105" s="250">
        <v>970.14482909762546</v>
      </c>
      <c r="T105" s="249">
        <v>2.3494244231002617E-4</v>
      </c>
      <c r="U105" s="243">
        <v>-4.4069324857784198E-2</v>
      </c>
      <c r="V105" s="243">
        <v>3.5983844754845231</v>
      </c>
      <c r="W105" s="250">
        <v>100.53752117171881</v>
      </c>
      <c r="X105" s="255">
        <v>3</v>
      </c>
      <c r="Y105" s="33">
        <v>100</v>
      </c>
      <c r="Z105" s="33">
        <v>5261.91</v>
      </c>
      <c r="AA105" s="33">
        <v>5090.07</v>
      </c>
      <c r="AB105" s="33">
        <v>5157.24</v>
      </c>
      <c r="AC105" s="33">
        <v>5123.6549999999997</v>
      </c>
      <c r="AD105" s="33">
        <v>475.67667000000006</v>
      </c>
      <c r="AE105" s="33">
        <v>50</v>
      </c>
      <c r="AF105" s="121">
        <v>80</v>
      </c>
      <c r="AG105" s="121">
        <v>80</v>
      </c>
      <c r="AH105" s="32">
        <v>0</v>
      </c>
      <c r="AI105" s="62"/>
      <c r="AJ105" s="32">
        <v>103</v>
      </c>
      <c r="AK105" s="207"/>
      <c r="AL105" s="106" t="s">
        <v>10</v>
      </c>
      <c r="AM105" s="106"/>
      <c r="AN105" s="107">
        <v>106.13764048124241</v>
      </c>
      <c r="AO105" s="115">
        <v>39.362359518757586</v>
      </c>
      <c r="BF105" s="83"/>
      <c r="BG105" s="83"/>
      <c r="BH105" s="83"/>
      <c r="BI105" s="102"/>
      <c r="BJ105" s="102"/>
    </row>
    <row r="106" spans="1:65" s="30" customFormat="1" ht="22.5" customHeight="1">
      <c r="A106" s="128">
        <v>107</v>
      </c>
      <c r="B106" s="264">
        <v>9828</v>
      </c>
      <c r="C106" s="24" t="s">
        <v>1</v>
      </c>
      <c r="D106" s="33" t="s">
        <v>35</v>
      </c>
      <c r="E106" s="32" t="s">
        <v>164</v>
      </c>
      <c r="F106" s="124">
        <v>43059</v>
      </c>
      <c r="G106" s="124">
        <v>43059</v>
      </c>
      <c r="H106" s="216"/>
      <c r="I106" s="124">
        <v>43059</v>
      </c>
      <c r="J106" s="124">
        <v>42282</v>
      </c>
      <c r="K106" s="36" t="s">
        <v>31</v>
      </c>
      <c r="L106" s="33">
        <v>242.94731739413555</v>
      </c>
      <c r="M106" s="33">
        <v>164.655</v>
      </c>
      <c r="N106" s="33">
        <v>714.73180620507389</v>
      </c>
      <c r="O106" s="246">
        <v>0.8</v>
      </c>
      <c r="P106" s="249">
        <v>-6.3924350275769979E-4</v>
      </c>
      <c r="Q106" s="243">
        <v>0.13103580562721298</v>
      </c>
      <c r="R106" s="243">
        <v>-13.348315321054265</v>
      </c>
      <c r="S106" s="250">
        <v>861.29372244123249</v>
      </c>
      <c r="T106" s="249">
        <v>1.0116342815303186E-4</v>
      </c>
      <c r="U106" s="243">
        <v>-2.2343098173793329E-2</v>
      </c>
      <c r="V106" s="243">
        <v>2.5502794473226227</v>
      </c>
      <c r="W106" s="250">
        <v>77.272435785947636</v>
      </c>
      <c r="X106" s="255">
        <v>3</v>
      </c>
      <c r="Y106" s="33">
        <v>100</v>
      </c>
      <c r="Z106" s="33">
        <v>5265.5</v>
      </c>
      <c r="AA106" s="33">
        <v>5107.8599999999997</v>
      </c>
      <c r="AB106" s="33">
        <v>5181.8900000000003</v>
      </c>
      <c r="AC106" s="33">
        <v>5144.875</v>
      </c>
      <c r="AD106" s="33">
        <v>491.89210450000007</v>
      </c>
      <c r="AE106" s="33">
        <v>50</v>
      </c>
      <c r="AF106" s="121">
        <v>80</v>
      </c>
      <c r="AG106" s="121">
        <v>80</v>
      </c>
      <c r="AH106" s="32"/>
      <c r="AI106" s="62"/>
      <c r="AJ106" s="32">
        <v>0</v>
      </c>
      <c r="AK106" s="207"/>
      <c r="AL106" s="106" t="s">
        <v>10</v>
      </c>
      <c r="AM106" s="106"/>
      <c r="AN106" s="107">
        <v>124.20385682151269</v>
      </c>
      <c r="AO106" s="115">
        <v>40.451143178487314</v>
      </c>
      <c r="AP106" s="122"/>
      <c r="BF106" s="83"/>
      <c r="BG106" s="83"/>
      <c r="BH106" s="83"/>
      <c r="BI106" s="102"/>
      <c r="BJ106" s="102"/>
    </row>
    <row r="107" spans="1:65" s="30" customFormat="1" ht="20.25" customHeight="1">
      <c r="A107" s="128">
        <v>108</v>
      </c>
      <c r="B107" s="263">
        <v>9829</v>
      </c>
      <c r="C107" s="24" t="s">
        <v>1</v>
      </c>
      <c r="D107" s="43" t="s">
        <v>60</v>
      </c>
      <c r="E107" s="44" t="s">
        <v>202</v>
      </c>
      <c r="F107" s="125">
        <v>42533</v>
      </c>
      <c r="G107" s="125">
        <v>42440</v>
      </c>
      <c r="H107" s="215">
        <v>14</v>
      </c>
      <c r="I107" s="125">
        <v>41478.5625</v>
      </c>
      <c r="J107" s="124">
        <v>41846</v>
      </c>
      <c r="K107" s="45" t="s">
        <v>18</v>
      </c>
      <c r="L107" s="33">
        <v>362.56552628069397</v>
      </c>
      <c r="M107" s="114">
        <v>158.65539999999999</v>
      </c>
      <c r="N107" s="33">
        <v>1598.8160660914209</v>
      </c>
      <c r="O107" s="246">
        <v>0.81299999524400002</v>
      </c>
      <c r="P107" s="249">
        <v>-7.5812249961785779E-4</v>
      </c>
      <c r="Q107" s="243">
        <v>0.11229073284805627</v>
      </c>
      <c r="R107" s="243">
        <v>-10.42750335745548</v>
      </c>
      <c r="S107" s="250">
        <v>902.33781396836218</v>
      </c>
      <c r="T107" s="249">
        <v>1.7343252216641181E-5</v>
      </c>
      <c r="U107" s="243">
        <v>6.8615964438181899E-3</v>
      </c>
      <c r="V107" s="243">
        <v>0.60415529676752633</v>
      </c>
      <c r="W107" s="250">
        <v>164.47129403628756</v>
      </c>
      <c r="X107" s="255">
        <v>3</v>
      </c>
      <c r="Y107" s="33">
        <v>100</v>
      </c>
      <c r="Z107" s="43">
        <v>5244</v>
      </c>
      <c r="AA107" s="43">
        <v>5090.78</v>
      </c>
      <c r="AB107" s="43">
        <v>5170.0600000000004</v>
      </c>
      <c r="AC107" s="43">
        <v>5130.42</v>
      </c>
      <c r="AD107" s="43">
        <v>476</v>
      </c>
      <c r="AE107" s="33">
        <v>79</v>
      </c>
      <c r="AF107" s="121">
        <v>108</v>
      </c>
      <c r="AG107" s="121">
        <v>108</v>
      </c>
      <c r="AH107" s="43"/>
      <c r="AI107" s="44"/>
      <c r="AJ107" s="44">
        <v>0</v>
      </c>
      <c r="AK107" s="207"/>
      <c r="AL107" s="110" t="s">
        <v>34</v>
      </c>
      <c r="AM107" s="110" t="s">
        <v>127</v>
      </c>
      <c r="AN107" s="107">
        <v>117.34221593247165</v>
      </c>
      <c r="AO107" s="115">
        <v>41.31318406752834</v>
      </c>
      <c r="BF107" s="83"/>
      <c r="BG107" s="83"/>
      <c r="BH107" s="83"/>
      <c r="BI107" s="102"/>
      <c r="BJ107" s="102"/>
    </row>
    <row r="108" spans="1:65" s="30" customFormat="1" ht="20.25" customHeight="1">
      <c r="A108" s="128">
        <v>109</v>
      </c>
      <c r="B108" s="264">
        <v>9830</v>
      </c>
      <c r="C108" s="24" t="s">
        <v>1</v>
      </c>
      <c r="D108" s="33" t="s">
        <v>35</v>
      </c>
      <c r="E108" s="32" t="s">
        <v>156</v>
      </c>
      <c r="F108" s="124">
        <v>43000</v>
      </c>
      <c r="G108" s="124">
        <v>42996</v>
      </c>
      <c r="H108" s="215">
        <v>2.2999999999999998</v>
      </c>
      <c r="I108" s="124">
        <v>43000</v>
      </c>
      <c r="J108" s="124">
        <v>42996</v>
      </c>
      <c r="K108" s="36" t="s">
        <v>31</v>
      </c>
      <c r="L108" s="33">
        <v>424.77190288740513</v>
      </c>
      <c r="M108" s="33">
        <v>229.6</v>
      </c>
      <c r="N108" s="33">
        <v>1714.4598126840035</v>
      </c>
      <c r="O108" s="246">
        <v>0.86192404042899995</v>
      </c>
      <c r="P108" s="249">
        <v>-6.9471399415609798E-5</v>
      </c>
      <c r="Q108" s="243">
        <v>-1.7561118573798254E-3</v>
      </c>
      <c r="R108" s="243">
        <v>-2.8707392000437584</v>
      </c>
      <c r="S108" s="250">
        <v>951.31006402377045</v>
      </c>
      <c r="T108" s="249">
        <v>-7.9238234153957247E-6</v>
      </c>
      <c r="U108" s="243">
        <v>5.3695607696001724E-3</v>
      </c>
      <c r="V108" s="243">
        <v>0.79530407095439482</v>
      </c>
      <c r="W108" s="250">
        <v>156.43748564142669</v>
      </c>
      <c r="X108" s="255">
        <v>3</v>
      </c>
      <c r="Y108" s="33">
        <v>100</v>
      </c>
      <c r="Z108" s="33">
        <v>5268</v>
      </c>
      <c r="AA108" s="33">
        <v>5113.92</v>
      </c>
      <c r="AB108" s="33">
        <v>5203.12</v>
      </c>
      <c r="AC108" s="33">
        <v>5158.5200000000004</v>
      </c>
      <c r="AD108" s="33">
        <v>491.94232400000027</v>
      </c>
      <c r="AE108" s="33">
        <v>126</v>
      </c>
      <c r="AF108" s="121">
        <v>139</v>
      </c>
      <c r="AG108" s="121">
        <v>139</v>
      </c>
      <c r="AH108" s="32"/>
      <c r="AI108" s="62"/>
      <c r="AJ108" s="32">
        <v>0</v>
      </c>
      <c r="AK108" s="207"/>
      <c r="AL108" s="106" t="s">
        <v>10</v>
      </c>
      <c r="AM108" s="106"/>
      <c r="AN108" s="107">
        <v>177.2926588347654</v>
      </c>
      <c r="AO108" s="115">
        <v>52.30734116523459</v>
      </c>
      <c r="AP108" s="122"/>
      <c r="BF108" s="83"/>
      <c r="BG108" s="83"/>
      <c r="BH108" s="83"/>
      <c r="BI108" s="102"/>
      <c r="BJ108" s="102"/>
    </row>
    <row r="109" spans="1:65" s="30" customFormat="1" ht="20.25" customHeight="1">
      <c r="A109" s="128">
        <v>110</v>
      </c>
      <c r="B109" s="264">
        <v>9831</v>
      </c>
      <c r="C109" s="24" t="s">
        <v>1</v>
      </c>
      <c r="D109" s="33" t="s">
        <v>129</v>
      </c>
      <c r="E109" s="32" t="s">
        <v>131</v>
      </c>
      <c r="F109" s="124">
        <v>42491</v>
      </c>
      <c r="G109" s="124">
        <v>42300</v>
      </c>
      <c r="H109" s="216"/>
      <c r="I109" s="124">
        <v>41640</v>
      </c>
      <c r="J109" s="124">
        <v>42116</v>
      </c>
      <c r="K109" s="36" t="s">
        <v>31</v>
      </c>
      <c r="L109" s="33">
        <v>294.06458244906327</v>
      </c>
      <c r="M109" s="33">
        <v>182.3759</v>
      </c>
      <c r="N109" s="33">
        <v>527.18126638649346</v>
      </c>
      <c r="O109" s="246">
        <v>0.7749999942539999</v>
      </c>
      <c r="P109" s="249">
        <v>-3.9138094963229325E-4</v>
      </c>
      <c r="Q109" s="243">
        <v>7.9237562525585795E-2</v>
      </c>
      <c r="R109" s="243">
        <v>-7.8750270633405872</v>
      </c>
      <c r="S109" s="250">
        <v>703.8914767751005</v>
      </c>
      <c r="T109" s="249">
        <v>6.6583421004509015E-5</v>
      </c>
      <c r="U109" s="243">
        <v>-1.2950586186999393E-2</v>
      </c>
      <c r="V109" s="243">
        <v>1.6851671823736083</v>
      </c>
      <c r="W109" s="250">
        <v>111.88809274229637</v>
      </c>
      <c r="X109" s="255">
        <v>3</v>
      </c>
      <c r="Y109" s="33">
        <v>100</v>
      </c>
      <c r="Z109" s="33">
        <v>5282.65</v>
      </c>
      <c r="AA109" s="33">
        <v>5094.686374918354</v>
      </c>
      <c r="AB109" s="33">
        <v>5148.83</v>
      </c>
      <c r="AC109" s="33">
        <v>5121.758187459177</v>
      </c>
      <c r="AD109" s="33">
        <v>497.11998400000004</v>
      </c>
      <c r="AE109" s="33">
        <v>76</v>
      </c>
      <c r="AF109" s="121">
        <v>80</v>
      </c>
      <c r="AG109" s="121">
        <v>80</v>
      </c>
      <c r="AH109" s="32"/>
      <c r="AI109" s="62">
        <v>105</v>
      </c>
      <c r="AJ109" s="32">
        <v>105</v>
      </c>
      <c r="AK109" s="207"/>
      <c r="AL109" s="106" t="s">
        <v>10</v>
      </c>
      <c r="AM109" s="106"/>
      <c r="AN109" s="107">
        <v>148.51349847694465</v>
      </c>
      <c r="AO109" s="115">
        <v>33.862401523055354</v>
      </c>
      <c r="BF109" s="83"/>
      <c r="BG109" s="83"/>
      <c r="BH109" s="83"/>
      <c r="BI109" s="102"/>
      <c r="BJ109" s="102"/>
    </row>
    <row r="110" spans="1:65" s="30" customFormat="1" ht="20.25" customHeight="1">
      <c r="A110" s="128">
        <v>111</v>
      </c>
      <c r="B110" s="264">
        <v>9832</v>
      </c>
      <c r="C110" s="24" t="s">
        <v>1</v>
      </c>
      <c r="D110" s="33" t="s">
        <v>35</v>
      </c>
      <c r="E110" s="32" t="s">
        <v>159</v>
      </c>
      <c r="F110" s="124">
        <v>42809</v>
      </c>
      <c r="G110" s="124">
        <v>43073</v>
      </c>
      <c r="H110" s="215">
        <v>30</v>
      </c>
      <c r="I110" s="124">
        <v>42809</v>
      </c>
      <c r="J110" s="124">
        <v>43073</v>
      </c>
      <c r="K110" s="36" t="s">
        <v>31</v>
      </c>
      <c r="L110" s="33">
        <v>425.99923044498814</v>
      </c>
      <c r="M110" s="33">
        <v>236</v>
      </c>
      <c r="N110" s="33">
        <v>1742.1499593256046</v>
      </c>
      <c r="O110" s="246">
        <v>0.84226200038599996</v>
      </c>
      <c r="P110" s="249">
        <v>-1.3360520004736638E-3</v>
      </c>
      <c r="Q110" s="243">
        <v>0.31084781236291342</v>
      </c>
      <c r="R110" s="243">
        <v>-31.674424299148622</v>
      </c>
      <c r="S110" s="250">
        <v>2919.3694376162121</v>
      </c>
      <c r="T110" s="249">
        <v>3.4943539840346017E-5</v>
      </c>
      <c r="U110" s="243">
        <v>-8.1049437938044717E-3</v>
      </c>
      <c r="V110" s="243">
        <v>0.84431092910013461</v>
      </c>
      <c r="W110" s="250">
        <v>346.39909925999262</v>
      </c>
      <c r="X110" s="255">
        <v>3</v>
      </c>
      <c r="Y110" s="33">
        <v>100</v>
      </c>
      <c r="Z110" s="33">
        <v>5294</v>
      </c>
      <c r="AA110" s="33">
        <v>5122.47</v>
      </c>
      <c r="AB110" s="33">
        <v>5199.2</v>
      </c>
      <c r="AC110" s="33">
        <v>5160.835</v>
      </c>
      <c r="AD110" s="33">
        <v>491.95543199999997</v>
      </c>
      <c r="AE110" s="33">
        <v>50</v>
      </c>
      <c r="AF110" s="121">
        <v>150</v>
      </c>
      <c r="AG110" s="121">
        <v>150</v>
      </c>
      <c r="AH110" s="32"/>
      <c r="AI110" s="62"/>
      <c r="AJ110" s="32">
        <v>0</v>
      </c>
      <c r="AK110" s="207"/>
      <c r="AL110" s="106" t="s">
        <v>10</v>
      </c>
      <c r="AM110" s="106"/>
      <c r="AN110" s="107">
        <v>168.89397944402003</v>
      </c>
      <c r="AO110" s="115">
        <v>67.106020555979967</v>
      </c>
      <c r="AP110" s="129"/>
      <c r="BF110" s="83"/>
      <c r="BG110" s="83"/>
      <c r="BH110" s="83"/>
      <c r="BI110" s="102"/>
      <c r="BJ110" s="102"/>
    </row>
    <row r="111" spans="1:65" ht="20.25" customHeight="1">
      <c r="A111" s="128">
        <v>112</v>
      </c>
      <c r="B111" s="263">
        <v>9833</v>
      </c>
      <c r="C111" s="24" t="s">
        <v>1</v>
      </c>
      <c r="D111" s="43" t="s">
        <v>35</v>
      </c>
      <c r="E111" s="112" t="s">
        <v>165</v>
      </c>
      <c r="F111" s="125">
        <v>42324</v>
      </c>
      <c r="G111" s="125">
        <v>41916</v>
      </c>
      <c r="H111" s="215">
        <v>16.399999999999999</v>
      </c>
      <c r="I111" s="125">
        <v>41784</v>
      </c>
      <c r="J111" s="124">
        <v>41882</v>
      </c>
      <c r="K111" s="113" t="s">
        <v>171</v>
      </c>
      <c r="L111" s="33">
        <v>440.00000774099999</v>
      </c>
      <c r="M111" s="114">
        <v>200.7</v>
      </c>
      <c r="N111" s="33">
        <v>1838.1412384874695</v>
      </c>
      <c r="O111" s="246">
        <v>0.83400000045</v>
      </c>
      <c r="P111" s="249">
        <v>-2.1860976047285887E-4</v>
      </c>
      <c r="Q111" s="243">
        <v>2.1934472315808869E-2</v>
      </c>
      <c r="R111" s="243">
        <v>-4.9906129237531385</v>
      </c>
      <c r="S111" s="250">
        <v>1080.9428342113299</v>
      </c>
      <c r="T111" s="249">
        <v>3.0994376507435392E-5</v>
      </c>
      <c r="U111" s="243">
        <v>-3.3787781111264716E-3</v>
      </c>
      <c r="V111" s="243">
        <v>1.1583606095652139</v>
      </c>
      <c r="W111" s="250">
        <v>223.44510169896245</v>
      </c>
      <c r="X111" s="255">
        <v>3</v>
      </c>
      <c r="Y111" s="33">
        <v>100</v>
      </c>
      <c r="Z111" s="43">
        <v>5258</v>
      </c>
      <c r="AA111" s="43">
        <v>5099</v>
      </c>
      <c r="AB111" s="43">
        <v>5176.79</v>
      </c>
      <c r="AC111" s="43">
        <v>5137.8950000000004</v>
      </c>
      <c r="AD111" s="43">
        <v>475.82</v>
      </c>
      <c r="AE111" s="33">
        <v>103</v>
      </c>
      <c r="AF111" s="121">
        <v>103</v>
      </c>
      <c r="AG111" s="121">
        <v>103</v>
      </c>
      <c r="AH111" s="43"/>
      <c r="AI111" s="44"/>
      <c r="AJ111" s="44">
        <v>0</v>
      </c>
      <c r="AK111" s="207" t="s">
        <v>100</v>
      </c>
      <c r="AL111" s="110" t="s">
        <v>34</v>
      </c>
      <c r="AM111" s="110" t="s">
        <v>127</v>
      </c>
      <c r="AN111" s="107">
        <v>156.44339561813439</v>
      </c>
      <c r="AO111" s="115">
        <v>44.2566043818656</v>
      </c>
      <c r="AW111" s="30"/>
      <c r="AX111" s="30"/>
      <c r="AY111" s="30"/>
      <c r="AZ111" s="30"/>
      <c r="BA111" s="30"/>
      <c r="BB111" s="30"/>
      <c r="BC111" s="30"/>
      <c r="BD111" s="30"/>
      <c r="BE111" s="30"/>
      <c r="BF111" s="83"/>
      <c r="BG111" s="83"/>
      <c r="BH111" s="83"/>
      <c r="BI111" s="102"/>
      <c r="BJ111" s="102"/>
      <c r="BK111" s="30"/>
      <c r="BL111" s="30"/>
      <c r="BM111" s="30"/>
    </row>
    <row r="112" spans="1:65" s="30" customFormat="1" ht="20.25" customHeight="1">
      <c r="A112" s="128">
        <v>113</v>
      </c>
      <c r="B112" s="264" t="s">
        <v>187</v>
      </c>
      <c r="C112" s="24" t="s">
        <v>1</v>
      </c>
      <c r="D112" s="33" t="s">
        <v>35</v>
      </c>
      <c r="E112" s="32" t="s">
        <v>226</v>
      </c>
      <c r="F112" s="124">
        <v>43045</v>
      </c>
      <c r="G112" s="124">
        <v>43045</v>
      </c>
      <c r="H112" s="216"/>
      <c r="I112" s="124">
        <v>43045</v>
      </c>
      <c r="J112" s="124">
        <v>43045</v>
      </c>
      <c r="K112" s="36" t="s">
        <v>31</v>
      </c>
      <c r="L112" s="33">
        <v>419.69467338673337</v>
      </c>
      <c r="M112" s="33">
        <v>250.6</v>
      </c>
      <c r="N112" s="33">
        <v>608.38947921025704</v>
      </c>
      <c r="O112" s="246">
        <v>0.83697898259299996</v>
      </c>
      <c r="P112" s="249">
        <v>-2.5748436750368638E-4</v>
      </c>
      <c r="Q112" s="243">
        <v>7.9467290959050724E-2</v>
      </c>
      <c r="R112" s="243">
        <v>-11.334611563005659</v>
      </c>
      <c r="S112" s="250">
        <v>1795.4754172564174</v>
      </c>
      <c r="T112" s="249">
        <v>7.3035408835233383E-6</v>
      </c>
      <c r="U112" s="243">
        <v>-2.2395060244593951E-3</v>
      </c>
      <c r="V112" s="243">
        <v>0.32850767731972602</v>
      </c>
      <c r="W112" s="250">
        <v>366.24531355427979</v>
      </c>
      <c r="X112" s="255">
        <v>3</v>
      </c>
      <c r="Y112" s="33">
        <v>100</v>
      </c>
      <c r="Z112" s="33">
        <v>5378.5</v>
      </c>
      <c r="AA112" s="33">
        <v>5112.1000000000004</v>
      </c>
      <c r="AB112" s="33">
        <v>5145</v>
      </c>
      <c r="AC112" s="33">
        <v>5128.55</v>
      </c>
      <c r="AD112" s="33">
        <v>492.6</v>
      </c>
      <c r="AE112" s="33">
        <v>50</v>
      </c>
      <c r="AF112" s="121">
        <v>145</v>
      </c>
      <c r="AG112" s="121">
        <v>145</v>
      </c>
      <c r="AH112" s="32"/>
      <c r="AI112" s="62"/>
      <c r="AJ112" s="32">
        <v>0</v>
      </c>
      <c r="AK112" s="207"/>
      <c r="AL112" s="106" t="s">
        <v>10</v>
      </c>
      <c r="AM112" s="106"/>
      <c r="AN112" s="107">
        <v>245.10237437372851</v>
      </c>
      <c r="AO112" s="115">
        <v>5.4976256262714855</v>
      </c>
      <c r="BF112" s="83"/>
      <c r="BG112" s="83"/>
      <c r="BH112" s="83"/>
      <c r="BI112" s="102"/>
      <c r="BJ112" s="102"/>
    </row>
    <row r="113" spans="1:65" s="30" customFormat="1" ht="20.25" customHeight="1">
      <c r="A113" s="128">
        <v>114</v>
      </c>
      <c r="B113" s="264" t="s">
        <v>188</v>
      </c>
      <c r="C113" s="24" t="s">
        <v>1</v>
      </c>
      <c r="D113" s="33" t="s">
        <v>35</v>
      </c>
      <c r="E113" s="32" t="s">
        <v>182</v>
      </c>
      <c r="F113" s="124">
        <v>42844</v>
      </c>
      <c r="G113" s="124">
        <v>42841</v>
      </c>
      <c r="H113" s="216"/>
      <c r="I113" s="124">
        <v>42844</v>
      </c>
      <c r="J113" s="124">
        <v>42841</v>
      </c>
      <c r="K113" s="36" t="s">
        <v>31</v>
      </c>
      <c r="L113" s="33">
        <v>252.50000343900001</v>
      </c>
      <c r="M113" s="33">
        <v>145.93</v>
      </c>
      <c r="N113" s="33">
        <v>732.02697941450492</v>
      </c>
      <c r="O113" s="246">
        <v>0.85498499279500006</v>
      </c>
      <c r="P113" s="249">
        <v>-1.6720372185750597E-4</v>
      </c>
      <c r="Q113" s="243">
        <v>2.1825190709991983E-2</v>
      </c>
      <c r="R113" s="243">
        <v>-3.0638783910657623</v>
      </c>
      <c r="S113" s="250">
        <v>340.53700326934398</v>
      </c>
      <c r="T113" s="249">
        <v>6.1890863718480166E-5</v>
      </c>
      <c r="U113" s="243">
        <v>-1.1141648193314965E-2</v>
      </c>
      <c r="V113" s="243">
        <v>2.0018484567955963</v>
      </c>
      <c r="W113" s="250">
        <v>66.80749412659685</v>
      </c>
      <c r="X113" s="255">
        <v>3</v>
      </c>
      <c r="Y113" s="33">
        <v>100</v>
      </c>
      <c r="Z113" s="33">
        <v>5476.25</v>
      </c>
      <c r="AA113" s="33">
        <v>5118.6000000000004</v>
      </c>
      <c r="AB113" s="33">
        <v>5178.68</v>
      </c>
      <c r="AC113" s="33">
        <v>5148.6400000000003</v>
      </c>
      <c r="AD113" s="33">
        <v>435.76928999999973</v>
      </c>
      <c r="AE113" s="33">
        <v>55</v>
      </c>
      <c r="AF113" s="121">
        <v>80</v>
      </c>
      <c r="AG113" s="121">
        <v>80</v>
      </c>
      <c r="AH113" s="32"/>
      <c r="AI113" s="62"/>
      <c r="AJ113" s="32">
        <v>0</v>
      </c>
      <c r="AK113" s="207"/>
      <c r="AL113" s="106" t="s">
        <v>10</v>
      </c>
      <c r="AM113" s="106"/>
      <c r="AN113" s="107">
        <v>119.6477386651847</v>
      </c>
      <c r="AO113" s="115">
        <v>26.282261334815303</v>
      </c>
      <c r="BF113" s="83"/>
      <c r="BG113" s="83"/>
      <c r="BH113" s="83"/>
      <c r="BI113" s="102"/>
      <c r="BJ113" s="102"/>
    </row>
    <row r="114" spans="1:65" s="30" customFormat="1" ht="20.25" customHeight="1">
      <c r="A114" s="128">
        <v>115</v>
      </c>
      <c r="B114" s="264">
        <v>9836</v>
      </c>
      <c r="C114" s="24" t="s">
        <v>1</v>
      </c>
      <c r="D114" s="33" t="s">
        <v>35</v>
      </c>
      <c r="E114" s="32" t="s">
        <v>166</v>
      </c>
      <c r="F114" s="124">
        <v>42756</v>
      </c>
      <c r="G114" s="124">
        <v>43086.111111111109</v>
      </c>
      <c r="H114" s="215">
        <v>27</v>
      </c>
      <c r="I114" s="124">
        <v>42756</v>
      </c>
      <c r="J114" s="124">
        <v>43086</v>
      </c>
      <c r="K114" s="36" t="s">
        <v>31</v>
      </c>
      <c r="L114" s="33">
        <v>388.39823169955224</v>
      </c>
      <c r="M114" s="33">
        <v>251.4</v>
      </c>
      <c r="N114" s="33">
        <v>1008.271637498954</v>
      </c>
      <c r="O114" s="246">
        <v>0.85299999284799999</v>
      </c>
      <c r="P114" s="249">
        <v>-3.462521337081805E-4</v>
      </c>
      <c r="Q114" s="243">
        <v>8.2842664312537451E-2</v>
      </c>
      <c r="R114" s="243">
        <v>-10.652138266152946</v>
      </c>
      <c r="S114" s="250">
        <v>1427.7756348623452</v>
      </c>
      <c r="T114" s="249">
        <v>2.9460431591891199E-5</v>
      </c>
      <c r="U114" s="243">
        <v>-7.0883839993147197E-3</v>
      </c>
      <c r="V114" s="243">
        <v>1.0008247475214351</v>
      </c>
      <c r="W114" s="250">
        <v>250.7081419072901</v>
      </c>
      <c r="X114" s="255">
        <v>3</v>
      </c>
      <c r="Y114" s="33">
        <v>100</v>
      </c>
      <c r="Z114" s="33">
        <v>5464.67</v>
      </c>
      <c r="AA114" s="33">
        <v>5115.17</v>
      </c>
      <c r="AB114" s="33">
        <v>5185.28</v>
      </c>
      <c r="AC114" s="33">
        <v>5150.2250000000004</v>
      </c>
      <c r="AD114" s="33">
        <v>492.11</v>
      </c>
      <c r="AE114" s="33">
        <v>54</v>
      </c>
      <c r="AF114" s="121">
        <v>144</v>
      </c>
      <c r="AG114" s="121">
        <v>144</v>
      </c>
      <c r="AH114" s="32"/>
      <c r="AI114" s="62"/>
      <c r="AJ114" s="32">
        <v>0</v>
      </c>
      <c r="AK114" s="207"/>
      <c r="AL114" s="106" t="s">
        <v>10</v>
      </c>
      <c r="AM114" s="106"/>
      <c r="AN114" s="107">
        <v>191.16313629332913</v>
      </c>
      <c r="AO114" s="115">
        <v>60.236863706670874</v>
      </c>
      <c r="BF114" s="83"/>
      <c r="BG114" s="83"/>
      <c r="BH114" s="83"/>
      <c r="BI114" s="102"/>
      <c r="BJ114" s="102"/>
    </row>
    <row r="115" spans="1:65" s="30" customFormat="1" ht="20.25" customHeight="1">
      <c r="A115" s="128">
        <v>116</v>
      </c>
      <c r="B115" s="264">
        <v>9837</v>
      </c>
      <c r="C115" s="24" t="s">
        <v>1</v>
      </c>
      <c r="D115" s="33" t="s">
        <v>60</v>
      </c>
      <c r="E115" s="32" t="s">
        <v>167</v>
      </c>
      <c r="F115" s="124">
        <v>42796</v>
      </c>
      <c r="G115" s="124">
        <v>43011.6875</v>
      </c>
      <c r="H115" s="216"/>
      <c r="I115" s="124">
        <v>42791</v>
      </c>
      <c r="J115" s="124">
        <v>42794</v>
      </c>
      <c r="K115" s="36" t="s">
        <v>18</v>
      </c>
      <c r="L115" s="33">
        <v>293.96717562819038</v>
      </c>
      <c r="M115" s="33">
        <v>145.46299999999999</v>
      </c>
      <c r="N115" s="33">
        <v>1421.4880520800195</v>
      </c>
      <c r="O115" s="246">
        <v>0.78729699736900005</v>
      </c>
      <c r="P115" s="249">
        <v>-3.0406550028955989E-3</v>
      </c>
      <c r="Q115" s="243">
        <v>0.5944318847942458</v>
      </c>
      <c r="R115" s="243">
        <v>-46.451694692913343</v>
      </c>
      <c r="S115" s="250">
        <v>2045.700312942859</v>
      </c>
      <c r="T115" s="249">
        <v>1.7889089861931344E-4</v>
      </c>
      <c r="U115" s="243">
        <v>-3.5189145173810478E-2</v>
      </c>
      <c r="V115" s="243">
        <v>2.8433505055907959</v>
      </c>
      <c r="W115" s="250">
        <v>164.12069323007148</v>
      </c>
      <c r="X115" s="255">
        <v>3</v>
      </c>
      <c r="Y115" s="33">
        <v>100</v>
      </c>
      <c r="Z115" s="33">
        <v>5355.54</v>
      </c>
      <c r="AA115" s="33">
        <v>5222.05</v>
      </c>
      <c r="AB115" s="33">
        <v>5165.2</v>
      </c>
      <c r="AC115" s="33">
        <v>5193.625</v>
      </c>
      <c r="AD115" s="33">
        <v>425.72</v>
      </c>
      <c r="AE115" s="33">
        <v>50</v>
      </c>
      <c r="AF115" s="121">
        <v>96</v>
      </c>
      <c r="AG115" s="121">
        <v>96</v>
      </c>
      <c r="AH115" s="32"/>
      <c r="AI115" s="62"/>
      <c r="AJ115" s="32">
        <v>0</v>
      </c>
      <c r="AK115" s="207"/>
      <c r="AL115" s="106" t="s">
        <v>10</v>
      </c>
      <c r="AM115" s="106"/>
      <c r="AN115" s="107">
        <v>112.98627024199772</v>
      </c>
      <c r="AO115" s="115">
        <v>32.476729758002278</v>
      </c>
      <c r="BF115" s="83"/>
      <c r="BG115" s="83"/>
      <c r="BH115" s="83"/>
      <c r="BI115" s="102"/>
      <c r="BJ115" s="102"/>
    </row>
    <row r="116" spans="1:65" s="30" customFormat="1" ht="20.25" customHeight="1">
      <c r="A116" s="128">
        <v>117</v>
      </c>
      <c r="B116" s="264">
        <v>9838</v>
      </c>
      <c r="C116" s="24" t="s">
        <v>1</v>
      </c>
      <c r="D116" s="33" t="s">
        <v>11</v>
      </c>
      <c r="E116" s="32" t="s">
        <v>168</v>
      </c>
      <c r="F116" s="124">
        <v>43016</v>
      </c>
      <c r="G116" s="124">
        <v>43124</v>
      </c>
      <c r="H116" s="215">
        <v>11</v>
      </c>
      <c r="I116" s="124">
        <v>42120</v>
      </c>
      <c r="J116" s="124">
        <v>43109</v>
      </c>
      <c r="K116" s="36" t="s">
        <v>133</v>
      </c>
      <c r="L116" s="33">
        <v>329.89995486368235</v>
      </c>
      <c r="M116" s="33">
        <v>177.60400000000001</v>
      </c>
      <c r="N116" s="33">
        <v>771.44649859371714</v>
      </c>
      <c r="O116" s="246">
        <v>0.83985899170200007</v>
      </c>
      <c r="P116" s="249">
        <v>-5.205536247739628E-4</v>
      </c>
      <c r="Q116" s="243">
        <v>0.1229712218745265</v>
      </c>
      <c r="R116" s="243">
        <v>-13.645572672852136</v>
      </c>
      <c r="S116" s="250">
        <v>1391.7897799050438</v>
      </c>
      <c r="T116" s="249">
        <v>4.1287054035593924E-5</v>
      </c>
      <c r="U116" s="243">
        <v>-9.7731130968115813E-3</v>
      </c>
      <c r="V116" s="243">
        <v>1.1817312169450434</v>
      </c>
      <c r="W116" s="250">
        <v>203.19178610747019</v>
      </c>
      <c r="X116" s="255">
        <v>3</v>
      </c>
      <c r="Y116" s="33">
        <v>100</v>
      </c>
      <c r="Z116" s="33">
        <v>5369.24</v>
      </c>
      <c r="AA116" s="33">
        <v>5108</v>
      </c>
      <c r="AB116" s="33">
        <v>5177</v>
      </c>
      <c r="AC116" s="33">
        <v>5142.5</v>
      </c>
      <c r="AD116" s="33">
        <v>491.11060000000003</v>
      </c>
      <c r="AE116" s="33">
        <v>50</v>
      </c>
      <c r="AF116" s="121">
        <v>90</v>
      </c>
      <c r="AG116" s="121">
        <v>90</v>
      </c>
      <c r="AH116" s="32"/>
      <c r="AI116" s="62">
        <v>0</v>
      </c>
      <c r="AJ116" s="32"/>
      <c r="AK116" s="207"/>
      <c r="AL116" s="106" t="s">
        <v>10</v>
      </c>
      <c r="AM116" s="106"/>
      <c r="AN116" s="107">
        <v>173.90325752923385</v>
      </c>
      <c r="AO116" s="115">
        <v>3.7007424707661585</v>
      </c>
      <c r="BF116" s="83"/>
      <c r="BG116" s="83"/>
      <c r="BH116" s="83"/>
      <c r="BI116" s="102"/>
      <c r="BJ116" s="102"/>
    </row>
    <row r="117" spans="1:65" ht="20.25" customHeight="1">
      <c r="A117" s="128">
        <v>118</v>
      </c>
      <c r="B117" s="264">
        <v>9839</v>
      </c>
      <c r="C117" s="24" t="s">
        <v>1</v>
      </c>
      <c r="D117" s="33" t="s">
        <v>60</v>
      </c>
      <c r="E117" s="32" t="s">
        <v>167</v>
      </c>
      <c r="F117" s="124">
        <v>42925</v>
      </c>
      <c r="G117" s="124">
        <v>43027</v>
      </c>
      <c r="H117" s="215">
        <v>12</v>
      </c>
      <c r="I117" s="124">
        <v>42881</v>
      </c>
      <c r="J117" s="124">
        <v>42811</v>
      </c>
      <c r="K117" s="36" t="s">
        <v>134</v>
      </c>
      <c r="L117" s="33">
        <v>346.42953934078037</v>
      </c>
      <c r="M117" s="33">
        <v>161.19999999999999</v>
      </c>
      <c r="N117" s="33">
        <v>1944.6871758071977</v>
      </c>
      <c r="O117" s="246">
        <v>0.78808299209699995</v>
      </c>
      <c r="P117" s="249">
        <v>-2.534551092236667E-3</v>
      </c>
      <c r="Q117" s="243">
        <v>0.49162935360790289</v>
      </c>
      <c r="R117" s="243">
        <v>-35.528701640362172</v>
      </c>
      <c r="S117" s="250">
        <v>1193.9860741179059</v>
      </c>
      <c r="T117" s="249">
        <v>1.5802417547352185E-4</v>
      </c>
      <c r="U117" s="243">
        <v>-2.197524492535741E-2</v>
      </c>
      <c r="V117" s="243">
        <v>3.1144383574615571</v>
      </c>
      <c r="W117" s="250">
        <v>76.188884290908661</v>
      </c>
      <c r="X117" s="255">
        <v>3</v>
      </c>
      <c r="Y117" s="33">
        <v>100</v>
      </c>
      <c r="Z117" s="33">
        <v>5305.9</v>
      </c>
      <c r="AA117" s="33">
        <v>5093.6000000000004</v>
      </c>
      <c r="AB117" s="33">
        <v>5157.1000000000004</v>
      </c>
      <c r="AC117" s="33">
        <v>5125.3500000000004</v>
      </c>
      <c r="AD117" s="33">
        <v>475.7004</v>
      </c>
      <c r="AE117" s="33">
        <v>73</v>
      </c>
      <c r="AF117" s="121">
        <v>95</v>
      </c>
      <c r="AG117" s="121">
        <v>95</v>
      </c>
      <c r="AH117" s="33"/>
      <c r="AI117" s="32"/>
      <c r="AJ117" s="32">
        <v>88</v>
      </c>
      <c r="AK117" s="207"/>
      <c r="AL117" s="106" t="s">
        <v>10</v>
      </c>
      <c r="AM117" s="106"/>
      <c r="AN117" s="107">
        <v>101.66910632856613</v>
      </c>
      <c r="AO117" s="115">
        <v>59.530893671433859</v>
      </c>
      <c r="AW117" s="30"/>
      <c r="AX117" s="30"/>
      <c r="AY117" s="30"/>
      <c r="AZ117" s="30"/>
      <c r="BA117" s="30"/>
      <c r="BB117" s="30"/>
      <c r="BC117" s="30"/>
      <c r="BD117" s="30"/>
      <c r="BE117" s="30"/>
      <c r="BF117" s="83"/>
      <c r="BG117" s="83"/>
      <c r="BH117" s="83"/>
      <c r="BI117" s="102"/>
      <c r="BJ117" s="102"/>
      <c r="BK117" s="30"/>
      <c r="BL117" s="30"/>
      <c r="BM117" s="30"/>
    </row>
    <row r="118" spans="1:65" ht="20.25" customHeight="1">
      <c r="A118" s="128">
        <v>119</v>
      </c>
      <c r="B118" s="264">
        <v>9840</v>
      </c>
      <c r="C118" s="24" t="s">
        <v>1</v>
      </c>
      <c r="D118" s="33" t="s">
        <v>11</v>
      </c>
      <c r="E118" s="32" t="s">
        <v>169</v>
      </c>
      <c r="F118" s="124">
        <v>42535</v>
      </c>
      <c r="G118" s="124">
        <v>42882</v>
      </c>
      <c r="H118" s="215">
        <v>9</v>
      </c>
      <c r="I118" s="124">
        <v>42535</v>
      </c>
      <c r="J118" s="124">
        <v>42795</v>
      </c>
      <c r="K118" s="36" t="s">
        <v>57</v>
      </c>
      <c r="L118" s="33">
        <v>373.59999658700002</v>
      </c>
      <c r="M118" s="33">
        <v>147</v>
      </c>
      <c r="N118" s="33">
        <v>4877.7994758381838</v>
      </c>
      <c r="O118" s="246">
        <v>0.85498489426000002</v>
      </c>
      <c r="P118" s="249">
        <v>-6.9261812383512478E-2</v>
      </c>
      <c r="Q118" s="243">
        <v>12.177734872603429</v>
      </c>
      <c r="R118" s="243">
        <v>-739.29417731695946</v>
      </c>
      <c r="S118" s="250">
        <v>16954.412829197878</v>
      </c>
      <c r="T118" s="249">
        <v>1.0732148962072521E-3</v>
      </c>
      <c r="U118" s="243">
        <v>-0.18216626193953239</v>
      </c>
      <c r="V118" s="243">
        <v>10.923668296872966</v>
      </c>
      <c r="W118" s="250">
        <v>108.0904332369322</v>
      </c>
      <c r="X118" s="255">
        <v>3</v>
      </c>
      <c r="Y118" s="33">
        <v>100</v>
      </c>
      <c r="Z118" s="33">
        <v>5143</v>
      </c>
      <c r="AA118" s="33">
        <v>5074.9291382809461</v>
      </c>
      <c r="AB118" s="33">
        <v>5102.5152749204508</v>
      </c>
      <c r="AC118" s="33">
        <v>5088.722206600698</v>
      </c>
      <c r="AD118" s="33">
        <v>517.01</v>
      </c>
      <c r="AE118" s="33">
        <v>50</v>
      </c>
      <c r="AF118" s="121">
        <v>80</v>
      </c>
      <c r="AG118" s="121">
        <v>80</v>
      </c>
      <c r="AH118" s="32"/>
      <c r="AI118" s="62"/>
      <c r="AJ118" s="32"/>
      <c r="AK118" s="207"/>
      <c r="AL118" s="106" t="s">
        <v>10</v>
      </c>
      <c r="AM118" s="106"/>
      <c r="AN118" s="107">
        <v>82.189933989442224</v>
      </c>
      <c r="AO118" s="115">
        <v>64.810066010557776</v>
      </c>
      <c r="AW118" s="30"/>
      <c r="AX118" s="30"/>
      <c r="AY118" s="30"/>
      <c r="AZ118" s="30"/>
      <c r="BA118" s="30"/>
      <c r="BB118" s="30"/>
      <c r="BC118" s="30"/>
      <c r="BD118" s="30"/>
      <c r="BE118" s="30"/>
      <c r="BF118" s="83"/>
      <c r="BG118" s="83"/>
      <c r="BH118" s="83"/>
      <c r="BI118" s="102"/>
      <c r="BJ118" s="102"/>
      <c r="BK118" s="30"/>
      <c r="BL118" s="30"/>
      <c r="BM118" s="30"/>
    </row>
    <row r="119" spans="1:65" s="30" customFormat="1" ht="20.25" customHeight="1" thickBot="1">
      <c r="A119" s="128">
        <v>120</v>
      </c>
      <c r="B119" s="264">
        <v>9841</v>
      </c>
      <c r="C119" s="24" t="s">
        <v>1</v>
      </c>
      <c r="D119" s="33" t="s">
        <v>35</v>
      </c>
      <c r="E119" s="32" t="s">
        <v>201</v>
      </c>
      <c r="F119" s="124">
        <v>42781</v>
      </c>
      <c r="G119" s="124">
        <v>42905</v>
      </c>
      <c r="H119" s="216"/>
      <c r="I119" s="124">
        <v>42336</v>
      </c>
      <c r="J119" s="124">
        <v>42802</v>
      </c>
      <c r="K119" s="36" t="s">
        <v>31</v>
      </c>
      <c r="L119" s="33">
        <v>342.96113395337414</v>
      </c>
      <c r="M119" s="33">
        <v>205</v>
      </c>
      <c r="N119" s="33">
        <v>665.26892022994627</v>
      </c>
      <c r="O119" s="246">
        <v>0.83901570542399995</v>
      </c>
      <c r="P119" s="249">
        <v>-5.2226965419151846E-4</v>
      </c>
      <c r="Q119" s="243">
        <v>0.13430856170942321</v>
      </c>
      <c r="R119" s="243">
        <v>-15.171066077353116</v>
      </c>
      <c r="S119" s="250">
        <v>1494.0494591099184</v>
      </c>
      <c r="T119" s="249">
        <v>2.8679141526123599E-5</v>
      </c>
      <c r="U119" s="243">
        <v>-7.3709695309335087E-3</v>
      </c>
      <c r="V119" s="243">
        <v>0.87201143174800921</v>
      </c>
      <c r="W119" s="250">
        <v>253.79048786189657</v>
      </c>
      <c r="X119" s="255">
        <v>3</v>
      </c>
      <c r="Y119" s="33">
        <v>100</v>
      </c>
      <c r="Z119" s="33">
        <v>5349.41</v>
      </c>
      <c r="AA119" s="33">
        <v>5099.99</v>
      </c>
      <c r="AB119" s="33">
        <v>5163.0600000000004</v>
      </c>
      <c r="AC119" s="33">
        <v>5131.5249999999996</v>
      </c>
      <c r="AD119" s="33">
        <v>493.51528400000007</v>
      </c>
      <c r="AE119" s="33">
        <v>50</v>
      </c>
      <c r="AF119" s="121">
        <v>80</v>
      </c>
      <c r="AG119" s="121">
        <v>80</v>
      </c>
      <c r="AH119" s="32"/>
      <c r="AI119" s="62"/>
      <c r="AJ119" s="32"/>
      <c r="AK119" s="207"/>
      <c r="AL119" s="106" t="s">
        <v>10</v>
      </c>
      <c r="AM119" s="106"/>
      <c r="AN119" s="107">
        <v>183.79972943370186</v>
      </c>
      <c r="AO119" s="115">
        <v>21.200270566298144</v>
      </c>
      <c r="BF119" s="83"/>
      <c r="BG119" s="83"/>
      <c r="BH119" s="83"/>
      <c r="BI119" s="102"/>
      <c r="BJ119" s="102"/>
    </row>
    <row r="120" spans="1:65" s="30" customFormat="1" ht="36.75" thickBot="1">
      <c r="A120" s="128">
        <v>121</v>
      </c>
      <c r="B120" s="265" t="s">
        <v>199</v>
      </c>
      <c r="C120" s="24" t="s">
        <v>1</v>
      </c>
      <c r="D120" s="43" t="s">
        <v>11</v>
      </c>
      <c r="E120" s="44" t="s">
        <v>194</v>
      </c>
      <c r="F120" s="125">
        <v>43038</v>
      </c>
      <c r="G120" s="125">
        <v>42383</v>
      </c>
      <c r="H120" s="217"/>
      <c r="I120" s="125"/>
      <c r="J120" s="124">
        <v>42383</v>
      </c>
      <c r="K120" s="45" t="s">
        <v>57</v>
      </c>
      <c r="L120" s="33">
        <v>407.80001125500002</v>
      </c>
      <c r="M120" s="114">
        <v>107.90430000000001</v>
      </c>
      <c r="N120" s="33">
        <v>2923.826897134913</v>
      </c>
      <c r="O120" s="246">
        <v>0.83769999763299996</v>
      </c>
      <c r="P120" s="249">
        <v>-4.6512705422145931E-2</v>
      </c>
      <c r="Q120" s="243">
        <v>8.182124101257088</v>
      </c>
      <c r="R120" s="243">
        <v>-480.31607703339375</v>
      </c>
      <c r="S120" s="250">
        <v>9573.8736194264238</v>
      </c>
      <c r="T120" s="249">
        <v>1.914297472036651E-3</v>
      </c>
      <c r="U120" s="243">
        <v>-0.28969888981209285</v>
      </c>
      <c r="V120" s="243">
        <v>17.847674195670844</v>
      </c>
      <c r="W120" s="250">
        <v>-166.78377612024389</v>
      </c>
      <c r="X120" s="255">
        <v>3</v>
      </c>
      <c r="Y120" s="33">
        <v>100</v>
      </c>
      <c r="Z120" s="43">
        <v>5383.12</v>
      </c>
      <c r="AA120" s="43">
        <v>5090.5600000000004</v>
      </c>
      <c r="AB120" s="43">
        <v>5129</v>
      </c>
      <c r="AC120" s="43">
        <v>5109.7800000000007</v>
      </c>
      <c r="AD120" s="43">
        <v>455.06811999999974</v>
      </c>
      <c r="AE120" s="33">
        <v>50</v>
      </c>
      <c r="AF120" s="121">
        <v>80</v>
      </c>
      <c r="AG120" s="121">
        <v>80</v>
      </c>
      <c r="AH120" s="43"/>
      <c r="AI120" s="44"/>
      <c r="AJ120" s="44"/>
      <c r="AK120" s="207"/>
      <c r="AL120" s="110" t="s">
        <v>34</v>
      </c>
      <c r="AM120" s="198" t="s">
        <v>216</v>
      </c>
      <c r="AN120" s="107">
        <v>73.624518442931304</v>
      </c>
      <c r="AO120" s="115">
        <v>34.279781557068702</v>
      </c>
      <c r="BF120" s="83"/>
      <c r="BG120" s="83"/>
      <c r="BH120" s="83"/>
      <c r="BI120" s="102"/>
      <c r="BJ120" s="102"/>
    </row>
    <row r="121" spans="1:65" ht="20.25" customHeight="1">
      <c r="A121" s="128">
        <v>122</v>
      </c>
      <c r="B121" s="264">
        <v>9843</v>
      </c>
      <c r="C121" s="24" t="s">
        <v>1</v>
      </c>
      <c r="D121" s="33" t="s">
        <v>11</v>
      </c>
      <c r="E121" s="32" t="s">
        <v>172</v>
      </c>
      <c r="F121" s="124">
        <v>43006</v>
      </c>
      <c r="G121" s="124">
        <v>42394.208333333336</v>
      </c>
      <c r="H121" s="215">
        <v>15</v>
      </c>
      <c r="I121" s="124">
        <v>42394.208333333336</v>
      </c>
      <c r="J121" s="124">
        <v>43183</v>
      </c>
      <c r="K121" s="36" t="s">
        <v>181</v>
      </c>
      <c r="L121" s="33">
        <v>339.79637810028044</v>
      </c>
      <c r="M121" s="33">
        <v>146.55420000000001</v>
      </c>
      <c r="N121" s="33">
        <v>1131.1639128864604</v>
      </c>
      <c r="O121" s="246">
        <v>0.83171699172800007</v>
      </c>
      <c r="P121" s="249">
        <v>-1.5053300464889987E-3</v>
      </c>
      <c r="Q121" s="243">
        <v>0.33594152712123282</v>
      </c>
      <c r="R121" s="243">
        <v>-30.475963832565142</v>
      </c>
      <c r="S121" s="250">
        <v>2030.7348771625836</v>
      </c>
      <c r="T121" s="249">
        <v>5.3348734512249652E-5</v>
      </c>
      <c r="U121" s="243">
        <v>-1.1851171445471907E-2</v>
      </c>
      <c r="V121" s="243">
        <v>1.0951265908097709</v>
      </c>
      <c r="W121" s="250">
        <v>264.52927817001176</v>
      </c>
      <c r="X121" s="255">
        <v>3</v>
      </c>
      <c r="Y121" s="33">
        <v>100</v>
      </c>
      <c r="Z121" s="33">
        <v>5396.8</v>
      </c>
      <c r="AA121" s="33">
        <v>5105.95</v>
      </c>
      <c r="AB121" s="33">
        <v>5163</v>
      </c>
      <c r="AC121" s="33">
        <v>5134.4750000000004</v>
      </c>
      <c r="AD121" s="33">
        <v>495.34385000000003</v>
      </c>
      <c r="AE121" s="33">
        <v>50</v>
      </c>
      <c r="AF121" s="121">
        <v>80</v>
      </c>
      <c r="AG121" s="121">
        <v>80</v>
      </c>
      <c r="AH121" s="32"/>
      <c r="AI121" s="32"/>
      <c r="AJ121" s="65"/>
      <c r="AK121" s="207"/>
      <c r="AL121" s="106" t="s">
        <v>10</v>
      </c>
      <c r="AM121" s="106"/>
      <c r="AN121" s="107">
        <v>147.95953986386314</v>
      </c>
      <c r="AO121" s="115">
        <v>-1.4053398638631336</v>
      </c>
      <c r="AW121" s="30"/>
      <c r="AX121" s="30"/>
      <c r="AY121" s="30"/>
      <c r="AZ121" s="30"/>
      <c r="BA121" s="30"/>
      <c r="BB121" s="30"/>
      <c r="BC121" s="30"/>
      <c r="BD121" s="30"/>
      <c r="BE121" s="30"/>
      <c r="BF121" s="83"/>
      <c r="BG121" s="83"/>
      <c r="BH121" s="83"/>
      <c r="BI121" s="102"/>
      <c r="BJ121" s="102"/>
      <c r="BK121" s="30"/>
      <c r="BL121" s="30"/>
      <c r="BM121" s="30"/>
    </row>
    <row r="122" spans="1:65" s="30" customFormat="1" ht="20.25" customHeight="1">
      <c r="A122" s="128">
        <v>123</v>
      </c>
      <c r="B122" s="264" t="s">
        <v>189</v>
      </c>
      <c r="C122" s="24" t="s">
        <v>1</v>
      </c>
      <c r="D122" s="33" t="s">
        <v>35</v>
      </c>
      <c r="E122" s="32" t="s">
        <v>149</v>
      </c>
      <c r="F122" s="124">
        <v>42512</v>
      </c>
      <c r="G122" s="124">
        <v>43102</v>
      </c>
      <c r="H122" s="215">
        <v>8.1999999999999993</v>
      </c>
      <c r="I122" s="124">
        <v>42371.791666666664</v>
      </c>
      <c r="J122" s="124">
        <v>43102</v>
      </c>
      <c r="K122" s="36" t="s">
        <v>181</v>
      </c>
      <c r="L122" s="33">
        <v>456.10925095958976</v>
      </c>
      <c r="M122" s="33">
        <v>297.81549999999999</v>
      </c>
      <c r="N122" s="33">
        <v>1045.5340966032106</v>
      </c>
      <c r="O122" s="246">
        <v>0.842874000101</v>
      </c>
      <c r="P122" s="249">
        <v>-2.5073591042308786E-4</v>
      </c>
      <c r="Q122" s="243">
        <v>6.8711908831026736E-2</v>
      </c>
      <c r="R122" s="243">
        <v>-10.687726377584026</v>
      </c>
      <c r="S122" s="250">
        <v>2245.3546716054534</v>
      </c>
      <c r="T122" s="249">
        <v>7.8502206771899676E-6</v>
      </c>
      <c r="U122" s="243">
        <v>-2.1058915123548612E-3</v>
      </c>
      <c r="V122" s="243">
        <v>0.34865685462045526</v>
      </c>
      <c r="W122" s="250">
        <v>379.70994380081834</v>
      </c>
      <c r="X122" s="255">
        <v>3</v>
      </c>
      <c r="Y122" s="33">
        <v>100</v>
      </c>
      <c r="Z122" s="33">
        <v>5355.83</v>
      </c>
      <c r="AA122" s="33">
        <v>5122.62</v>
      </c>
      <c r="AB122" s="33">
        <v>5162.4399999999996</v>
      </c>
      <c r="AC122" s="33">
        <v>5142.53</v>
      </c>
      <c r="AD122" s="33">
        <v>496.08</v>
      </c>
      <c r="AE122" s="33">
        <v>50</v>
      </c>
      <c r="AF122" s="121">
        <v>155</v>
      </c>
      <c r="AG122" s="121">
        <v>155</v>
      </c>
      <c r="AH122" s="32"/>
      <c r="AI122" s="62"/>
      <c r="AJ122" s="32"/>
      <c r="AK122" s="207"/>
      <c r="AL122" s="106" t="s">
        <v>10</v>
      </c>
      <c r="AM122" s="106"/>
      <c r="AN122" s="107">
        <v>247.84171612993313</v>
      </c>
      <c r="AO122" s="115">
        <v>49.973783870066853</v>
      </c>
      <c r="BF122" s="83"/>
      <c r="BG122" s="83"/>
      <c r="BH122" s="83"/>
      <c r="BI122" s="102"/>
      <c r="BJ122" s="102"/>
    </row>
    <row r="123" spans="1:65" s="30" customFormat="1" ht="21" customHeight="1">
      <c r="A123" s="128">
        <v>124</v>
      </c>
      <c r="B123" s="264">
        <v>9845</v>
      </c>
      <c r="C123" s="24" t="s">
        <v>1</v>
      </c>
      <c r="D123" s="33" t="s">
        <v>35</v>
      </c>
      <c r="E123" s="32" t="s">
        <v>197</v>
      </c>
      <c r="F123" s="124">
        <v>42825</v>
      </c>
      <c r="G123" s="124">
        <v>43133</v>
      </c>
      <c r="H123" s="215">
        <v>12</v>
      </c>
      <c r="I123" s="124">
        <v>42825</v>
      </c>
      <c r="J123" s="124">
        <v>43133</v>
      </c>
      <c r="K123" s="36" t="s">
        <v>31</v>
      </c>
      <c r="L123" s="33">
        <v>416.46214768344578</v>
      </c>
      <c r="M123" s="33">
        <v>173.6078</v>
      </c>
      <c r="N123" s="33">
        <v>1207.9595290441364</v>
      </c>
      <c r="O123" s="246">
        <v>0.84985000561799995</v>
      </c>
      <c r="P123" s="249">
        <v>-4.3534312246953856E-4</v>
      </c>
      <c r="Q123" s="243">
        <v>0.10162245906436586</v>
      </c>
      <c r="R123" s="243">
        <v>-12.922777134585029</v>
      </c>
      <c r="S123" s="250">
        <v>2052.5472680606536</v>
      </c>
      <c r="T123" s="249">
        <v>1.6959788599225876E-5</v>
      </c>
      <c r="U123" s="243">
        <v>-3.9025672886801302E-3</v>
      </c>
      <c r="V123" s="243">
        <v>0.52957603567748501</v>
      </c>
      <c r="W123" s="250">
        <v>329.17880596611872</v>
      </c>
      <c r="X123" s="255">
        <v>3</v>
      </c>
      <c r="Y123" s="33">
        <v>100</v>
      </c>
      <c r="Z123" s="33">
        <v>5328.39</v>
      </c>
      <c r="AA123" s="33">
        <v>5173.3999999999996</v>
      </c>
      <c r="AB123" s="33">
        <v>5187.3</v>
      </c>
      <c r="AC123" s="33">
        <v>5180.3500000000004</v>
      </c>
      <c r="AD123" s="33">
        <v>470.81563750000021</v>
      </c>
      <c r="AE123" s="33">
        <v>50</v>
      </c>
      <c r="AF123" s="121">
        <v>130</v>
      </c>
      <c r="AG123" s="121">
        <v>130</v>
      </c>
      <c r="AH123" s="32"/>
      <c r="AI123" s="62"/>
      <c r="AJ123" s="32"/>
      <c r="AK123" s="207"/>
      <c r="AL123" s="106" t="s">
        <v>10</v>
      </c>
      <c r="AM123" s="106"/>
      <c r="AN123" s="107">
        <v>202.01881726787454</v>
      </c>
      <c r="AO123" s="115">
        <v>-28.411017267874541</v>
      </c>
      <c r="BF123" s="83"/>
      <c r="BG123" s="83"/>
      <c r="BH123" s="83"/>
      <c r="BI123" s="102"/>
      <c r="BJ123" s="102"/>
    </row>
    <row r="124" spans="1:65" s="30" customFormat="1" ht="20.25" customHeight="1">
      <c r="A124" s="128">
        <v>125</v>
      </c>
      <c r="B124" s="264">
        <v>9846</v>
      </c>
      <c r="C124" s="24" t="s">
        <v>1</v>
      </c>
      <c r="D124" s="33" t="s">
        <v>35</v>
      </c>
      <c r="E124" s="32" t="s">
        <v>143</v>
      </c>
      <c r="F124" s="124">
        <v>43074</v>
      </c>
      <c r="G124" s="124">
        <v>43070</v>
      </c>
      <c r="H124" s="216"/>
      <c r="I124" s="124">
        <v>43070</v>
      </c>
      <c r="J124" s="124">
        <v>43070</v>
      </c>
      <c r="K124" s="36" t="s">
        <v>31</v>
      </c>
      <c r="L124" s="33">
        <v>317.24528145536175</v>
      </c>
      <c r="M124" s="33">
        <v>182.7</v>
      </c>
      <c r="N124" s="33">
        <v>694.11971133711222</v>
      </c>
      <c r="O124" s="246">
        <v>0.83836999272900004</v>
      </c>
      <c r="P124" s="249">
        <v>-6.7679443855674949E-4</v>
      </c>
      <c r="Q124" s="243">
        <v>0.16030329312043101</v>
      </c>
      <c r="R124" s="243">
        <v>-16.584167101752648</v>
      </c>
      <c r="S124" s="250">
        <v>1405.1134755814644</v>
      </c>
      <c r="T124" s="249">
        <v>4.6857279881318088E-5</v>
      </c>
      <c r="U124" s="243">
        <v>-1.1042044005354081E-2</v>
      </c>
      <c r="V124" s="243">
        <v>1.2099902087093344</v>
      </c>
      <c r="W124" s="250">
        <v>208.48582043133553</v>
      </c>
      <c r="X124" s="255">
        <v>3</v>
      </c>
      <c r="Y124" s="33">
        <v>100</v>
      </c>
      <c r="Z124" s="33">
        <v>5396.52</v>
      </c>
      <c r="AA124" s="33">
        <v>5097.92</v>
      </c>
      <c r="AB124" s="33">
        <v>5139.0600000000004</v>
      </c>
      <c r="AC124" s="33">
        <v>5118.49</v>
      </c>
      <c r="AD124" s="33">
        <v>494.6</v>
      </c>
      <c r="AE124" s="33">
        <v>50</v>
      </c>
      <c r="AF124" s="121">
        <v>90</v>
      </c>
      <c r="AG124" s="121">
        <v>90</v>
      </c>
      <c r="AH124" s="32"/>
      <c r="AI124" s="62"/>
      <c r="AJ124" s="32"/>
      <c r="AK124" s="207"/>
      <c r="AL124" s="106" t="s">
        <v>10</v>
      </c>
      <c r="AM124" s="106"/>
      <c r="AN124" s="107">
        <v>164.61563968322466</v>
      </c>
      <c r="AO124" s="115">
        <v>18.084360316775332</v>
      </c>
      <c r="BF124" s="83"/>
      <c r="BG124" s="83"/>
      <c r="BH124" s="83"/>
      <c r="BI124" s="102"/>
      <c r="BJ124" s="102"/>
    </row>
    <row r="125" spans="1:65" s="30" customFormat="1" ht="20.25" customHeight="1">
      <c r="A125" s="128">
        <v>126</v>
      </c>
      <c r="B125" s="264">
        <v>9847</v>
      </c>
      <c r="C125" s="24" t="s">
        <v>1</v>
      </c>
      <c r="D125" s="33" t="s">
        <v>35</v>
      </c>
      <c r="E125" s="32" t="s">
        <v>206</v>
      </c>
      <c r="F125" s="124">
        <v>42685</v>
      </c>
      <c r="G125" s="124">
        <v>42680</v>
      </c>
      <c r="H125" s="216"/>
      <c r="I125" s="124">
        <v>42685</v>
      </c>
      <c r="J125" s="124">
        <v>42958</v>
      </c>
      <c r="K125" s="36" t="s">
        <v>31</v>
      </c>
      <c r="L125" s="33">
        <v>343.029990107</v>
      </c>
      <c r="M125" s="33">
        <v>210</v>
      </c>
      <c r="N125" s="33">
        <v>1352.2351222073269</v>
      </c>
      <c r="O125" s="246">
        <v>0.79247334634900002</v>
      </c>
      <c r="P125" s="249">
        <v>-3.1878263299918837E-4</v>
      </c>
      <c r="Q125" s="243">
        <v>4.7563377563464813E-2</v>
      </c>
      <c r="R125" s="243">
        <v>-6.1165505228875823</v>
      </c>
      <c r="S125" s="250">
        <v>724.05398454690931</v>
      </c>
      <c r="T125" s="249">
        <v>-3.2593697216674961E-6</v>
      </c>
      <c r="U125" s="243">
        <v>7.2335937920724605E-3</v>
      </c>
      <c r="V125" s="243">
        <v>0.75836546315279174</v>
      </c>
      <c r="W125" s="250">
        <v>118.60223600518357</v>
      </c>
      <c r="X125" s="255">
        <v>3</v>
      </c>
      <c r="Y125" s="33">
        <v>100</v>
      </c>
      <c r="Z125" s="33">
        <v>5358.5</v>
      </c>
      <c r="AA125" s="33">
        <v>5085.7011050473939</v>
      </c>
      <c r="AB125" s="33">
        <v>5161.2654240860802</v>
      </c>
      <c r="AC125" s="33">
        <v>5123.4832645667375</v>
      </c>
      <c r="AD125" s="33">
        <v>469.36583673841346</v>
      </c>
      <c r="AE125" s="33">
        <v>90</v>
      </c>
      <c r="AF125" s="121">
        <v>90</v>
      </c>
      <c r="AG125" s="121">
        <v>91</v>
      </c>
      <c r="AH125" s="32"/>
      <c r="AI125" s="62"/>
      <c r="AJ125" s="32"/>
      <c r="AK125" s="207" t="s">
        <v>100</v>
      </c>
      <c r="AL125" s="106" t="s">
        <v>10</v>
      </c>
      <c r="AM125" s="106"/>
      <c r="AN125" s="107">
        <v>133.18482933131736</v>
      </c>
      <c r="AO125" s="115">
        <v>76.81517066868264</v>
      </c>
      <c r="BF125" s="83"/>
      <c r="BG125" s="83"/>
      <c r="BH125" s="83"/>
      <c r="BI125" s="102"/>
      <c r="BJ125" s="102"/>
    </row>
    <row r="126" spans="1:65" s="30" customFormat="1" ht="20.25" customHeight="1">
      <c r="A126" s="128">
        <v>127</v>
      </c>
      <c r="B126" s="264">
        <v>9848</v>
      </c>
      <c r="C126" s="24" t="s">
        <v>1</v>
      </c>
      <c r="D126" s="80" t="s">
        <v>35</v>
      </c>
      <c r="E126" s="32" t="s">
        <v>158</v>
      </c>
      <c r="F126" s="124">
        <v>42903</v>
      </c>
      <c r="G126" s="124">
        <v>42903</v>
      </c>
      <c r="H126" s="216"/>
      <c r="I126" s="124">
        <v>42903</v>
      </c>
      <c r="J126" s="124">
        <v>42917</v>
      </c>
      <c r="K126" s="36" t="s">
        <v>57</v>
      </c>
      <c r="L126" s="33">
        <v>242.68222713313577</v>
      </c>
      <c r="M126" s="33">
        <v>178.9</v>
      </c>
      <c r="N126" s="33">
        <v>1163.6327031584485</v>
      </c>
      <c r="O126" s="246">
        <v>0.85639496582599994</v>
      </c>
      <c r="P126" s="249">
        <v>-7.267929503807206E-4</v>
      </c>
      <c r="Q126" s="243">
        <v>9.6596827878039707E-2</v>
      </c>
      <c r="R126" s="243">
        <v>-8.3215919799936948</v>
      </c>
      <c r="S126" s="250">
        <v>593.06876779946231</v>
      </c>
      <c r="T126" s="249">
        <v>1.3031761326495595E-4</v>
      </c>
      <c r="U126" s="243">
        <v>-1.8344946385733977E-2</v>
      </c>
      <c r="V126" s="243">
        <v>2.1758439146674231</v>
      </c>
      <c r="W126" s="250">
        <v>78.463027982041524</v>
      </c>
      <c r="X126" s="255">
        <v>3</v>
      </c>
      <c r="Y126" s="33">
        <v>100</v>
      </c>
      <c r="Z126" s="33">
        <v>5383.17</v>
      </c>
      <c r="AA126" s="33">
        <v>5116.3900000000003</v>
      </c>
      <c r="AB126" s="33">
        <v>5183</v>
      </c>
      <c r="AC126" s="33">
        <v>5149.6949999999997</v>
      </c>
      <c r="AD126" s="33">
        <v>491.33841500000005</v>
      </c>
      <c r="AE126" s="33">
        <v>50</v>
      </c>
      <c r="AF126" s="121">
        <v>90</v>
      </c>
      <c r="AG126" s="121">
        <v>90</v>
      </c>
      <c r="AH126" s="32"/>
      <c r="AI126" s="32"/>
      <c r="AJ126" s="65"/>
      <c r="AK126" s="207"/>
      <c r="AL126" s="106" t="s">
        <v>10</v>
      </c>
      <c r="AM126" s="106"/>
      <c r="AN126" s="107">
        <v>100.00782596521695</v>
      </c>
      <c r="AO126" s="115">
        <v>78.892174034783054</v>
      </c>
      <c r="BF126" s="83"/>
      <c r="BG126" s="83"/>
      <c r="BH126" s="83"/>
      <c r="BI126" s="102"/>
      <c r="BJ126" s="102"/>
    </row>
    <row r="127" spans="1:65" s="30" customFormat="1" ht="20.25" customHeight="1">
      <c r="A127" s="128">
        <v>128</v>
      </c>
      <c r="B127" s="264">
        <v>9849</v>
      </c>
      <c r="C127" s="24" t="s">
        <v>1</v>
      </c>
      <c r="D127" s="33" t="s">
        <v>35</v>
      </c>
      <c r="E127" s="32" t="s">
        <v>207</v>
      </c>
      <c r="F127" s="124">
        <v>42913</v>
      </c>
      <c r="G127" s="124">
        <v>43136</v>
      </c>
      <c r="H127" s="216"/>
      <c r="I127" s="124">
        <v>42684</v>
      </c>
      <c r="J127" s="124">
        <v>42778</v>
      </c>
      <c r="K127" s="36" t="s">
        <v>31</v>
      </c>
      <c r="L127" s="33">
        <v>281.65378486604175</v>
      </c>
      <c r="M127" s="33">
        <v>213.7</v>
      </c>
      <c r="N127" s="33">
        <v>1467.5138433883951</v>
      </c>
      <c r="O127" s="246">
        <v>0.82599999755099995</v>
      </c>
      <c r="P127" s="249">
        <v>-3.148042709835621E-3</v>
      </c>
      <c r="Q127" s="243">
        <v>0.6039424713221766</v>
      </c>
      <c r="R127" s="243">
        <v>-40.826152741618507</v>
      </c>
      <c r="S127" s="250">
        <v>1122.9407796958526</v>
      </c>
      <c r="T127" s="249">
        <v>4.3449426924530265E-4</v>
      </c>
      <c r="U127" s="243">
        <v>-7.6737658528911276E-2</v>
      </c>
      <c r="V127" s="243">
        <v>6.1643239239235754</v>
      </c>
      <c r="W127" s="250">
        <v>4.6194778497037703</v>
      </c>
      <c r="X127" s="255">
        <v>3</v>
      </c>
      <c r="Y127" s="33">
        <v>100</v>
      </c>
      <c r="Z127" s="33">
        <v>5429.27</v>
      </c>
      <c r="AA127" s="33">
        <v>5107.3462249747827</v>
      </c>
      <c r="AB127" s="33">
        <v>5176.4117576324898</v>
      </c>
      <c r="AC127" s="33">
        <v>5141.8789913036362</v>
      </c>
      <c r="AD127" s="33">
        <v>481.15086110817037</v>
      </c>
      <c r="AE127" s="33">
        <v>54</v>
      </c>
      <c r="AF127" s="121">
        <v>80</v>
      </c>
      <c r="AG127" s="121">
        <v>80</v>
      </c>
      <c r="AH127" s="32"/>
      <c r="AI127" s="32"/>
      <c r="AJ127" s="65"/>
      <c r="AK127" s="207"/>
      <c r="AL127" s="106" t="s">
        <v>10</v>
      </c>
      <c r="AM127" s="106"/>
      <c r="AN127" s="107">
        <v>94.641607362080421</v>
      </c>
      <c r="AO127" s="115">
        <v>119.05839263791957</v>
      </c>
      <c r="BF127" s="83"/>
      <c r="BG127" s="83"/>
      <c r="BH127" s="83"/>
      <c r="BI127" s="102"/>
      <c r="BJ127" s="102"/>
    </row>
    <row r="128" spans="1:65" s="30" customFormat="1" ht="20.25" customHeight="1">
      <c r="A128" s="128">
        <v>129</v>
      </c>
      <c r="B128" s="264">
        <v>9850</v>
      </c>
      <c r="C128" s="24" t="s">
        <v>1</v>
      </c>
      <c r="D128" s="121" t="s">
        <v>21</v>
      </c>
      <c r="E128" s="32" t="s">
        <v>209</v>
      </c>
      <c r="F128" s="291">
        <v>43126</v>
      </c>
      <c r="G128" s="291">
        <v>42901</v>
      </c>
      <c r="H128" s="216"/>
      <c r="I128" s="124">
        <v>42733</v>
      </c>
      <c r="J128" s="124">
        <v>42739</v>
      </c>
      <c r="K128" s="36" t="s">
        <v>18</v>
      </c>
      <c r="L128" s="33">
        <v>348.79366309672622</v>
      </c>
      <c r="M128" s="33">
        <v>170.2456</v>
      </c>
      <c r="N128" s="33">
        <v>806.37192769348803</v>
      </c>
      <c r="O128" s="246">
        <v>0.83260000571000004</v>
      </c>
      <c r="P128" s="249">
        <v>-8.0592950471764966E-4</v>
      </c>
      <c r="Q128" s="243">
        <v>0.20411840508460766</v>
      </c>
      <c r="R128" s="243">
        <v>-21.602026695768668</v>
      </c>
      <c r="S128" s="250">
        <v>1858.0943635103931</v>
      </c>
      <c r="T128" s="249">
        <v>1.3472551724205191E-5</v>
      </c>
      <c r="U128" s="243">
        <v>-3.4116000594600908E-3</v>
      </c>
      <c r="V128" s="243">
        <v>0.36498187286152672</v>
      </c>
      <c r="W128" s="250">
        <v>317.06359852216991</v>
      </c>
      <c r="X128" s="255">
        <v>3</v>
      </c>
      <c r="Y128" s="33">
        <v>100</v>
      </c>
      <c r="Z128" s="33">
        <v>5430.9</v>
      </c>
      <c r="AA128" s="33">
        <v>5107.5</v>
      </c>
      <c r="AB128" s="33">
        <v>5172.7400000000007</v>
      </c>
      <c r="AC128" s="33">
        <v>5140.1200000000008</v>
      </c>
      <c r="AD128" s="33">
        <v>544.84</v>
      </c>
      <c r="AE128" s="33">
        <v>50</v>
      </c>
      <c r="AF128" s="121">
        <v>135</v>
      </c>
      <c r="AG128" s="121">
        <v>135</v>
      </c>
      <c r="AH128" s="32"/>
      <c r="AI128" s="32"/>
      <c r="AJ128" s="65"/>
      <c r="AK128" s="207"/>
      <c r="AL128" s="106" t="s">
        <v>10</v>
      </c>
      <c r="AM128" s="106"/>
      <c r="AN128" s="107">
        <v>175.39463535711565</v>
      </c>
      <c r="AO128" s="115">
        <v>-5.1490353571156504</v>
      </c>
      <c r="BF128" s="83"/>
      <c r="BG128" s="83"/>
      <c r="BH128" s="83"/>
      <c r="BI128" s="102"/>
      <c r="BJ128" s="102"/>
    </row>
    <row r="129" spans="1:62" s="30" customFormat="1">
      <c r="A129" s="128">
        <v>130</v>
      </c>
      <c r="B129" s="264">
        <v>9851</v>
      </c>
      <c r="C129" s="24" t="s">
        <v>1</v>
      </c>
      <c r="D129" s="33" t="s">
        <v>60</v>
      </c>
      <c r="E129" s="32" t="s">
        <v>202</v>
      </c>
      <c r="F129" s="291">
        <v>43127</v>
      </c>
      <c r="G129" s="291">
        <v>43092.479166666664</v>
      </c>
      <c r="H129" s="215">
        <v>6.2</v>
      </c>
      <c r="I129" s="124">
        <v>42910</v>
      </c>
      <c r="J129" s="124">
        <v>43092</v>
      </c>
      <c r="K129" s="36" t="s">
        <v>18</v>
      </c>
      <c r="L129" s="33">
        <v>299.54791043821018</v>
      </c>
      <c r="M129" s="33">
        <v>173.8</v>
      </c>
      <c r="N129" s="33">
        <v>1811.2227929021312</v>
      </c>
      <c r="O129" s="246">
        <v>0.78777155124199993</v>
      </c>
      <c r="P129" s="249">
        <v>-8.4604344838732585E-3</v>
      </c>
      <c r="Q129" s="243">
        <v>1.5608661674489226</v>
      </c>
      <c r="R129" s="243">
        <v>-103.66782268999157</v>
      </c>
      <c r="S129" s="250">
        <v>3013.6997025664159</v>
      </c>
      <c r="T129" s="249">
        <v>7.5735261316201886E-4</v>
      </c>
      <c r="U129" s="243">
        <v>-0.13993809495979728</v>
      </c>
      <c r="V129" s="243">
        <v>9.4483724133042379</v>
      </c>
      <c r="W129" s="250">
        <v>16.118224944705844</v>
      </c>
      <c r="X129" s="255">
        <v>3</v>
      </c>
      <c r="Y129" s="33">
        <v>100</v>
      </c>
      <c r="Z129" s="33">
        <v>5313.16</v>
      </c>
      <c r="AA129" s="33">
        <v>5096</v>
      </c>
      <c r="AB129" s="33">
        <v>5153.9799999999996</v>
      </c>
      <c r="AC129" s="33">
        <v>5124.99</v>
      </c>
      <c r="AD129" s="33">
        <v>549.26</v>
      </c>
      <c r="AE129" s="33">
        <v>50</v>
      </c>
      <c r="AF129" s="121">
        <v>90</v>
      </c>
      <c r="AG129" s="121">
        <v>90</v>
      </c>
      <c r="AH129" s="32"/>
      <c r="AI129" s="32"/>
      <c r="AJ129" s="65"/>
      <c r="AK129" s="207"/>
      <c r="AL129" s="106" t="s">
        <v>10</v>
      </c>
      <c r="AM129" s="106"/>
      <c r="AN129" s="107">
        <v>94.953187958750178</v>
      </c>
      <c r="AO129" s="115">
        <v>78.846812041249834</v>
      </c>
      <c r="BF129" s="83"/>
      <c r="BG129" s="83"/>
      <c r="BH129" s="83"/>
      <c r="BI129" s="102"/>
      <c r="BJ129" s="102"/>
    </row>
    <row r="130" spans="1:62" s="30" customFormat="1" ht="20.25" customHeight="1">
      <c r="A130" s="128">
        <v>131</v>
      </c>
      <c r="B130" s="264">
        <v>9852</v>
      </c>
      <c r="C130" s="24" t="s">
        <v>1</v>
      </c>
      <c r="D130" s="33" t="s">
        <v>60</v>
      </c>
      <c r="E130" s="32" t="s">
        <v>211</v>
      </c>
      <c r="F130" s="291">
        <v>43119</v>
      </c>
      <c r="G130" s="291">
        <v>43000</v>
      </c>
      <c r="H130" s="216"/>
      <c r="I130" s="124">
        <v>42984</v>
      </c>
      <c r="J130" s="124">
        <v>43000</v>
      </c>
      <c r="K130" s="36" t="s">
        <v>18</v>
      </c>
      <c r="L130" s="33">
        <v>422.01993063631249</v>
      </c>
      <c r="M130" s="33">
        <v>220.47200000000001</v>
      </c>
      <c r="N130" s="33">
        <v>1178.3511810253981</v>
      </c>
      <c r="O130" s="246">
        <v>0.83774600931299992</v>
      </c>
      <c r="P130" s="249">
        <v>-4.224373740795603E-4</v>
      </c>
      <c r="Q130" s="243">
        <v>0.11244715253062028</v>
      </c>
      <c r="R130" s="243">
        <v>-15.499375733242671</v>
      </c>
      <c r="S130" s="250">
        <v>2558.5133929449548</v>
      </c>
      <c r="T130" s="249">
        <v>1.1106083681866173E-5</v>
      </c>
      <c r="U130" s="243">
        <v>-2.9010090987383716E-3</v>
      </c>
      <c r="V130" s="243">
        <v>0.42145630131784301</v>
      </c>
      <c r="W130" s="250">
        <v>362.79640914122399</v>
      </c>
      <c r="X130" s="255">
        <v>3</v>
      </c>
      <c r="Y130" s="33">
        <v>100</v>
      </c>
      <c r="Z130" s="33">
        <v>5334.39</v>
      </c>
      <c r="AA130" s="33">
        <v>5129.71</v>
      </c>
      <c r="AB130" s="33">
        <v>5171.8500000000004</v>
      </c>
      <c r="AC130" s="33">
        <v>5150.7800000000007</v>
      </c>
      <c r="AD130" s="33">
        <v>567.09</v>
      </c>
      <c r="AE130" s="33">
        <v>50</v>
      </c>
      <c r="AF130" s="121">
        <v>155</v>
      </c>
      <c r="AG130" s="121">
        <v>155</v>
      </c>
      <c r="AH130" s="32"/>
      <c r="AI130" s="32"/>
      <c r="AJ130" s="65"/>
      <c r="AK130" s="207"/>
      <c r="AL130" s="106" t="s">
        <v>10</v>
      </c>
      <c r="AM130" s="106"/>
      <c r="AN130" s="107">
        <v>223.33027952726749</v>
      </c>
      <c r="AO130" s="115">
        <v>-2.8582795272674844</v>
      </c>
      <c r="BF130" s="83"/>
      <c r="BG130" s="83"/>
      <c r="BH130" s="83"/>
      <c r="BI130" s="102"/>
      <c r="BJ130" s="102"/>
    </row>
    <row r="131" spans="1:62" s="30" customFormat="1" ht="20.25" customHeight="1">
      <c r="A131" s="128">
        <v>132</v>
      </c>
      <c r="B131" s="264">
        <v>9853</v>
      </c>
      <c r="C131" s="24" t="s">
        <v>1</v>
      </c>
      <c r="D131" s="33" t="s">
        <v>60</v>
      </c>
      <c r="E131" s="32" t="s">
        <v>212</v>
      </c>
      <c r="F131" s="291">
        <v>43118</v>
      </c>
      <c r="G131" s="291">
        <v>43116</v>
      </c>
      <c r="H131" s="215">
        <v>31.3</v>
      </c>
      <c r="I131" s="124">
        <v>42833</v>
      </c>
      <c r="J131" s="124">
        <v>43116</v>
      </c>
      <c r="K131" s="36" t="s">
        <v>18</v>
      </c>
      <c r="L131" s="33">
        <v>419.12970649855356</v>
      </c>
      <c r="M131" s="33">
        <v>241</v>
      </c>
      <c r="N131" s="33">
        <v>1452.8095656686683</v>
      </c>
      <c r="O131" s="246">
        <v>0.836929995993</v>
      </c>
      <c r="P131" s="249">
        <v>-1.2098467562774381E-3</v>
      </c>
      <c r="Q131" s="243">
        <v>0.29232604607083335</v>
      </c>
      <c r="R131" s="243">
        <v>-29.740275669047868</v>
      </c>
      <c r="S131" s="250">
        <v>2355.5541488997969</v>
      </c>
      <c r="T131" s="249">
        <v>5.1752659076321441E-5</v>
      </c>
      <c r="U131" s="243">
        <v>-1.2490712140375594E-2</v>
      </c>
      <c r="V131" s="243">
        <v>1.3035331165917121</v>
      </c>
      <c r="W131" s="250">
        <v>313.01737249341465</v>
      </c>
      <c r="X131" s="255">
        <v>3</v>
      </c>
      <c r="Y131" s="33">
        <v>100</v>
      </c>
      <c r="Z131" s="33">
        <v>5345.44</v>
      </c>
      <c r="AA131" s="33">
        <v>5127.6899999999996</v>
      </c>
      <c r="AB131" s="33">
        <v>5199</v>
      </c>
      <c r="AC131" s="33">
        <v>5163.3449999999993</v>
      </c>
      <c r="AD131" s="33">
        <v>565.21</v>
      </c>
      <c r="AE131" s="33">
        <v>50</v>
      </c>
      <c r="AF131" s="121">
        <v>147</v>
      </c>
      <c r="AG131" s="121">
        <v>147</v>
      </c>
      <c r="AH131" s="32"/>
      <c r="AI131" s="32"/>
      <c r="AJ131" s="65"/>
      <c r="AK131" s="207"/>
      <c r="AL131" s="106" t="s">
        <v>10</v>
      </c>
      <c r="AM131" s="106"/>
      <c r="AN131" s="107">
        <v>164.12641244721647</v>
      </c>
      <c r="AO131" s="115">
        <v>76.873587552783533</v>
      </c>
      <c r="BF131" s="83"/>
      <c r="BG131" s="83"/>
      <c r="BH131" s="83"/>
      <c r="BI131" s="102"/>
      <c r="BJ131" s="102"/>
    </row>
    <row r="132" spans="1:62" s="30" customFormat="1" ht="20.25" customHeight="1">
      <c r="A132" s="128">
        <v>133</v>
      </c>
      <c r="B132" s="264">
        <v>9854</v>
      </c>
      <c r="C132" s="24" t="s">
        <v>1</v>
      </c>
      <c r="D132" s="33" t="s">
        <v>60</v>
      </c>
      <c r="E132" s="32" t="s">
        <v>215</v>
      </c>
      <c r="F132" s="291">
        <v>42954</v>
      </c>
      <c r="G132" s="291">
        <v>43040</v>
      </c>
      <c r="H132" s="215">
        <v>0.3</v>
      </c>
      <c r="I132" s="124">
        <v>43040</v>
      </c>
      <c r="J132" s="124">
        <v>43043</v>
      </c>
      <c r="K132" s="36" t="s">
        <v>18</v>
      </c>
      <c r="L132" s="33">
        <v>460.00006861856798</v>
      </c>
      <c r="M132" s="33">
        <v>218</v>
      </c>
      <c r="N132" s="33">
        <v>1153.1938939708032</v>
      </c>
      <c r="O132" s="246">
        <v>0.83707400726199999</v>
      </c>
      <c r="P132" s="249">
        <v>-2.4031612227663613E-4</v>
      </c>
      <c r="Q132" s="243">
        <v>6.5120499239618532E-2</v>
      </c>
      <c r="R132" s="243">
        <v>-10.868045058161542</v>
      </c>
      <c r="S132" s="250">
        <v>2047.4486505740358</v>
      </c>
      <c r="T132" s="249">
        <v>1.4377744088828989E-5</v>
      </c>
      <c r="U132" s="243">
        <v>-3.9486869727914714E-3</v>
      </c>
      <c r="V132" s="243">
        <v>0.744542757469844</v>
      </c>
      <c r="W132" s="250">
        <v>318.77071432654236</v>
      </c>
      <c r="X132" s="255">
        <v>3</v>
      </c>
      <c r="Y132" s="33">
        <v>100</v>
      </c>
      <c r="Z132" s="33">
        <v>5365.7</v>
      </c>
      <c r="AA132" s="33">
        <v>5118.1000000000004</v>
      </c>
      <c r="AB132" s="33">
        <v>5183.22</v>
      </c>
      <c r="AC132" s="33">
        <v>5150.66</v>
      </c>
      <c r="AD132" s="33">
        <v>545.73056650000024</v>
      </c>
      <c r="AE132" s="33">
        <v>79</v>
      </c>
      <c r="AF132" s="121">
        <v>152</v>
      </c>
      <c r="AG132" s="121">
        <v>152</v>
      </c>
      <c r="AH132" s="32"/>
      <c r="AI132" s="32"/>
      <c r="AJ132" s="65"/>
      <c r="AK132" s="207"/>
      <c r="AL132" s="106" t="s">
        <v>10</v>
      </c>
      <c r="AM132" s="106"/>
      <c r="AN132" s="107">
        <v>233.54170461318301</v>
      </c>
      <c r="AO132" s="115">
        <v>-15.541704613183015</v>
      </c>
      <c r="BF132" s="83"/>
      <c r="BG132" s="83"/>
      <c r="BH132" s="83"/>
      <c r="BI132" s="102"/>
      <c r="BJ132" s="102"/>
    </row>
    <row r="133" spans="1:62" s="30" customFormat="1" ht="20.25" customHeight="1">
      <c r="A133" s="128">
        <v>134</v>
      </c>
      <c r="B133" s="264">
        <v>9855</v>
      </c>
      <c r="C133" s="24" t="s">
        <v>1</v>
      </c>
      <c r="D133" s="33" t="s">
        <v>60</v>
      </c>
      <c r="E133" s="32" t="s">
        <v>214</v>
      </c>
      <c r="F133" s="291">
        <v>43126</v>
      </c>
      <c r="G133" s="291">
        <v>43040</v>
      </c>
      <c r="H133" s="215">
        <v>5.9</v>
      </c>
      <c r="I133" s="124">
        <v>43040</v>
      </c>
      <c r="J133" s="124">
        <v>43042</v>
      </c>
      <c r="K133" s="36" t="s">
        <v>18</v>
      </c>
      <c r="L133" s="33">
        <v>441.189992346</v>
      </c>
      <c r="M133" s="33">
        <v>210</v>
      </c>
      <c r="N133" s="33">
        <v>1452.5695822072939</v>
      </c>
      <c r="O133" s="246">
        <v>0.83753099728500002</v>
      </c>
      <c r="P133" s="249">
        <v>-6.4046524444664348E-4</v>
      </c>
      <c r="Q133" s="243">
        <v>0.16964975258944442</v>
      </c>
      <c r="R133" s="243">
        <v>-21.95402539942684</v>
      </c>
      <c r="S133" s="250">
        <v>3062.7863007823767</v>
      </c>
      <c r="T133" s="249">
        <v>1.1794341273152812E-5</v>
      </c>
      <c r="U133" s="243">
        <v>-3.1230100771306138E-3</v>
      </c>
      <c r="V133" s="243">
        <v>0.41539031609829019</v>
      </c>
      <c r="W133" s="250">
        <v>382.54227823611069</v>
      </c>
      <c r="X133" s="255">
        <v>3</v>
      </c>
      <c r="Y133" s="33">
        <v>100</v>
      </c>
      <c r="Z133" s="33">
        <v>5384.8</v>
      </c>
      <c r="AA133" s="33">
        <v>5134.3999999999996</v>
      </c>
      <c r="AB133" s="33">
        <v>5192.2</v>
      </c>
      <c r="AC133" s="33">
        <v>5163.2999999999993</v>
      </c>
      <c r="AD133" s="33">
        <v>564.38</v>
      </c>
      <c r="AE133" s="33">
        <v>50</v>
      </c>
      <c r="AF133" s="121">
        <v>145</v>
      </c>
      <c r="AG133" s="121">
        <v>145</v>
      </c>
      <c r="AH133" s="32"/>
      <c r="AI133" s="32"/>
      <c r="AJ133" s="65"/>
      <c r="AK133" s="207"/>
      <c r="AL133" s="106" t="s">
        <v>10</v>
      </c>
      <c r="AM133" s="106"/>
      <c r="AN133" s="107">
        <v>210.0746480735921</v>
      </c>
      <c r="AO133" s="115">
        <v>-7.4648073592101127E-2</v>
      </c>
      <c r="BF133" s="83"/>
      <c r="BG133" s="83"/>
      <c r="BH133" s="83"/>
      <c r="BI133" s="102"/>
      <c r="BJ133" s="102"/>
    </row>
    <row r="134" spans="1:62" s="30" customFormat="1" ht="20.25" customHeight="1">
      <c r="A134" s="128">
        <v>135</v>
      </c>
      <c r="B134" s="264">
        <v>9856</v>
      </c>
      <c r="C134" s="24" t="s">
        <v>1</v>
      </c>
      <c r="D134" s="33" t="s">
        <v>35</v>
      </c>
      <c r="E134" s="32" t="s">
        <v>206</v>
      </c>
      <c r="F134" s="291">
        <v>43003</v>
      </c>
      <c r="G134" s="291">
        <v>43003</v>
      </c>
      <c r="H134" s="216"/>
      <c r="I134" s="124">
        <v>43003</v>
      </c>
      <c r="J134" s="124">
        <v>42976</v>
      </c>
      <c r="K134" s="36" t="s">
        <v>31</v>
      </c>
      <c r="L134" s="33">
        <v>428.65001314099999</v>
      </c>
      <c r="M134" s="33">
        <v>159.52500000000001</v>
      </c>
      <c r="N134" s="33">
        <v>1695.8414674914129</v>
      </c>
      <c r="O134" s="246">
        <v>0.7923499920949999</v>
      </c>
      <c r="P134" s="249">
        <v>-1.2028813884202749E-4</v>
      </c>
      <c r="Q134" s="243">
        <v>-5.1938375931178064E-3</v>
      </c>
      <c r="R134" s="243">
        <v>-3.1000947244931583</v>
      </c>
      <c r="S134" s="250">
        <v>1340.464925595657</v>
      </c>
      <c r="T134" s="249">
        <v>6.6135042103754119E-6</v>
      </c>
      <c r="U134" s="243">
        <v>1.9537313193650047E-3</v>
      </c>
      <c r="V134" s="243">
        <v>0.58447636045904428</v>
      </c>
      <c r="W134" s="250">
        <v>232.12344243746983</v>
      </c>
      <c r="X134" s="255">
        <v>3</v>
      </c>
      <c r="Y134" s="33">
        <v>100</v>
      </c>
      <c r="Z134" s="33">
        <v>5303.9</v>
      </c>
      <c r="AA134" s="33">
        <v>5085.1000000000004</v>
      </c>
      <c r="AB134" s="33">
        <v>5143</v>
      </c>
      <c r="AC134" s="33">
        <v>5114.05</v>
      </c>
      <c r="AD134" s="33">
        <v>444.53335750000002</v>
      </c>
      <c r="AE134" s="33">
        <v>110</v>
      </c>
      <c r="AF134" s="121">
        <v>125</v>
      </c>
      <c r="AG134" s="121">
        <v>125</v>
      </c>
      <c r="AH134" s="32"/>
      <c r="AI134" s="32"/>
      <c r="AJ134" s="65"/>
      <c r="AK134" s="207"/>
      <c r="AL134" s="106" t="s">
        <v>10</v>
      </c>
      <c r="AM134" s="106"/>
      <c r="AN134" s="107">
        <v>174.63735503860636</v>
      </c>
      <c r="AO134" s="115">
        <v>-15.112355038606353</v>
      </c>
      <c r="BF134" s="83"/>
      <c r="BG134" s="83"/>
      <c r="BH134" s="83"/>
      <c r="BI134" s="102"/>
      <c r="BJ134" s="102"/>
    </row>
    <row r="135" spans="1:62" s="30" customFormat="1" ht="20.25" customHeight="1">
      <c r="A135" s="128">
        <v>136</v>
      </c>
      <c r="B135" s="264">
        <v>9859</v>
      </c>
      <c r="C135" s="24" t="s">
        <v>1</v>
      </c>
      <c r="D135" s="33" t="s">
        <v>60</v>
      </c>
      <c r="E135" s="32" t="s">
        <v>227</v>
      </c>
      <c r="F135" s="291">
        <v>43154.444444444445</v>
      </c>
      <c r="G135" s="291">
        <v>43154.444444444445</v>
      </c>
      <c r="H135" s="292"/>
      <c r="I135" s="291">
        <v>43154.444444444445</v>
      </c>
      <c r="J135" s="124">
        <v>43154</v>
      </c>
      <c r="K135" s="36" t="s">
        <v>18</v>
      </c>
      <c r="L135" s="33">
        <v>450.67000035800004</v>
      </c>
      <c r="M135" s="33">
        <v>230.4</v>
      </c>
      <c r="N135" s="33">
        <v>1243.4081022605035</v>
      </c>
      <c r="O135" s="246">
        <v>0.83795094753099997</v>
      </c>
      <c r="P135" s="249">
        <v>-3.4768843816310239E-4</v>
      </c>
      <c r="Q135" s="243">
        <v>9.4507666044404318E-2</v>
      </c>
      <c r="R135" s="243">
        <v>-13.886901419515366</v>
      </c>
      <c r="S135" s="250">
        <v>2597.1560657122827</v>
      </c>
      <c r="T135" s="249">
        <v>8.4463143154995752E-6</v>
      </c>
      <c r="U135" s="243">
        <v>-2.2448173250742081E-3</v>
      </c>
      <c r="V135" s="243">
        <v>0.34750223067572045</v>
      </c>
      <c r="W135" s="250">
        <v>382.44804375136835</v>
      </c>
      <c r="X135" s="255">
        <v>3</v>
      </c>
      <c r="Y135" s="33">
        <v>100</v>
      </c>
      <c r="Z135" s="33">
        <v>5255</v>
      </c>
      <c r="AA135" s="33">
        <v>5106</v>
      </c>
      <c r="AB135" s="33">
        <v>5108</v>
      </c>
      <c r="AC135" s="33">
        <v>5107</v>
      </c>
      <c r="AD135" s="33">
        <v>570</v>
      </c>
      <c r="AE135" s="33">
        <v>50</v>
      </c>
      <c r="AF135" s="295">
        <v>190</v>
      </c>
      <c r="AG135" s="121">
        <v>202</v>
      </c>
      <c r="AH135" s="32"/>
      <c r="AI135" s="32"/>
      <c r="AJ135" s="65"/>
      <c r="AK135" s="207"/>
      <c r="AL135" s="106" t="s">
        <v>10</v>
      </c>
      <c r="AM135" s="106"/>
      <c r="AN135" s="107">
        <v>236.48966646666463</v>
      </c>
      <c r="AO135" s="115">
        <v>-6.0896664666646245</v>
      </c>
      <c r="BF135" s="83"/>
      <c r="BG135" s="83"/>
      <c r="BH135" s="83"/>
      <c r="BI135" s="102"/>
      <c r="BJ135" s="102"/>
    </row>
    <row r="136" spans="1:62" s="30" customFormat="1">
      <c r="A136" s="128">
        <v>137</v>
      </c>
      <c r="B136" s="264">
        <v>9860</v>
      </c>
      <c r="C136" s="24" t="s">
        <v>1</v>
      </c>
      <c r="D136" s="33" t="s">
        <v>60</v>
      </c>
      <c r="E136" s="32" t="s">
        <v>220</v>
      </c>
      <c r="F136" s="291"/>
      <c r="G136" s="291">
        <v>43167</v>
      </c>
      <c r="H136" s="292"/>
      <c r="I136" s="291"/>
      <c r="J136" s="124">
        <v>43167</v>
      </c>
      <c r="K136" s="36" t="s">
        <v>18</v>
      </c>
      <c r="L136" s="33">
        <v>453.64000035800001</v>
      </c>
      <c r="M136" s="33">
        <v>270</v>
      </c>
      <c r="N136" s="33">
        <v>4180.0649875837362</v>
      </c>
      <c r="O136" s="246">
        <v>0.83905850234399992</v>
      </c>
      <c r="P136" s="249">
        <v>-5.2210775682901087E-3</v>
      </c>
      <c r="Q136" s="243">
        <v>1.1599237153700972</v>
      </c>
      <c r="R136" s="243">
        <v>-101.60303219455174</v>
      </c>
      <c r="S136" s="250">
        <v>6102.9322508858804</v>
      </c>
      <c r="T136" s="249">
        <v>9.0450509352934914E-6</v>
      </c>
      <c r="U136" s="243">
        <v>-1.9372059602219517E-3</v>
      </c>
      <c r="V136" s="243">
        <v>0.17193792064976671</v>
      </c>
      <c r="W136" s="250">
        <v>441.96432859878706</v>
      </c>
      <c r="X136" s="255">
        <v>3</v>
      </c>
      <c r="Y136" s="33">
        <v>100</v>
      </c>
      <c r="Z136" s="33">
        <v>5330</v>
      </c>
      <c r="AA136" s="33">
        <v>5134</v>
      </c>
      <c r="AB136" s="33">
        <v>5173.2</v>
      </c>
      <c r="AC136" s="33">
        <v>5153.6000000000004</v>
      </c>
      <c r="AD136" s="33">
        <v>565</v>
      </c>
      <c r="AE136" s="33">
        <v>98</v>
      </c>
      <c r="AF136" s="295">
        <v>125</v>
      </c>
      <c r="AG136" s="295">
        <v>150</v>
      </c>
      <c r="AH136" s="32"/>
      <c r="AI136" s="32"/>
      <c r="AJ136" s="65"/>
      <c r="AK136" s="207"/>
      <c r="AL136" s="106" t="s">
        <v>10</v>
      </c>
      <c r="AM136" s="106"/>
      <c r="AN136" s="107">
        <v>143.28151018967492</v>
      </c>
      <c r="AO136" s="115">
        <v>126.71848981032508</v>
      </c>
      <c r="BF136" s="83"/>
      <c r="BG136" s="83"/>
      <c r="BH136" s="83"/>
      <c r="BI136" s="102"/>
      <c r="BJ136" s="102"/>
    </row>
    <row r="137" spans="1:62" s="30" customFormat="1" ht="20.25" customHeight="1">
      <c r="A137" s="128">
        <v>138</v>
      </c>
      <c r="B137" s="264">
        <v>9861</v>
      </c>
      <c r="C137" s="24" t="s">
        <v>1</v>
      </c>
      <c r="D137" s="33" t="s">
        <v>60</v>
      </c>
      <c r="E137" s="32" t="s">
        <v>228</v>
      </c>
      <c r="F137" s="291">
        <v>43180</v>
      </c>
      <c r="G137" s="291">
        <v>43177.8125</v>
      </c>
      <c r="H137" s="292"/>
      <c r="I137" s="291">
        <v>43177.8125</v>
      </c>
      <c r="J137" s="124">
        <v>43177.8125</v>
      </c>
      <c r="K137" s="36" t="s">
        <v>18</v>
      </c>
      <c r="L137" s="33">
        <v>431.13998577799998</v>
      </c>
      <c r="M137" s="33">
        <v>242.9</v>
      </c>
      <c r="N137" s="33">
        <v>1874.6697166771316</v>
      </c>
      <c r="O137" s="246">
        <v>0.83905850234399992</v>
      </c>
      <c r="P137" s="249">
        <v>-1.2744855807078944E-3</v>
      </c>
      <c r="Q137" s="243">
        <v>0.32084984063926408</v>
      </c>
      <c r="R137" s="243">
        <v>-34.433729330211847</v>
      </c>
      <c r="S137" s="250">
        <v>3560.0341934760481</v>
      </c>
      <c r="T137" s="249">
        <v>1.6626408466077198E-5</v>
      </c>
      <c r="U137" s="243">
        <v>-4.17541168598984E-3</v>
      </c>
      <c r="V137" s="243">
        <v>0.4548890075055142</v>
      </c>
      <c r="W137" s="250">
        <v>383.36201519332451</v>
      </c>
      <c r="X137" s="255">
        <v>3</v>
      </c>
      <c r="Y137" s="33">
        <v>100</v>
      </c>
      <c r="Z137" s="33">
        <v>5363.4</v>
      </c>
      <c r="AA137" s="33">
        <v>5131.1000000000004</v>
      </c>
      <c r="AB137" s="33">
        <v>5195.2</v>
      </c>
      <c r="AC137" s="33">
        <v>5163</v>
      </c>
      <c r="AD137" s="33">
        <v>565</v>
      </c>
      <c r="AE137" s="33">
        <v>59</v>
      </c>
      <c r="AF137" s="295">
        <v>155</v>
      </c>
      <c r="AG137" s="295">
        <v>160</v>
      </c>
      <c r="AH137" s="32"/>
      <c r="AI137" s="32"/>
      <c r="AJ137" s="65"/>
      <c r="AK137" s="207"/>
      <c r="AL137" s="106" t="s">
        <v>10</v>
      </c>
      <c r="AM137" s="106"/>
      <c r="AN137" s="107">
        <v>187.13705393218686</v>
      </c>
      <c r="AO137" s="115">
        <v>55.762946067813147</v>
      </c>
      <c r="BF137" s="83"/>
      <c r="BG137" s="83"/>
      <c r="BH137" s="83"/>
      <c r="BI137" s="102"/>
      <c r="BJ137" s="102"/>
    </row>
    <row r="138" spans="1:62" s="30" customFormat="1" ht="20.25" customHeight="1">
      <c r="A138" s="128">
        <v>139</v>
      </c>
      <c r="B138" s="264" t="s">
        <v>8</v>
      </c>
      <c r="C138" s="24" t="s">
        <v>0</v>
      </c>
      <c r="D138" s="33" t="s">
        <v>54</v>
      </c>
      <c r="E138" s="32" t="s">
        <v>98</v>
      </c>
      <c r="F138" s="124">
        <v>42993</v>
      </c>
      <c r="G138" s="124">
        <v>42845</v>
      </c>
      <c r="H138" s="216"/>
      <c r="I138" s="124">
        <v>42574</v>
      </c>
      <c r="J138" s="124">
        <v>42571</v>
      </c>
      <c r="K138" s="36" t="s">
        <v>31</v>
      </c>
      <c r="L138" s="33">
        <v>343.05459849436164</v>
      </c>
      <c r="M138" s="33">
        <v>195.9</v>
      </c>
      <c r="N138" s="33">
        <v>642.17125392335424</v>
      </c>
      <c r="O138" s="246">
        <v>0.7749999942539999</v>
      </c>
      <c r="P138" s="249">
        <v>-3.4008530540112969E-4</v>
      </c>
      <c r="Q138" s="243">
        <v>7.6466200711211504E-2</v>
      </c>
      <c r="R138" s="243">
        <v>-7.9879962841911665</v>
      </c>
      <c r="S138" s="250">
        <v>1083.0923821005604</v>
      </c>
      <c r="T138" s="249">
        <v>1.3776250693730193E-5</v>
      </c>
      <c r="U138" s="243">
        <v>-2.2262807802650069E-3</v>
      </c>
      <c r="V138" s="243">
        <v>0.34093598582234519</v>
      </c>
      <c r="W138" s="250">
        <v>267.46852367221356</v>
      </c>
      <c r="X138" s="255" t="s">
        <v>14</v>
      </c>
      <c r="Y138" s="33">
        <v>36.909999999999997</v>
      </c>
      <c r="Z138" s="33">
        <v>4991</v>
      </c>
      <c r="AA138" s="33">
        <v>4989.6099999999997</v>
      </c>
      <c r="AB138" s="33">
        <v>5177.58</v>
      </c>
      <c r="AC138" s="33">
        <v>5083.5949999999993</v>
      </c>
      <c r="AD138" s="33">
        <v>506.31595166666671</v>
      </c>
      <c r="AE138" s="33">
        <v>50</v>
      </c>
      <c r="AF138" s="121">
        <v>80</v>
      </c>
      <c r="AG138" s="121">
        <v>80</v>
      </c>
      <c r="AH138" s="32">
        <v>170</v>
      </c>
      <c r="AI138" s="32"/>
      <c r="AJ138" s="65">
        <v>135</v>
      </c>
      <c r="AK138" s="207"/>
      <c r="AL138" s="106" t="s">
        <v>10</v>
      </c>
      <c r="AM138" s="106"/>
      <c r="AN138" s="107">
        <v>189.56449840195506</v>
      </c>
      <c r="AO138" s="115">
        <v>6.3355015980449423</v>
      </c>
      <c r="BF138" s="83"/>
      <c r="BG138" s="83"/>
      <c r="BH138" s="83"/>
      <c r="BI138" s="102"/>
      <c r="BJ138" s="102"/>
    </row>
    <row r="139" spans="1:62" s="30" customFormat="1" ht="20.25" customHeight="1" thickBot="1">
      <c r="A139" s="128">
        <v>141</v>
      </c>
      <c r="B139" s="156" t="s">
        <v>2</v>
      </c>
      <c r="C139" s="270" t="s">
        <v>0</v>
      </c>
      <c r="D139" s="69" t="s">
        <v>35</v>
      </c>
      <c r="E139" s="70" t="s">
        <v>170</v>
      </c>
      <c r="F139" s="126">
        <v>42674</v>
      </c>
      <c r="G139" s="124">
        <v>43139.208333333336</v>
      </c>
      <c r="H139" s="220"/>
      <c r="I139" s="126">
        <v>41093</v>
      </c>
      <c r="J139" s="256">
        <v>42671</v>
      </c>
      <c r="K139" s="130" t="s">
        <v>31</v>
      </c>
      <c r="L139" s="257">
        <v>245.84578318868293</v>
      </c>
      <c r="M139" s="131">
        <v>138.6088</v>
      </c>
      <c r="N139" s="257">
        <v>946.54626531374527</v>
      </c>
      <c r="O139" s="258">
        <v>0.83700000288800003</v>
      </c>
      <c r="P139" s="251">
        <v>-4.4093074650738035E-4</v>
      </c>
      <c r="Q139" s="252">
        <v>7.8934583193303709E-2</v>
      </c>
      <c r="R139" s="252">
        <v>-6.8646146367783967</v>
      </c>
      <c r="S139" s="253">
        <v>376.35089885148159</v>
      </c>
      <c r="T139" s="251">
        <v>1.5236527121051388E-4</v>
      </c>
      <c r="U139" s="252">
        <v>-2.8427489448203839E-2</v>
      </c>
      <c r="V139" s="252">
        <v>2.9019514394071653</v>
      </c>
      <c r="W139" s="253">
        <v>71.990260290203523</v>
      </c>
      <c r="X139" s="259">
        <v>3</v>
      </c>
      <c r="Y139" s="257">
        <v>100</v>
      </c>
      <c r="Z139" s="69">
        <v>5050</v>
      </c>
      <c r="AA139" s="69">
        <v>5048.49</v>
      </c>
      <c r="AB139" s="69">
        <v>5162.4799999999996</v>
      </c>
      <c r="AC139" s="69">
        <v>5105.4849999999997</v>
      </c>
      <c r="AD139" s="69">
        <v>507.17747750000001</v>
      </c>
      <c r="AE139" s="257">
        <v>50</v>
      </c>
      <c r="AF139" s="304">
        <v>80</v>
      </c>
      <c r="AG139" s="304">
        <v>80</v>
      </c>
      <c r="AH139" s="70"/>
      <c r="AI139" s="70"/>
      <c r="AJ139" s="71">
        <v>83</v>
      </c>
      <c r="AK139" s="260"/>
      <c r="AL139" s="167" t="s">
        <v>10</v>
      </c>
      <c r="AM139" s="167"/>
      <c r="AN139" s="261">
        <v>108.04178803878196</v>
      </c>
      <c r="AO139" s="262">
        <v>30.567011961218043</v>
      </c>
      <c r="BF139" s="83"/>
      <c r="BG139" s="83"/>
      <c r="BH139" s="83"/>
      <c r="BI139" s="102"/>
      <c r="BJ139" s="102"/>
    </row>
    <row r="140" spans="1:62" s="30" customFormat="1" ht="21" thickBot="1">
      <c r="A140" s="7"/>
      <c r="B140" s="27"/>
      <c r="E140" s="27"/>
      <c r="F140" s="27"/>
      <c r="G140" s="27"/>
      <c r="H140" s="27"/>
      <c r="K140" s="28"/>
      <c r="AC140" s="60"/>
      <c r="AE140" s="27"/>
      <c r="AG140" s="27"/>
      <c r="AH140" s="27"/>
      <c r="AI140" s="27"/>
      <c r="AJ140" s="27"/>
      <c r="AK140" s="208"/>
      <c r="AU140" s="7"/>
      <c r="AV140" s="7"/>
      <c r="BA140" s="193"/>
    </row>
    <row r="141" spans="1:62" s="30" customFormat="1" ht="21" thickBot="1">
      <c r="A141" s="7"/>
      <c r="B141" s="27"/>
      <c r="C141" s="200" t="s">
        <v>222</v>
      </c>
      <c r="D141" s="199"/>
      <c r="E141" s="27"/>
      <c r="F141" s="27"/>
      <c r="G141" s="27"/>
      <c r="H141" s="27"/>
      <c r="I141" s="51"/>
      <c r="J141" s="63"/>
      <c r="K141" s="28"/>
      <c r="L141" s="37"/>
      <c r="N141" s="12"/>
      <c r="Q141" s="12"/>
      <c r="R141" s="13"/>
      <c r="S141" s="13"/>
      <c r="T141" s="15"/>
      <c r="U141" s="10"/>
      <c r="AA141" s="197"/>
      <c r="AC141" s="60"/>
      <c r="AE141" s="27"/>
      <c r="AG141" s="27"/>
      <c r="AH141" s="27"/>
      <c r="AI141" s="27"/>
      <c r="AJ141" s="27"/>
      <c r="AK141" s="208"/>
      <c r="AU141" s="7"/>
      <c r="AV141" s="7"/>
    </row>
    <row r="142" spans="1:62" s="30" customFormat="1">
      <c r="A142" s="7"/>
      <c r="B142" s="27"/>
      <c r="C142" s="155" t="s">
        <v>221</v>
      </c>
      <c r="D142" s="199"/>
      <c r="E142" s="27"/>
      <c r="F142" s="27"/>
      <c r="G142" s="27"/>
      <c r="H142" s="27"/>
      <c r="I142" s="51"/>
      <c r="J142" s="10"/>
      <c r="K142" s="28"/>
      <c r="L142" s="38"/>
      <c r="M142" s="64"/>
      <c r="N142" s="35"/>
      <c r="O142" s="12"/>
      <c r="P142" s="10"/>
      <c r="Q142" s="195"/>
      <c r="R142" s="13"/>
      <c r="S142" s="13"/>
      <c r="T142" s="15"/>
      <c r="V142" s="34"/>
      <c r="AC142" s="60"/>
      <c r="AE142" s="27"/>
      <c r="AG142" s="27"/>
      <c r="AH142" s="27"/>
      <c r="AI142" s="27"/>
      <c r="AJ142" s="27"/>
      <c r="AK142" s="208"/>
      <c r="AU142" s="7"/>
      <c r="AV142" s="7"/>
    </row>
    <row r="143" spans="1:62" s="30" customFormat="1">
      <c r="A143" s="7"/>
      <c r="B143" s="27"/>
      <c r="E143" s="27"/>
      <c r="F143" s="27"/>
      <c r="G143" s="27"/>
      <c r="H143" s="27"/>
      <c r="I143" s="51"/>
      <c r="J143" s="10"/>
      <c r="K143" s="28"/>
      <c r="L143"/>
      <c r="M143" s="53">
        <v>1.081</v>
      </c>
      <c r="N143" s="35"/>
      <c r="O143" s="12"/>
      <c r="P143" s="10"/>
      <c r="Q143" s="12"/>
      <c r="R143" s="13"/>
      <c r="S143" s="13"/>
      <c r="T143" s="15"/>
      <c r="V143" s="34"/>
      <c r="AC143" s="60"/>
      <c r="AD143" s="193"/>
      <c r="AE143" s="27"/>
      <c r="AG143" s="27"/>
      <c r="AH143" s="27"/>
      <c r="AI143" s="27"/>
      <c r="AJ143" s="27"/>
      <c r="AK143" s="208"/>
      <c r="AU143" s="7"/>
      <c r="AV143" s="7"/>
    </row>
    <row r="144" spans="1:62" s="30" customFormat="1">
      <c r="A144" s="7"/>
      <c r="B144" s="27"/>
      <c r="E144" s="27"/>
      <c r="F144" s="27"/>
      <c r="G144" s="27"/>
      <c r="H144" s="27"/>
      <c r="K144" s="28"/>
      <c r="L144"/>
      <c r="M144" s="10"/>
      <c r="N144" s="12"/>
      <c r="O144" s="12"/>
      <c r="P144" s="10"/>
      <c r="Q144" s="12"/>
      <c r="R144" s="13"/>
      <c r="S144" s="13"/>
      <c r="T144" s="15"/>
      <c r="AC144" s="27"/>
      <c r="AD144" s="27"/>
      <c r="AE144" s="27"/>
      <c r="AG144" s="27"/>
      <c r="AH144" s="27"/>
      <c r="AI144" s="27"/>
      <c r="AJ144" s="27"/>
      <c r="AK144" s="208"/>
      <c r="AU144" s="7"/>
      <c r="AV144" s="7"/>
    </row>
    <row r="145" spans="1:64" s="30" customFormat="1">
      <c r="A145" s="7"/>
      <c r="B145" s="27"/>
      <c r="C145" s="10"/>
      <c r="E145" s="27"/>
      <c r="F145" s="27"/>
      <c r="G145" s="27"/>
      <c r="H145" s="27"/>
      <c r="I145" s="51"/>
      <c r="J145" s="10"/>
      <c r="K145" s="28"/>
      <c r="L145"/>
      <c r="M145" s="10"/>
      <c r="N145" s="12"/>
      <c r="O145" s="12"/>
      <c r="P145" s="10"/>
      <c r="Q145" s="12"/>
      <c r="R145" s="13"/>
      <c r="S145" s="13"/>
      <c r="T145" s="15"/>
      <c r="U145" s="10"/>
      <c r="AC145" s="27"/>
      <c r="AD145" s="27"/>
      <c r="AE145" s="27"/>
      <c r="AG145" s="27"/>
      <c r="AH145" s="27"/>
      <c r="AI145" s="27"/>
      <c r="AJ145" s="157"/>
      <c r="AK145" s="208"/>
      <c r="AU145" s="7"/>
      <c r="AV145" s="7"/>
    </row>
    <row r="146" spans="1:64" s="30" customFormat="1">
      <c r="A146" s="7"/>
      <c r="B146" s="27"/>
      <c r="C146" s="10"/>
      <c r="E146" s="27"/>
      <c r="F146" s="27"/>
      <c r="G146" s="27"/>
      <c r="H146" s="27"/>
      <c r="I146" s="54"/>
      <c r="J146" s="10"/>
      <c r="K146" s="25"/>
      <c r="L146" s="28"/>
      <c r="M146" s="109"/>
      <c r="N146" s="10"/>
      <c r="O146" s="12"/>
      <c r="P146" s="10"/>
      <c r="Q146" s="12"/>
      <c r="R146" s="13"/>
      <c r="S146" s="13"/>
      <c r="T146" s="15"/>
      <c r="U146" s="10"/>
      <c r="AC146" s="60"/>
      <c r="AE146" s="27"/>
      <c r="AG146" s="27"/>
      <c r="AH146" s="27"/>
      <c r="AI146" s="27"/>
      <c r="AJ146" s="27"/>
      <c r="AK146" s="208"/>
      <c r="AU146" s="7"/>
      <c r="AV146" s="7"/>
    </row>
    <row r="147" spans="1:64" s="30" customFormat="1">
      <c r="A147" s="7"/>
      <c r="B147" s="27"/>
      <c r="E147" s="27"/>
      <c r="F147" s="27"/>
      <c r="G147" s="27"/>
      <c r="H147" s="27"/>
      <c r="I147" s="54"/>
      <c r="J147" s="10"/>
      <c r="K147" s="28"/>
      <c r="L147" s="28"/>
      <c r="M147" s="10"/>
      <c r="N147" s="10"/>
      <c r="O147" s="12"/>
      <c r="P147" s="10"/>
      <c r="Q147" s="12"/>
      <c r="R147" s="13"/>
      <c r="S147" s="13"/>
      <c r="T147" s="15"/>
      <c r="U147" s="10"/>
      <c r="AC147" s="27"/>
      <c r="AE147" s="27"/>
      <c r="AG147" s="27"/>
      <c r="AH147" s="27"/>
      <c r="AI147" s="27"/>
      <c r="AJ147" s="27"/>
      <c r="AK147" s="208"/>
      <c r="AU147" s="7"/>
      <c r="AV147" s="7"/>
    </row>
    <row r="148" spans="1:64" s="30" customFormat="1">
      <c r="A148" s="7"/>
      <c r="J148" s="10"/>
      <c r="K148" s="28"/>
      <c r="L148" s="28"/>
      <c r="M148" s="10"/>
      <c r="N148" s="10"/>
      <c r="O148" s="12"/>
      <c r="P148" s="10"/>
      <c r="Q148" s="12"/>
      <c r="R148" s="13"/>
      <c r="S148" s="13"/>
      <c r="T148" s="15"/>
      <c r="U148" s="10"/>
      <c r="AC148" s="60"/>
      <c r="AK148" s="209"/>
      <c r="AU148" s="7"/>
      <c r="AV148" s="7"/>
    </row>
    <row r="149" spans="1:64" s="30" customFormat="1">
      <c r="A149" s="7"/>
      <c r="J149" s="10"/>
      <c r="L149" s="28"/>
      <c r="M149" s="10"/>
      <c r="N149" s="10"/>
      <c r="O149" s="12"/>
      <c r="P149" s="10"/>
      <c r="Q149" s="12"/>
      <c r="R149" s="13"/>
      <c r="S149" s="13"/>
      <c r="T149" s="15"/>
      <c r="U149" s="10"/>
      <c r="Y149" s="50"/>
      <c r="Z149" s="50"/>
      <c r="AB149" s="27"/>
      <c r="AC149" s="60"/>
      <c r="AD149" s="27"/>
      <c r="AK149" s="209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</row>
    <row r="150" spans="1:64">
      <c r="A150" s="7"/>
      <c r="B150" s="30"/>
      <c r="C150" s="10"/>
      <c r="D150" s="30"/>
      <c r="E150" s="30"/>
      <c r="F150" s="30"/>
      <c r="G150" s="30"/>
      <c r="H150" s="30"/>
      <c r="I150" s="11"/>
      <c r="J150" s="10"/>
      <c r="K150" s="20" t="s">
        <v>19</v>
      </c>
      <c r="L150" s="28"/>
      <c r="M150" s="10"/>
      <c r="N150" s="10"/>
      <c r="O150" s="12"/>
      <c r="P150" s="10"/>
      <c r="Q150" s="12"/>
      <c r="R150" s="13"/>
      <c r="S150" s="13"/>
      <c r="T150" s="15"/>
      <c r="U150" s="10"/>
      <c r="V150" s="30"/>
      <c r="W150" s="30"/>
      <c r="X150" s="30"/>
      <c r="Y150" s="30"/>
      <c r="Z150" s="30"/>
      <c r="AA150" s="30"/>
      <c r="AB150" s="27"/>
      <c r="AC150" s="60"/>
      <c r="AD150" s="27"/>
      <c r="AE150" s="30"/>
      <c r="AF150" s="30"/>
      <c r="AG150" s="30"/>
      <c r="AH150" s="30"/>
      <c r="AI150" s="27"/>
      <c r="AJ150" s="30"/>
      <c r="AK150" s="209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</row>
    <row r="151" spans="1:64" ht="25.5">
      <c r="B151" s="39" t="s">
        <v>44</v>
      </c>
      <c r="C151" s="10"/>
      <c r="D151" s="30"/>
      <c r="E151" s="39"/>
      <c r="F151" s="39"/>
      <c r="G151" s="39"/>
      <c r="H151" s="39"/>
      <c r="I151" s="11"/>
      <c r="J151" s="10"/>
      <c r="K151" s="28"/>
      <c r="L151" s="29"/>
      <c r="R151" s="13"/>
      <c r="S151" s="13"/>
      <c r="AC151" s="60"/>
      <c r="AE151" s="39"/>
      <c r="AF151" s="30"/>
      <c r="AG151" s="39"/>
      <c r="AH151" s="39"/>
      <c r="AI151" s="39"/>
      <c r="AJ151" s="39"/>
      <c r="AK151" s="210"/>
      <c r="AL151" s="30"/>
      <c r="AM151" s="30"/>
      <c r="AN151" s="10"/>
      <c r="AO151" s="10"/>
      <c r="AP151" s="10"/>
      <c r="AQ151" s="10"/>
      <c r="AR151" s="10"/>
      <c r="AS151" s="10"/>
      <c r="AT151" s="10"/>
      <c r="AU151" s="10"/>
      <c r="AV151" s="1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</row>
    <row r="152" spans="1:64">
      <c r="A152" s="9"/>
      <c r="C152" s="17"/>
      <c r="D152" s="30"/>
      <c r="I152" s="17"/>
      <c r="J152" s="17"/>
      <c r="M152" s="10"/>
      <c r="N152" s="10"/>
      <c r="O152" s="12"/>
      <c r="P152" s="10"/>
      <c r="Q152" s="12"/>
      <c r="R152" s="13"/>
      <c r="S152" s="13"/>
      <c r="T152" s="15"/>
      <c r="U152" s="10"/>
      <c r="AC152" s="60"/>
      <c r="AF152" s="30"/>
      <c r="AL152" s="30"/>
      <c r="AM152" s="30"/>
      <c r="AN152" s="10"/>
      <c r="AO152" s="10"/>
      <c r="AP152" s="10"/>
      <c r="AQ152" s="10"/>
      <c r="AR152" s="10"/>
      <c r="AS152" s="10"/>
      <c r="AT152" s="10"/>
      <c r="AU152" s="10"/>
      <c r="AV152" s="1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</row>
    <row r="153" spans="1:64" ht="21" thickBot="1">
      <c r="A153" s="9"/>
      <c r="B153" s="41"/>
      <c r="C153" s="10"/>
      <c r="D153" s="30"/>
      <c r="E153" s="311"/>
      <c r="F153" s="311"/>
      <c r="G153" s="311"/>
      <c r="H153" s="311"/>
      <c r="I153" s="311"/>
      <c r="J153" s="311"/>
      <c r="K153" s="311"/>
      <c r="L153" s="311"/>
      <c r="M153" s="311"/>
      <c r="N153" s="311"/>
      <c r="O153" s="311"/>
      <c r="P153" s="14"/>
      <c r="Q153" s="14"/>
      <c r="R153" s="14"/>
      <c r="S153" s="14"/>
      <c r="T153" s="14"/>
      <c r="U153" s="302"/>
      <c r="AC153" s="60"/>
      <c r="AE153" s="41"/>
      <c r="AF153" s="30"/>
      <c r="AG153" s="41"/>
      <c r="AH153" s="41"/>
      <c r="AI153" s="41"/>
      <c r="AJ153" s="41"/>
      <c r="AK153" s="208"/>
      <c r="AL153" s="30"/>
      <c r="AM153" s="30"/>
      <c r="AN153" s="10"/>
      <c r="AO153" s="10"/>
      <c r="AP153" s="10"/>
      <c r="AQ153" s="10"/>
      <c r="AR153" s="10"/>
      <c r="AS153" s="10"/>
      <c r="AT153" s="10"/>
      <c r="AU153" s="10"/>
      <c r="AV153" s="1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</row>
    <row r="154" spans="1:64" ht="18.75" customHeight="1">
      <c r="A154" s="9"/>
      <c r="B154" s="305" t="s">
        <v>36</v>
      </c>
      <c r="C154" s="305" t="s">
        <v>53</v>
      </c>
      <c r="D154" s="305" t="s">
        <v>22</v>
      </c>
      <c r="E154" s="305" t="s">
        <v>3</v>
      </c>
      <c r="F154" s="305" t="s">
        <v>218</v>
      </c>
      <c r="G154" s="305" t="s">
        <v>6</v>
      </c>
      <c r="H154" s="305" t="s">
        <v>128</v>
      </c>
      <c r="I154" s="305" t="s">
        <v>50</v>
      </c>
      <c r="J154" s="305" t="s">
        <v>7</v>
      </c>
      <c r="K154" s="305" t="s">
        <v>37</v>
      </c>
      <c r="L154" s="305" t="s">
        <v>38</v>
      </c>
      <c r="M154" s="305" t="s">
        <v>39</v>
      </c>
      <c r="N154" s="305" t="s">
        <v>40</v>
      </c>
      <c r="O154" s="305" t="s">
        <v>41</v>
      </c>
      <c r="P154" s="305" t="s">
        <v>59</v>
      </c>
      <c r="Q154" s="305" t="s">
        <v>16</v>
      </c>
      <c r="R154" s="315" t="s">
        <v>45</v>
      </c>
      <c r="S154" s="316"/>
      <c r="T154" s="317"/>
      <c r="U154" s="305" t="s">
        <v>219</v>
      </c>
      <c r="V154" s="312" t="s">
        <v>61</v>
      </c>
      <c r="W154" s="312" t="s">
        <v>66</v>
      </c>
      <c r="X154" s="30"/>
      <c r="Y154" s="57"/>
      <c r="Z154" s="57"/>
      <c r="AA154" s="57"/>
      <c r="AB154" s="57"/>
      <c r="AC154" s="57"/>
      <c r="AD154" s="57"/>
      <c r="AE154" s="30"/>
      <c r="AF154" s="30"/>
      <c r="AG154" s="10"/>
      <c r="AH154" s="10"/>
      <c r="AI154" s="10"/>
      <c r="AJ154" s="10"/>
      <c r="AK154" s="212"/>
      <c r="AL154" s="10"/>
      <c r="AM154" s="10"/>
      <c r="AN154" s="10"/>
      <c r="AO154" s="10"/>
      <c r="AP154" s="1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</row>
    <row r="155" spans="1:64" ht="39.75" customHeight="1" thickBot="1">
      <c r="A155" s="9"/>
      <c r="B155" s="306"/>
      <c r="C155" s="306"/>
      <c r="D155" s="306"/>
      <c r="E155" s="306"/>
      <c r="F155" s="306"/>
      <c r="G155" s="306"/>
      <c r="H155" s="306"/>
      <c r="I155" s="306"/>
      <c r="J155" s="306"/>
      <c r="K155" s="306"/>
      <c r="L155" s="306"/>
      <c r="M155" s="306"/>
      <c r="N155" s="306"/>
      <c r="O155" s="306"/>
      <c r="P155" s="306"/>
      <c r="Q155" s="306" t="s">
        <v>56</v>
      </c>
      <c r="R155" s="318"/>
      <c r="S155" s="319"/>
      <c r="T155" s="320"/>
      <c r="U155" s="306"/>
      <c r="V155" s="313"/>
      <c r="W155" s="313"/>
      <c r="X155" s="2"/>
      <c r="Y155" s="57"/>
      <c r="Z155" s="57"/>
      <c r="AA155" s="57"/>
      <c r="AB155" s="57"/>
      <c r="AC155" s="57"/>
      <c r="AD155" s="57"/>
      <c r="AE155" s="30"/>
      <c r="AF155" s="30"/>
      <c r="AG155" s="10"/>
      <c r="AH155" s="10"/>
      <c r="AI155" s="10"/>
      <c r="AJ155" s="10"/>
      <c r="AK155" s="212"/>
      <c r="AL155" s="10"/>
      <c r="AM155" s="10"/>
      <c r="AN155" s="10"/>
      <c r="AO155" s="10"/>
      <c r="AP155" s="1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</row>
    <row r="156" spans="1:64" ht="53.25" customHeight="1" thickBot="1">
      <c r="A156" s="9"/>
      <c r="B156" s="307"/>
      <c r="C156" s="307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 t="s">
        <v>55</v>
      </c>
      <c r="R156" s="59" t="s">
        <v>46</v>
      </c>
      <c r="S156" s="59" t="s">
        <v>47</v>
      </c>
      <c r="T156" s="59" t="s">
        <v>48</v>
      </c>
      <c r="U156" s="307"/>
      <c r="V156" s="314"/>
      <c r="W156" s="314"/>
      <c r="X156" s="2"/>
      <c r="Y156" s="57"/>
      <c r="Z156" s="57"/>
      <c r="AA156" s="57"/>
      <c r="AB156" s="57"/>
      <c r="AC156" s="57"/>
      <c r="AD156" s="57"/>
      <c r="AE156" s="30"/>
      <c r="AF156" s="30"/>
      <c r="AG156" s="10"/>
      <c r="AH156" s="10"/>
      <c r="AI156" s="10"/>
      <c r="AJ156" s="10"/>
      <c r="AK156" s="212"/>
      <c r="AL156" s="10"/>
      <c r="AM156" s="10"/>
      <c r="AN156" s="10"/>
      <c r="AO156" s="10"/>
      <c r="AP156" s="10"/>
      <c r="AS156" s="2"/>
      <c r="AT156" s="2"/>
      <c r="AU156" s="2"/>
      <c r="AV156" s="2"/>
    </row>
    <row r="157" spans="1:64">
      <c r="A157" s="9">
        <v>1</v>
      </c>
      <c r="B157" s="84">
        <v>107</v>
      </c>
      <c r="C157" s="74" t="s">
        <v>11</v>
      </c>
      <c r="D157" s="24" t="s">
        <v>13</v>
      </c>
      <c r="E157" s="277">
        <v>43120</v>
      </c>
      <c r="F157" s="277">
        <v>43117</v>
      </c>
      <c r="G157" s="277">
        <v>43120</v>
      </c>
      <c r="H157" s="24">
        <v>429</v>
      </c>
      <c r="I157" s="24">
        <v>320</v>
      </c>
      <c r="J157" s="24">
        <v>4767.0770000000002</v>
      </c>
      <c r="K157" s="271">
        <v>0.55100000000000005</v>
      </c>
      <c r="L157" s="272">
        <v>1.8061E-18</v>
      </c>
      <c r="M157" s="272">
        <v>-1.3332E-11</v>
      </c>
      <c r="N157" s="273">
        <v>-1.0691E-5</v>
      </c>
      <c r="O157" s="274">
        <v>137.66</v>
      </c>
      <c r="P157" s="24">
        <v>2</v>
      </c>
      <c r="Q157" s="276" t="s">
        <v>9</v>
      </c>
      <c r="R157" s="275">
        <v>4521</v>
      </c>
      <c r="S157" s="275">
        <v>4768</v>
      </c>
      <c r="T157" s="111">
        <v>4644.5</v>
      </c>
      <c r="U157" s="85">
        <v>430</v>
      </c>
      <c r="V157" s="132"/>
      <c r="W157" s="133"/>
      <c r="X157" s="2"/>
      <c r="Y157" s="58"/>
      <c r="Z157" s="58"/>
      <c r="AA157" s="58"/>
      <c r="AB157" s="58"/>
      <c r="AC157" s="58"/>
      <c r="AD157" s="58"/>
      <c r="AE157" s="30"/>
      <c r="AF157" s="30"/>
      <c r="AG157" s="10"/>
      <c r="AH157" s="10"/>
      <c r="AI157" s="10"/>
      <c r="AJ157" s="10"/>
      <c r="AK157" s="212"/>
      <c r="AL157" s="10"/>
      <c r="AM157" s="10"/>
      <c r="AN157" s="10"/>
      <c r="AO157" s="10"/>
      <c r="AP157" s="10"/>
      <c r="AS157" s="2"/>
      <c r="AT157" s="2"/>
      <c r="AU157" s="2"/>
      <c r="AV157" s="2"/>
    </row>
    <row r="158" spans="1:64">
      <c r="A158" s="9">
        <v>2</v>
      </c>
      <c r="B158" s="84">
        <v>126</v>
      </c>
      <c r="C158" s="74" t="s">
        <v>11</v>
      </c>
      <c r="D158" s="24" t="s">
        <v>13</v>
      </c>
      <c r="E158" s="277">
        <v>42970</v>
      </c>
      <c r="F158" s="277">
        <v>42970</v>
      </c>
      <c r="G158" s="277">
        <v>42970</v>
      </c>
      <c r="H158" s="24">
        <v>415</v>
      </c>
      <c r="I158" s="24">
        <v>310</v>
      </c>
      <c r="J158" s="24">
        <v>1734.5269316692197</v>
      </c>
      <c r="K158" s="271">
        <v>0.65544450541973032</v>
      </c>
      <c r="L158" s="272">
        <v>4.0000000000000003E-18</v>
      </c>
      <c r="M158" s="272">
        <v>-1.9999999999999999E-11</v>
      </c>
      <c r="N158" s="273">
        <v>9.9999999999999995E-7</v>
      </c>
      <c r="O158" s="274">
        <v>128.37</v>
      </c>
      <c r="P158" s="24">
        <v>2</v>
      </c>
      <c r="Q158" s="276" t="s">
        <v>9</v>
      </c>
      <c r="R158" s="275">
        <v>4452</v>
      </c>
      <c r="S158" s="275">
        <v>4725</v>
      </c>
      <c r="T158" s="111">
        <v>4588.5</v>
      </c>
      <c r="U158" s="85">
        <v>408</v>
      </c>
      <c r="V158" s="132"/>
      <c r="W158" s="133"/>
      <c r="X158" s="2"/>
      <c r="Y158" s="58"/>
      <c r="Z158" s="58"/>
      <c r="AA158" s="58"/>
      <c r="AB158" s="58"/>
      <c r="AC158" s="58"/>
      <c r="AD158" s="58"/>
      <c r="AE158" s="30"/>
      <c r="AF158" s="30"/>
      <c r="AG158" s="10"/>
      <c r="AH158" s="10"/>
      <c r="AI158" s="10"/>
      <c r="AJ158" s="10"/>
      <c r="AK158" s="212"/>
      <c r="AL158" s="10"/>
      <c r="AM158" s="10"/>
      <c r="AN158" s="10"/>
      <c r="AO158" s="10"/>
      <c r="AP158" s="10"/>
      <c r="AS158" s="2"/>
      <c r="AT158" s="2"/>
      <c r="AU158" s="2"/>
      <c r="AV158" s="2"/>
    </row>
    <row r="159" spans="1:64">
      <c r="A159" s="9">
        <v>3</v>
      </c>
      <c r="B159" s="84">
        <v>163</v>
      </c>
      <c r="C159" s="74" t="s">
        <v>11</v>
      </c>
      <c r="D159" s="24" t="s">
        <v>27</v>
      </c>
      <c r="E159" s="277">
        <v>42672</v>
      </c>
      <c r="F159" s="277">
        <v>42669</v>
      </c>
      <c r="G159" s="277">
        <v>42669</v>
      </c>
      <c r="H159" s="24">
        <v>417.16800000000001</v>
      </c>
      <c r="I159" s="24">
        <v>308.74</v>
      </c>
      <c r="J159" s="24">
        <v>1611.8334069948123</v>
      </c>
      <c r="K159" s="271">
        <v>0.62982350133606102</v>
      </c>
      <c r="L159" s="272">
        <v>-8.0000000000000006E-18</v>
      </c>
      <c r="M159" s="272">
        <v>9.9999999999999994E-12</v>
      </c>
      <c r="N159" s="273">
        <v>-3.0000000000000001E-5</v>
      </c>
      <c r="O159" s="274">
        <v>136.35</v>
      </c>
      <c r="P159" s="24">
        <v>2</v>
      </c>
      <c r="Q159" s="276" t="s">
        <v>9</v>
      </c>
      <c r="R159" s="275">
        <v>4611</v>
      </c>
      <c r="S159" s="111">
        <v>4870</v>
      </c>
      <c r="T159" s="111">
        <v>4740.5</v>
      </c>
      <c r="U159" s="85">
        <v>425</v>
      </c>
      <c r="V159" s="132"/>
      <c r="W159" s="133"/>
      <c r="X159" s="2"/>
      <c r="Y159" s="58"/>
      <c r="Z159" s="58"/>
      <c r="AA159" s="58"/>
      <c r="AB159" s="58"/>
      <c r="AC159" s="58"/>
      <c r="AD159" s="58"/>
      <c r="AE159" s="30"/>
      <c r="AF159" s="30"/>
      <c r="AG159" s="10"/>
      <c r="AH159" s="10"/>
      <c r="AI159" s="10"/>
      <c r="AJ159" s="10"/>
      <c r="AK159" s="212"/>
      <c r="AL159" s="10"/>
      <c r="AM159" s="10"/>
      <c r="AN159" s="10"/>
      <c r="AO159" s="10"/>
      <c r="AP159" s="10"/>
      <c r="AS159" s="2"/>
      <c r="AT159" s="2"/>
      <c r="AU159" s="2"/>
      <c r="AV159" s="2"/>
    </row>
    <row r="160" spans="1:64">
      <c r="A160" s="9">
        <v>4</v>
      </c>
      <c r="B160" s="84">
        <v>200</v>
      </c>
      <c r="C160" s="74" t="s">
        <v>11</v>
      </c>
      <c r="D160" s="24" t="s">
        <v>27</v>
      </c>
      <c r="E160" s="277">
        <v>43031</v>
      </c>
      <c r="F160" s="277">
        <v>43031</v>
      </c>
      <c r="G160" s="277">
        <v>43031</v>
      </c>
      <c r="H160" s="24">
        <v>452</v>
      </c>
      <c r="I160" s="24">
        <v>316</v>
      </c>
      <c r="J160" s="24">
        <v>94.404091489245587</v>
      </c>
      <c r="K160" s="271">
        <v>0.82827489885883565</v>
      </c>
      <c r="L160" s="272">
        <v>3.0000000000000001E-17</v>
      </c>
      <c r="M160" s="272">
        <v>-5.0000000000000002E-11</v>
      </c>
      <c r="N160" s="273">
        <v>1.0000000000000001E-5</v>
      </c>
      <c r="O160" s="274">
        <v>136.99</v>
      </c>
      <c r="P160" s="24">
        <v>2</v>
      </c>
      <c r="Q160" s="276" t="s">
        <v>9</v>
      </c>
      <c r="R160" s="275">
        <v>4617.34</v>
      </c>
      <c r="S160" s="275">
        <v>4887.08</v>
      </c>
      <c r="T160" s="111">
        <v>4752.21</v>
      </c>
      <c r="U160" s="85">
        <v>425</v>
      </c>
      <c r="V160" s="132"/>
      <c r="W160" s="133"/>
      <c r="X160" s="2"/>
      <c r="Y160" s="58"/>
      <c r="Z160" s="58"/>
      <c r="AA160" s="58"/>
      <c r="AB160" s="58"/>
      <c r="AC160" s="58"/>
      <c r="AD160" s="58"/>
      <c r="AE160" s="30"/>
      <c r="AF160" s="30"/>
      <c r="AG160" s="10"/>
      <c r="AH160" s="10"/>
      <c r="AI160" s="10"/>
      <c r="AJ160" s="10"/>
      <c r="AK160" s="212"/>
      <c r="AL160" s="10"/>
      <c r="AM160" s="10"/>
      <c r="AN160" s="10"/>
      <c r="AO160" s="10"/>
      <c r="AP160" s="10"/>
      <c r="AS160" s="2"/>
      <c r="AT160" s="2"/>
      <c r="AU160" s="2"/>
      <c r="AV160" s="2"/>
    </row>
    <row r="161" spans="1:50">
      <c r="A161" s="9">
        <v>5</v>
      </c>
      <c r="B161" s="84">
        <v>207</v>
      </c>
      <c r="C161" s="74" t="s">
        <v>11</v>
      </c>
      <c r="D161" s="24" t="s">
        <v>24</v>
      </c>
      <c r="E161" s="277">
        <v>42817</v>
      </c>
      <c r="F161" s="277">
        <v>42814</v>
      </c>
      <c r="G161" s="277">
        <v>42814</v>
      </c>
      <c r="H161" s="24">
        <v>394.935</v>
      </c>
      <c r="I161" s="24">
        <v>275.12099999999998</v>
      </c>
      <c r="J161" s="24">
        <v>676.65614841538161</v>
      </c>
      <c r="K161" s="271">
        <v>0.68840894765509586</v>
      </c>
      <c r="L161" s="272">
        <v>8.9839999999999993E-18</v>
      </c>
      <c r="M161" s="272">
        <v>-3.8468132439000001E-11</v>
      </c>
      <c r="N161" s="273">
        <v>8.3031214333367798E-6</v>
      </c>
      <c r="O161" s="274">
        <v>129.432140000007</v>
      </c>
      <c r="P161" s="24">
        <v>2</v>
      </c>
      <c r="Q161" s="276" t="s">
        <v>9</v>
      </c>
      <c r="R161" s="275">
        <v>4667</v>
      </c>
      <c r="S161" s="111">
        <v>4844.8999999999996</v>
      </c>
      <c r="T161" s="111">
        <v>4754.99</v>
      </c>
      <c r="U161" s="85">
        <v>385</v>
      </c>
      <c r="V161" s="132"/>
      <c r="W161" s="133"/>
      <c r="X161" s="2"/>
      <c r="Y161" s="58"/>
      <c r="Z161" s="58"/>
      <c r="AA161" s="58"/>
      <c r="AB161" s="58"/>
      <c r="AC161" s="58"/>
      <c r="AD161" s="58"/>
      <c r="AE161" s="30"/>
      <c r="AF161" s="30"/>
      <c r="AG161" s="10"/>
      <c r="AH161" s="10"/>
      <c r="AI161" s="10"/>
      <c r="AJ161" s="10"/>
      <c r="AK161" s="212"/>
      <c r="AL161" s="10"/>
      <c r="AM161" s="10"/>
      <c r="AN161" s="10"/>
      <c r="AO161" s="10"/>
      <c r="AP161" s="10"/>
      <c r="AS161" s="2"/>
      <c r="AT161" s="2"/>
      <c r="AU161" s="2"/>
      <c r="AV161" s="2"/>
    </row>
    <row r="162" spans="1:50">
      <c r="A162" s="9">
        <v>6</v>
      </c>
      <c r="B162" s="84">
        <v>213</v>
      </c>
      <c r="C162" s="74" t="s">
        <v>11</v>
      </c>
      <c r="D162" s="24" t="s">
        <v>26</v>
      </c>
      <c r="E162" s="277">
        <v>42919</v>
      </c>
      <c r="F162" s="277">
        <v>42916</v>
      </c>
      <c r="G162" s="277">
        <v>42916</v>
      </c>
      <c r="H162" s="24">
        <v>367.10199999999998</v>
      </c>
      <c r="I162" s="24">
        <v>246.125</v>
      </c>
      <c r="J162" s="24">
        <v>1968.784003120848</v>
      </c>
      <c r="K162" s="271">
        <v>0.6048004269232945</v>
      </c>
      <c r="L162" s="272">
        <v>1.5632500000000001E-17</v>
      </c>
      <c r="M162" s="272">
        <v>-5.0377460391400003E-11</v>
      </c>
      <c r="N162" s="273">
        <v>2.0764322421096301E-5</v>
      </c>
      <c r="O162" s="274">
        <v>120.977000000244</v>
      </c>
      <c r="P162" s="24">
        <v>2</v>
      </c>
      <c r="Q162" s="276" t="s">
        <v>9</v>
      </c>
      <c r="R162" s="275">
        <v>4617.47</v>
      </c>
      <c r="S162" s="275">
        <v>4912.7700000000004</v>
      </c>
      <c r="T162" s="111">
        <v>4765.12</v>
      </c>
      <c r="U162" s="85">
        <v>345</v>
      </c>
      <c r="V162" s="132"/>
      <c r="W162" s="133"/>
      <c r="X162" s="2"/>
      <c r="Y162" s="58"/>
      <c r="Z162" s="58"/>
      <c r="AA162" s="58"/>
      <c r="AB162" s="58"/>
      <c r="AC162" s="58"/>
      <c r="AD162" s="58"/>
      <c r="AE162" s="30"/>
      <c r="AF162" s="30"/>
      <c r="AG162" s="10"/>
      <c r="AH162" s="10"/>
      <c r="AI162" s="10"/>
      <c r="AJ162" s="10"/>
      <c r="AK162" s="212"/>
      <c r="AL162" s="10"/>
      <c r="AM162" s="10"/>
      <c r="AN162" s="10"/>
      <c r="AO162" s="10"/>
      <c r="AP162" s="10"/>
      <c r="AS162" s="2"/>
      <c r="AT162" s="108"/>
      <c r="AU162" s="2"/>
      <c r="AV162" s="2"/>
    </row>
    <row r="163" spans="1:50">
      <c r="A163" s="9">
        <v>7</v>
      </c>
      <c r="B163" s="84">
        <v>221</v>
      </c>
      <c r="C163" s="74" t="s">
        <v>11</v>
      </c>
      <c r="D163" s="24" t="s">
        <v>26</v>
      </c>
      <c r="E163" s="277">
        <v>43114</v>
      </c>
      <c r="F163" s="277">
        <v>43111</v>
      </c>
      <c r="G163" s="277">
        <v>43114</v>
      </c>
      <c r="H163" s="24">
        <v>399</v>
      </c>
      <c r="I163" s="24">
        <v>275</v>
      </c>
      <c r="J163" s="24">
        <v>655.16600000000005</v>
      </c>
      <c r="K163" s="271">
        <v>0.67200000000000004</v>
      </c>
      <c r="L163" s="272">
        <v>-2.0708482644723799E-18</v>
      </c>
      <c r="M163" s="272">
        <v>-3.8685429869260503E-12</v>
      </c>
      <c r="N163" s="273">
        <v>-1.49520937823278E-5</v>
      </c>
      <c r="O163" s="274">
        <v>125.71769909961201</v>
      </c>
      <c r="P163" s="24">
        <v>2</v>
      </c>
      <c r="Q163" s="276" t="s">
        <v>9</v>
      </c>
      <c r="R163" s="275">
        <v>4531</v>
      </c>
      <c r="S163" s="275">
        <v>4720.75</v>
      </c>
      <c r="T163" s="111">
        <v>4625.875</v>
      </c>
      <c r="U163" s="85">
        <v>425</v>
      </c>
      <c r="V163" s="132"/>
      <c r="W163" s="133"/>
      <c r="X163" s="2"/>
      <c r="Y163" s="58"/>
      <c r="Z163" s="58"/>
      <c r="AA163" s="58"/>
      <c r="AB163" s="58"/>
      <c r="AC163" s="58"/>
      <c r="AD163" s="58"/>
      <c r="AE163" s="30"/>
      <c r="AF163" s="30"/>
      <c r="AG163" s="10"/>
      <c r="AH163" s="10"/>
      <c r="AI163" s="10"/>
      <c r="AJ163" s="10"/>
      <c r="AK163" s="212"/>
      <c r="AL163" s="10"/>
      <c r="AM163" s="10"/>
      <c r="AN163" s="10"/>
      <c r="AO163" s="10"/>
      <c r="AP163" s="10"/>
      <c r="AS163" s="2"/>
      <c r="AT163" s="2"/>
      <c r="AU163" s="2"/>
      <c r="AV163" s="2"/>
    </row>
    <row r="164" spans="1:50">
      <c r="A164" s="9">
        <v>8</v>
      </c>
      <c r="B164" s="84">
        <v>252</v>
      </c>
      <c r="C164" s="74" t="s">
        <v>11</v>
      </c>
      <c r="D164" s="24" t="s">
        <v>27</v>
      </c>
      <c r="E164" s="277">
        <v>43006</v>
      </c>
      <c r="F164" s="277">
        <v>43006</v>
      </c>
      <c r="G164" s="277">
        <v>43014</v>
      </c>
      <c r="H164" s="24">
        <v>446</v>
      </c>
      <c r="I164" s="24">
        <v>317</v>
      </c>
      <c r="J164" s="24">
        <v>802.46890690155294</v>
      </c>
      <c r="K164" s="271">
        <v>0.66315965244477293</v>
      </c>
      <c r="L164" s="272">
        <v>-1.5498000000000001E-16</v>
      </c>
      <c r="M164" s="272">
        <v>2.4331000000000001E-10</v>
      </c>
      <c r="N164" s="273">
        <v>-9.4557999999999998E-5</v>
      </c>
      <c r="O164" s="274">
        <v>129.96</v>
      </c>
      <c r="P164" s="24">
        <v>2</v>
      </c>
      <c r="Q164" s="276" t="s">
        <v>9</v>
      </c>
      <c r="R164" s="275">
        <v>4595.96</v>
      </c>
      <c r="S164" s="275">
        <v>4665.9399999999996</v>
      </c>
      <c r="T164" s="111">
        <v>4630.95</v>
      </c>
      <c r="U164" s="85">
        <v>426</v>
      </c>
      <c r="V164" s="132"/>
      <c r="W164" s="133"/>
      <c r="X164" s="2"/>
      <c r="Y164" s="58"/>
      <c r="Z164" s="58"/>
      <c r="AA164" s="58"/>
      <c r="AB164" s="58"/>
      <c r="AC164" s="58"/>
      <c r="AD164" s="58"/>
      <c r="AE164" s="30"/>
      <c r="AF164" s="30"/>
      <c r="AG164" s="10"/>
      <c r="AH164" s="10"/>
      <c r="AI164" s="10"/>
      <c r="AJ164" s="10"/>
      <c r="AK164" s="212"/>
      <c r="AL164" s="10"/>
      <c r="AM164" s="10"/>
      <c r="AN164" s="10"/>
      <c r="AO164" s="10"/>
      <c r="AP164" s="10"/>
      <c r="AS164" s="2"/>
      <c r="AT164" s="2"/>
      <c r="AU164" s="2"/>
      <c r="AV164" s="2"/>
    </row>
    <row r="165" spans="1:50">
      <c r="A165" s="9">
        <v>9</v>
      </c>
      <c r="B165" s="84">
        <v>330</v>
      </c>
      <c r="C165" s="74" t="s">
        <v>11</v>
      </c>
      <c r="D165" s="24" t="s">
        <v>13</v>
      </c>
      <c r="E165" s="277">
        <v>42929</v>
      </c>
      <c r="F165" s="277">
        <v>42926</v>
      </c>
      <c r="G165" s="277">
        <v>42926</v>
      </c>
      <c r="H165" s="24">
        <v>446</v>
      </c>
      <c r="I165" s="24">
        <v>333</v>
      </c>
      <c r="J165" s="24">
        <v>2903</v>
      </c>
      <c r="K165" s="271">
        <v>0.57899999999999996</v>
      </c>
      <c r="L165" s="272">
        <v>-9.0900000000000002E-18</v>
      </c>
      <c r="M165" s="272">
        <v>1.14411E-11</v>
      </c>
      <c r="N165" s="273">
        <v>-2.5286399999999999E-5</v>
      </c>
      <c r="O165" s="274">
        <v>134.54900000000001</v>
      </c>
      <c r="P165" s="24">
        <v>2</v>
      </c>
      <c r="Q165" s="276" t="s">
        <v>9</v>
      </c>
      <c r="R165" s="275">
        <v>4497.82</v>
      </c>
      <c r="S165" s="275">
        <v>4793.67</v>
      </c>
      <c r="T165" s="111">
        <v>4645.7449999999999</v>
      </c>
      <c r="U165" s="85">
        <v>430</v>
      </c>
      <c r="V165" s="132"/>
      <c r="W165" s="133"/>
      <c r="X165" s="2"/>
      <c r="Y165" s="58"/>
      <c r="Z165" s="58"/>
      <c r="AA165" s="58"/>
      <c r="AB165" s="58"/>
      <c r="AC165" s="58"/>
      <c r="AD165" s="58"/>
      <c r="AE165" s="30"/>
      <c r="AF165" s="30"/>
      <c r="AG165" s="10"/>
      <c r="AH165" s="10"/>
      <c r="AI165" s="10"/>
      <c r="AJ165" s="10"/>
      <c r="AK165" s="212"/>
      <c r="AL165" s="10"/>
      <c r="AM165" s="10"/>
      <c r="AN165" s="10"/>
      <c r="AO165" s="10"/>
      <c r="AP165" s="10"/>
      <c r="AS165" s="2"/>
      <c r="AT165" s="2"/>
      <c r="AU165" s="2"/>
      <c r="AV165" s="2"/>
    </row>
    <row r="166" spans="1:50">
      <c r="A166" s="9">
        <v>10</v>
      </c>
      <c r="B166" s="84">
        <v>350</v>
      </c>
      <c r="C166" s="74" t="s">
        <v>11</v>
      </c>
      <c r="D166" s="24" t="s">
        <v>13</v>
      </c>
      <c r="E166" s="277">
        <v>43075</v>
      </c>
      <c r="F166" s="277">
        <v>43075</v>
      </c>
      <c r="G166" s="277">
        <v>43075</v>
      </c>
      <c r="H166" s="24">
        <v>473.14175799999998</v>
      </c>
      <c r="I166" s="24">
        <v>335.77</v>
      </c>
      <c r="J166" s="24">
        <v>82.013204189249848</v>
      </c>
      <c r="K166" s="271">
        <v>0.83616858488840895</v>
      </c>
      <c r="L166" s="272">
        <v>-7.2805999999999999E-17</v>
      </c>
      <c r="M166" s="272">
        <v>5.7091999999999998E-11</v>
      </c>
      <c r="N166" s="273">
        <v>-7.0177000000000003E-5</v>
      </c>
      <c r="O166" s="274">
        <v>136.76</v>
      </c>
      <c r="P166" s="24">
        <v>2</v>
      </c>
      <c r="Q166" s="276" t="s">
        <v>9</v>
      </c>
      <c r="R166" s="275">
        <v>4509.6099999999997</v>
      </c>
      <c r="S166" s="275">
        <v>4549.6099999999997</v>
      </c>
      <c r="T166" s="111">
        <v>4529.6099999999997</v>
      </c>
      <c r="U166" s="85">
        <v>426</v>
      </c>
      <c r="V166" s="132"/>
      <c r="W166" s="133"/>
      <c r="X166" s="2"/>
      <c r="Y166" s="58"/>
      <c r="Z166" s="58"/>
      <c r="AA166" s="58"/>
      <c r="AB166" s="58"/>
      <c r="AC166" s="58"/>
      <c r="AD166" s="58"/>
      <c r="AE166" s="30"/>
      <c r="AF166" s="30"/>
      <c r="AG166" s="10"/>
      <c r="AH166" s="10"/>
      <c r="AI166" s="10"/>
      <c r="AJ166" s="10"/>
      <c r="AK166" s="212"/>
      <c r="AL166" s="10"/>
      <c r="AM166" s="10"/>
      <c r="AN166" s="10"/>
      <c r="AO166" s="10"/>
      <c r="AP166" s="10"/>
      <c r="AS166" s="2"/>
      <c r="AT166" s="2"/>
      <c r="AU166" s="2"/>
      <c r="AV166" s="2"/>
    </row>
    <row r="167" spans="1:50">
      <c r="A167" s="9">
        <v>11</v>
      </c>
      <c r="B167" s="84">
        <v>626</v>
      </c>
      <c r="C167" s="74" t="s">
        <v>11</v>
      </c>
      <c r="D167" s="24" t="s">
        <v>26</v>
      </c>
      <c r="E167" s="277">
        <v>42948</v>
      </c>
      <c r="F167" s="277">
        <v>42946</v>
      </c>
      <c r="G167" s="277">
        <v>42946</v>
      </c>
      <c r="H167" s="24">
        <v>379</v>
      </c>
      <c r="I167" s="24">
        <v>292.09500000000003</v>
      </c>
      <c r="J167" s="24">
        <v>1056.4386423277665</v>
      </c>
      <c r="K167" s="271">
        <v>0.67904398790172893</v>
      </c>
      <c r="L167" s="272">
        <v>8.0000000000000006E-18</v>
      </c>
      <c r="M167" s="272">
        <v>-3E-11</v>
      </c>
      <c r="N167" s="273">
        <v>1.0000000000000001E-5</v>
      </c>
      <c r="O167" s="274">
        <v>128.41</v>
      </c>
      <c r="P167" s="24">
        <v>2</v>
      </c>
      <c r="Q167" s="276" t="s">
        <v>9</v>
      </c>
      <c r="R167" s="111">
        <v>4574</v>
      </c>
      <c r="S167" s="111">
        <v>4748.3816583392818</v>
      </c>
      <c r="T167" s="111">
        <v>4661.3908291696407</v>
      </c>
      <c r="U167" s="85">
        <v>400</v>
      </c>
      <c r="V167" s="134"/>
      <c r="W167" s="133"/>
      <c r="X167" s="2"/>
      <c r="Y167" s="58"/>
      <c r="Z167" s="58"/>
      <c r="AA167" s="58"/>
      <c r="AB167" s="58"/>
      <c r="AC167" s="58"/>
      <c r="AD167" s="58"/>
      <c r="AE167" s="30"/>
      <c r="AF167" s="30"/>
      <c r="AG167" s="10"/>
      <c r="AH167" s="10"/>
      <c r="AI167" s="10"/>
      <c r="AJ167" s="10"/>
      <c r="AK167" s="212"/>
      <c r="AL167" s="10"/>
      <c r="AM167" s="10"/>
      <c r="AN167" s="10"/>
      <c r="AO167" s="10"/>
      <c r="AP167" s="10"/>
      <c r="AS167" s="2"/>
      <c r="AT167" s="2"/>
      <c r="AU167" s="2"/>
      <c r="AV167" s="2"/>
    </row>
    <row r="168" spans="1:50">
      <c r="A168" s="9">
        <v>12</v>
      </c>
      <c r="B168" s="84">
        <v>700</v>
      </c>
      <c r="C168" s="74" t="s">
        <v>11</v>
      </c>
      <c r="D168" s="24" t="s">
        <v>24</v>
      </c>
      <c r="E168" s="277">
        <v>43133</v>
      </c>
      <c r="F168" s="277">
        <v>43133</v>
      </c>
      <c r="G168" s="277">
        <v>43133</v>
      </c>
      <c r="H168" s="24">
        <v>375</v>
      </c>
      <c r="I168" s="24">
        <v>258.55</v>
      </c>
      <c r="J168" s="24">
        <v>7627.065673522734</v>
      </c>
      <c r="K168" s="271">
        <v>0.51457169832518035</v>
      </c>
      <c r="L168" s="272">
        <v>6.0055900000000001E-18</v>
      </c>
      <c r="M168" s="272">
        <v>-3.6870600000000002E-11</v>
      </c>
      <c r="N168" s="273">
        <v>1.8671599999999999E-5</v>
      </c>
      <c r="O168" s="274">
        <v>126.697</v>
      </c>
      <c r="P168" s="24">
        <v>2</v>
      </c>
      <c r="Q168" s="276" t="s">
        <v>9</v>
      </c>
      <c r="R168" s="275">
        <v>4496</v>
      </c>
      <c r="S168" s="111">
        <v>4516</v>
      </c>
      <c r="T168" s="111">
        <v>4506</v>
      </c>
      <c r="U168" s="85">
        <v>365</v>
      </c>
      <c r="V168" s="132"/>
      <c r="W168" s="133"/>
      <c r="X168" s="2"/>
      <c r="Y168" s="58"/>
      <c r="Z168" s="58"/>
      <c r="AA168" s="58"/>
      <c r="AB168" s="58"/>
      <c r="AC168" s="58"/>
      <c r="AD168" s="58"/>
      <c r="AE168" s="30"/>
      <c r="AF168" s="30"/>
      <c r="AG168" s="10"/>
      <c r="AH168" s="10"/>
      <c r="AI168" s="10"/>
      <c r="AJ168" s="10"/>
      <c r="AK168" s="212"/>
      <c r="AL168" s="10"/>
      <c r="AM168" s="10"/>
      <c r="AN168" s="10"/>
      <c r="AO168" s="10"/>
      <c r="AP168" s="10"/>
      <c r="AS168" s="2"/>
      <c r="AT168" s="2"/>
      <c r="AU168" s="2"/>
      <c r="AV168" s="2"/>
    </row>
    <row r="169" spans="1:50">
      <c r="A169" s="9">
        <v>13</v>
      </c>
      <c r="B169" s="84">
        <v>701</v>
      </c>
      <c r="C169" s="74" t="s">
        <v>11</v>
      </c>
      <c r="D169" s="24" t="s">
        <v>24</v>
      </c>
      <c r="E169" s="277">
        <v>42940</v>
      </c>
      <c r="F169" s="277">
        <v>42937</v>
      </c>
      <c r="G169" s="277">
        <v>42937</v>
      </c>
      <c r="H169" s="24">
        <v>476</v>
      </c>
      <c r="I169" s="24">
        <v>336</v>
      </c>
      <c r="J169" s="24">
        <v>554.84799999999996</v>
      </c>
      <c r="K169" s="271">
        <v>0.69399999999999995</v>
      </c>
      <c r="L169" s="272">
        <v>1.085389E-16</v>
      </c>
      <c r="M169" s="272">
        <v>-2.0957610000000001E-10</v>
      </c>
      <c r="N169" s="273">
        <v>8.603599E-5</v>
      </c>
      <c r="O169" s="274">
        <v>139.80459999999999</v>
      </c>
      <c r="P169" s="24">
        <v>2</v>
      </c>
      <c r="Q169" s="276" t="s">
        <v>9</v>
      </c>
      <c r="R169" s="275">
        <v>4632.57</v>
      </c>
      <c r="S169" s="275">
        <v>4836.57</v>
      </c>
      <c r="T169" s="111">
        <v>4709.57</v>
      </c>
      <c r="U169" s="85">
        <v>425</v>
      </c>
      <c r="V169" s="134"/>
      <c r="W169" s="133"/>
      <c r="X169" s="2"/>
      <c r="Y169" s="58"/>
      <c r="Z169" s="58"/>
      <c r="AA169" s="58"/>
      <c r="AB169" s="58"/>
      <c r="AC169" s="58"/>
      <c r="AD169" s="58"/>
      <c r="AE169" s="30"/>
      <c r="AF169" s="30"/>
      <c r="AG169" s="10"/>
      <c r="AH169" s="10"/>
      <c r="AI169" s="10"/>
      <c r="AJ169" s="10"/>
      <c r="AK169" s="212"/>
      <c r="AL169" s="10"/>
      <c r="AM169" s="10"/>
      <c r="AN169" s="10"/>
      <c r="AO169" s="10"/>
      <c r="AP169" s="10"/>
      <c r="AS169" s="2"/>
      <c r="AT169" s="2"/>
      <c r="AU169" s="2"/>
      <c r="AV169" s="2"/>
    </row>
    <row r="170" spans="1:50">
      <c r="A170" s="9">
        <v>14</v>
      </c>
      <c r="B170" s="84">
        <v>707</v>
      </c>
      <c r="C170" s="74" t="s">
        <v>11</v>
      </c>
      <c r="D170" s="24" t="s">
        <v>26</v>
      </c>
      <c r="E170" s="277">
        <v>43127</v>
      </c>
      <c r="F170" s="277">
        <v>43127</v>
      </c>
      <c r="G170" s="277">
        <v>43127</v>
      </c>
      <c r="H170" s="24">
        <v>369</v>
      </c>
      <c r="I170" s="24">
        <v>250</v>
      </c>
      <c r="J170" s="24">
        <v>9501</v>
      </c>
      <c r="K170" s="271">
        <v>0.505</v>
      </c>
      <c r="L170" s="272">
        <v>-1.2450335839E-18</v>
      </c>
      <c r="M170" s="272">
        <v>-5.1948098892E-12</v>
      </c>
      <c r="N170" s="273">
        <v>-1.1480765747999999E-5</v>
      </c>
      <c r="O170" s="274">
        <v>119.54</v>
      </c>
      <c r="P170" s="24">
        <v>2</v>
      </c>
      <c r="Q170" s="276" t="s">
        <v>9</v>
      </c>
      <c r="R170" s="275">
        <v>4550</v>
      </c>
      <c r="S170" s="275">
        <v>4750</v>
      </c>
      <c r="T170" s="111">
        <v>4650</v>
      </c>
      <c r="U170" s="85">
        <v>360</v>
      </c>
      <c r="V170" s="132"/>
      <c r="W170" s="133"/>
      <c r="X170" s="2"/>
      <c r="Y170" s="58"/>
      <c r="Z170" s="58"/>
      <c r="AA170" s="58"/>
      <c r="AB170" s="58"/>
      <c r="AC170" s="58"/>
      <c r="AD170" s="58"/>
      <c r="AE170" s="30"/>
      <c r="AF170" s="30"/>
      <c r="AG170" s="10"/>
      <c r="AH170" s="10"/>
      <c r="AI170" s="10"/>
      <c r="AJ170" s="10"/>
      <c r="AK170" s="212"/>
      <c r="AL170" s="10"/>
      <c r="AM170" s="10"/>
      <c r="AN170" s="10"/>
      <c r="AO170" s="10"/>
      <c r="AP170" s="10"/>
      <c r="AS170" s="2"/>
      <c r="AT170" s="2"/>
      <c r="AU170" s="2"/>
      <c r="AV170" s="2"/>
    </row>
    <row r="171" spans="1:50">
      <c r="A171" s="9">
        <v>15</v>
      </c>
      <c r="B171" s="84">
        <v>715</v>
      </c>
      <c r="C171" s="74" t="s">
        <v>11</v>
      </c>
      <c r="D171" s="24" t="s">
        <v>24</v>
      </c>
      <c r="E171" s="277">
        <v>42896</v>
      </c>
      <c r="F171" s="277">
        <v>42896</v>
      </c>
      <c r="G171" s="277">
        <v>42896</v>
      </c>
      <c r="H171" s="24">
        <v>445.18299999999999</v>
      </c>
      <c r="I171" s="24">
        <v>319</v>
      </c>
      <c r="J171" s="24">
        <v>1432.0958785947391</v>
      </c>
      <c r="K171" s="271">
        <v>0.63436242896866812</v>
      </c>
      <c r="L171" s="272">
        <v>1.70669E-17</v>
      </c>
      <c r="M171" s="272">
        <v>-6.4549499999999995E-11</v>
      </c>
      <c r="N171" s="273">
        <v>2.0718999999999999E-5</v>
      </c>
      <c r="O171" s="274">
        <v>129.36199999999999</v>
      </c>
      <c r="P171" s="24">
        <v>2</v>
      </c>
      <c r="Q171" s="276" t="s">
        <v>9</v>
      </c>
      <c r="R171" s="111">
        <v>4581.3</v>
      </c>
      <c r="S171" s="111">
        <v>4786.2</v>
      </c>
      <c r="T171" s="111">
        <v>4683.75</v>
      </c>
      <c r="U171" s="85">
        <v>425</v>
      </c>
      <c r="V171" s="132"/>
      <c r="W171" s="133"/>
      <c r="X171" s="2"/>
      <c r="Y171" s="58"/>
      <c r="Z171" s="58"/>
      <c r="AA171" s="58"/>
      <c r="AB171" s="58"/>
      <c r="AC171" s="58"/>
      <c r="AD171" s="58"/>
      <c r="AE171" s="30"/>
      <c r="AF171" s="30"/>
      <c r="AG171" s="10"/>
      <c r="AH171" s="10"/>
      <c r="AI171" s="10"/>
      <c r="AJ171" s="10"/>
      <c r="AK171" s="212"/>
      <c r="AL171" s="10"/>
      <c r="AM171" s="10"/>
      <c r="AN171" s="10"/>
      <c r="AO171" s="10"/>
      <c r="AP171" s="10"/>
      <c r="AS171" s="2"/>
      <c r="AT171" s="2"/>
      <c r="AU171" s="2"/>
      <c r="AV171" s="2"/>
    </row>
    <row r="172" spans="1:50">
      <c r="A172" s="9">
        <v>16</v>
      </c>
      <c r="B172" s="84">
        <v>812</v>
      </c>
      <c r="C172" s="74" t="s">
        <v>11</v>
      </c>
      <c r="D172" s="24" t="s">
        <v>27</v>
      </c>
      <c r="E172" s="277">
        <v>42890</v>
      </c>
      <c r="F172" s="277">
        <v>42885</v>
      </c>
      <c r="G172" s="277">
        <v>42890</v>
      </c>
      <c r="H172" s="24">
        <v>441.6</v>
      </c>
      <c r="I172" s="24">
        <v>308.5</v>
      </c>
      <c r="J172" s="24">
        <v>1704.6997372117405</v>
      </c>
      <c r="K172" s="271">
        <v>0.61931688310927735</v>
      </c>
      <c r="L172" s="272">
        <v>8.0000000000000006E-18</v>
      </c>
      <c r="M172" s="272">
        <v>-3E-11</v>
      </c>
      <c r="N172" s="273">
        <v>6.9999999999999999E-6</v>
      </c>
      <c r="O172" s="274">
        <v>134.83000000000001</v>
      </c>
      <c r="P172" s="24">
        <v>2</v>
      </c>
      <c r="Q172" s="276" t="s">
        <v>9</v>
      </c>
      <c r="R172" s="275">
        <v>4578.84</v>
      </c>
      <c r="S172" s="275">
        <v>4841.84</v>
      </c>
      <c r="T172" s="111">
        <v>4710.34</v>
      </c>
      <c r="U172" s="85">
        <v>430</v>
      </c>
      <c r="V172" s="132"/>
      <c r="W172" s="133"/>
      <c r="X172" s="2"/>
      <c r="Y172" s="58"/>
      <c r="Z172" s="58"/>
      <c r="AA172" s="58"/>
      <c r="AB172" s="58"/>
      <c r="AC172" s="58"/>
      <c r="AD172" s="58"/>
      <c r="AE172" s="30"/>
      <c r="AF172" s="30"/>
      <c r="AG172" s="10"/>
      <c r="AH172" s="10"/>
      <c r="AI172" s="10"/>
      <c r="AJ172" s="10"/>
      <c r="AK172" s="212"/>
      <c r="AL172" s="10"/>
      <c r="AM172" s="10"/>
      <c r="AN172" s="10"/>
      <c r="AO172" s="10"/>
      <c r="AP172" s="10"/>
      <c r="AS172" s="2"/>
      <c r="AT172" s="2"/>
      <c r="AU172" s="2"/>
      <c r="AV172" s="2"/>
    </row>
    <row r="173" spans="1:50">
      <c r="A173" s="9">
        <v>17</v>
      </c>
      <c r="B173" s="84" t="s">
        <v>25</v>
      </c>
      <c r="C173" s="74" t="s">
        <v>11</v>
      </c>
      <c r="D173" s="24" t="s">
        <v>24</v>
      </c>
      <c r="E173" s="277">
        <v>42540</v>
      </c>
      <c r="F173" s="277">
        <v>42538</v>
      </c>
      <c r="G173" s="277">
        <v>42538</v>
      </c>
      <c r="H173" s="24">
        <v>361.8</v>
      </c>
      <c r="I173" s="24">
        <v>247</v>
      </c>
      <c r="J173" s="24">
        <v>24178.829772220703</v>
      </c>
      <c r="K173" s="271">
        <v>0.40984844849528118</v>
      </c>
      <c r="L173" s="272">
        <v>0</v>
      </c>
      <c r="M173" s="272">
        <v>-2.0999999999999999E-11</v>
      </c>
      <c r="N173" s="273">
        <v>2.7E-6</v>
      </c>
      <c r="O173" s="274">
        <v>120</v>
      </c>
      <c r="P173" s="24">
        <v>2</v>
      </c>
      <c r="Q173" s="276" t="s">
        <v>9</v>
      </c>
      <c r="R173" s="275">
        <v>4562.3999999999996</v>
      </c>
      <c r="S173" s="111">
        <v>4933.3599999999997</v>
      </c>
      <c r="T173" s="111">
        <v>4747.88</v>
      </c>
      <c r="U173" s="85">
        <v>385</v>
      </c>
      <c r="V173" s="132"/>
      <c r="W173" s="133"/>
      <c r="X173" s="2"/>
      <c r="Y173" s="58"/>
      <c r="Z173" s="58"/>
      <c r="AA173" s="58"/>
      <c r="AB173" s="58"/>
      <c r="AC173" s="58"/>
      <c r="AD173" s="58"/>
      <c r="AE173" s="30"/>
      <c r="AF173" s="30"/>
      <c r="AG173" s="10"/>
      <c r="AH173" s="10"/>
      <c r="AI173" s="10"/>
      <c r="AJ173" s="10"/>
      <c r="AK173" s="212"/>
      <c r="AL173" s="10"/>
      <c r="AM173" s="10"/>
      <c r="AN173" s="10"/>
      <c r="AO173" s="10"/>
      <c r="AP173" s="10"/>
      <c r="AS173" s="2"/>
      <c r="AT173" s="2"/>
      <c r="AU173" s="2"/>
      <c r="AV173" s="2"/>
    </row>
    <row r="174" spans="1:50" ht="18.75" customHeight="1">
      <c r="A174" s="2"/>
      <c r="B174" s="26"/>
      <c r="C174" s="3"/>
      <c r="E174" s="26"/>
      <c r="F174" s="26"/>
      <c r="G174" s="26"/>
      <c r="H174" s="26"/>
      <c r="I174" s="16"/>
      <c r="J174" s="3"/>
      <c r="K174" s="19"/>
      <c r="L174" s="19"/>
      <c r="M174" s="3"/>
      <c r="N174" s="3"/>
      <c r="O174" s="3"/>
      <c r="P174" s="3"/>
      <c r="Q174" s="3"/>
      <c r="R174" s="3"/>
      <c r="S174" s="3"/>
      <c r="T174" s="3"/>
      <c r="U174" s="3"/>
      <c r="AC174" s="61"/>
      <c r="AE174" s="26"/>
      <c r="AF174" s="2"/>
      <c r="AG174" s="26"/>
      <c r="AH174" s="26"/>
      <c r="AI174" s="26"/>
      <c r="AJ174" s="26"/>
      <c r="AK174" s="213"/>
      <c r="AL174" s="30"/>
      <c r="AM174" s="30"/>
      <c r="AN174" s="10"/>
      <c r="AO174" s="10"/>
      <c r="AP174" s="10"/>
      <c r="AQ174" s="10"/>
      <c r="AR174" s="10"/>
      <c r="AS174" s="10"/>
      <c r="AT174" s="10"/>
      <c r="AU174" s="10"/>
      <c r="AV174" s="10"/>
      <c r="AW174" s="30"/>
      <c r="AX174" s="30"/>
    </row>
    <row r="175" spans="1:50" ht="17.25" customHeight="1">
      <c r="A175" s="55"/>
      <c r="AC175" s="61"/>
      <c r="AF175" s="2"/>
      <c r="AL175" s="30"/>
      <c r="AM175" s="30"/>
      <c r="AN175" s="10"/>
      <c r="AO175" s="10"/>
      <c r="AP175" s="10"/>
      <c r="AQ175" s="10"/>
      <c r="AR175" s="10"/>
      <c r="AS175" s="10"/>
      <c r="AT175" s="10"/>
      <c r="AU175" s="10"/>
      <c r="AV175" s="10"/>
      <c r="AW175" s="30"/>
      <c r="AX175" s="30"/>
    </row>
    <row r="176" spans="1:50" ht="20.25" customHeight="1">
      <c r="A176" s="55"/>
      <c r="C176" s="40"/>
      <c r="D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AL176" s="30"/>
      <c r="AM176" s="30"/>
      <c r="AN176" s="10"/>
      <c r="AO176" s="10"/>
      <c r="AP176" s="10"/>
      <c r="AQ176" s="10"/>
      <c r="AR176" s="10"/>
      <c r="AS176" s="10"/>
      <c r="AT176" s="10"/>
      <c r="AU176" s="10"/>
      <c r="AV176" s="10"/>
      <c r="AW176" s="30"/>
      <c r="AX176" s="30"/>
    </row>
    <row r="177" spans="1:50" ht="22.5" customHeight="1">
      <c r="A177" s="55"/>
      <c r="AL177" s="30"/>
      <c r="AM177" s="30"/>
      <c r="AN177" s="10"/>
      <c r="AO177" s="10"/>
      <c r="AP177" s="10"/>
      <c r="AQ177" s="10"/>
      <c r="AR177" s="10"/>
      <c r="AS177" s="10"/>
      <c r="AT177" s="10"/>
      <c r="AU177" s="10"/>
      <c r="AV177" s="10"/>
      <c r="AW177" s="30"/>
      <c r="AX177" s="30"/>
    </row>
    <row r="178" spans="1:50" ht="25.5">
      <c r="A178" s="55"/>
      <c r="AL178" s="30"/>
      <c r="AM178" s="30"/>
      <c r="AN178" s="10"/>
      <c r="AO178" s="10"/>
      <c r="AP178" s="10"/>
      <c r="AQ178" s="10"/>
      <c r="AR178" s="10"/>
      <c r="AS178" s="10"/>
      <c r="AT178" s="10"/>
      <c r="AU178" s="10"/>
      <c r="AV178" s="10"/>
      <c r="AW178" s="30"/>
      <c r="AX178" s="30"/>
    </row>
    <row r="179" spans="1:50" ht="25.5">
      <c r="A179" s="55"/>
      <c r="AL179" s="30"/>
      <c r="AM179" s="30"/>
      <c r="AN179" s="10"/>
      <c r="AO179" s="10"/>
      <c r="AP179" s="10"/>
      <c r="AQ179" s="10"/>
      <c r="AR179" s="10"/>
      <c r="AS179" s="10"/>
      <c r="AT179" s="10"/>
      <c r="AU179" s="10"/>
      <c r="AV179" s="10"/>
      <c r="AW179" s="30"/>
      <c r="AX179" s="30"/>
    </row>
    <row r="180" spans="1:50" ht="25.5">
      <c r="A180" s="55"/>
      <c r="AL180" s="30"/>
      <c r="AM180" s="30"/>
      <c r="AN180" s="10"/>
      <c r="AO180" s="10"/>
      <c r="AP180" s="10"/>
      <c r="AQ180" s="10"/>
      <c r="AR180" s="10"/>
      <c r="AS180" s="10"/>
      <c r="AT180" s="10"/>
      <c r="AU180" s="10"/>
      <c r="AV180" s="10"/>
      <c r="AW180" s="30"/>
      <c r="AX180" s="30"/>
    </row>
    <row r="181" spans="1:50">
      <c r="A181" s="2"/>
      <c r="B181" s="26"/>
      <c r="C181" s="3"/>
      <c r="E181" s="26"/>
      <c r="F181" s="26"/>
      <c r="G181" s="26"/>
      <c r="H181" s="26"/>
      <c r="I181" s="16"/>
      <c r="J181" s="3"/>
      <c r="K181" s="19"/>
      <c r="L181" s="19"/>
      <c r="M181" s="3"/>
      <c r="N181" s="3"/>
      <c r="O181" s="3"/>
      <c r="P181" s="3"/>
      <c r="Q181" s="3"/>
      <c r="R181" s="3"/>
      <c r="S181" s="3"/>
      <c r="T181" s="3"/>
      <c r="U181" s="3"/>
      <c r="AE181" s="26"/>
      <c r="AG181" s="26"/>
      <c r="AH181" s="26"/>
      <c r="AI181" s="26"/>
      <c r="AJ181" s="26"/>
      <c r="AK181" s="213"/>
      <c r="AL181" s="30"/>
      <c r="AM181" s="30"/>
      <c r="AN181" s="10"/>
      <c r="AO181" s="10"/>
      <c r="AP181" s="10"/>
      <c r="AQ181" s="10"/>
      <c r="AR181" s="10"/>
      <c r="AS181" s="10"/>
      <c r="AT181" s="10"/>
      <c r="AU181" s="10"/>
      <c r="AV181" s="10"/>
      <c r="AW181" s="30"/>
      <c r="AX181" s="30"/>
    </row>
    <row r="182" spans="1:50" ht="30">
      <c r="A182" s="56"/>
      <c r="AL182" s="30"/>
      <c r="AM182" s="30"/>
      <c r="AN182" s="10"/>
      <c r="AO182" s="10"/>
      <c r="AP182" s="10"/>
      <c r="AQ182" s="10"/>
      <c r="AR182" s="10"/>
      <c r="AS182" s="10"/>
      <c r="AT182" s="10"/>
      <c r="AU182" s="10"/>
      <c r="AV182" s="10"/>
      <c r="AW182" s="30"/>
      <c r="AX182" s="30"/>
    </row>
    <row r="183" spans="1:50" ht="30">
      <c r="A183" s="56"/>
      <c r="B183" s="26"/>
      <c r="C183" s="3"/>
      <c r="E183" s="26"/>
      <c r="F183" s="26"/>
      <c r="G183" s="26"/>
      <c r="H183" s="26"/>
      <c r="I183" s="16"/>
      <c r="J183" s="3"/>
      <c r="K183" s="19"/>
      <c r="L183" s="19"/>
      <c r="M183" s="3"/>
      <c r="N183" s="3"/>
      <c r="O183" s="3"/>
      <c r="P183" s="3"/>
      <c r="Q183" s="3"/>
      <c r="R183" s="3"/>
      <c r="S183" s="3"/>
      <c r="T183" s="3"/>
      <c r="U183" s="3"/>
      <c r="AE183" s="26"/>
      <c r="AG183" s="26"/>
      <c r="AH183" s="26"/>
      <c r="AI183" s="26"/>
      <c r="AJ183" s="26"/>
      <c r="AK183" s="213"/>
      <c r="AL183" s="30"/>
      <c r="AM183" s="30"/>
      <c r="AN183" s="10"/>
      <c r="AO183" s="10"/>
      <c r="AP183" s="10"/>
      <c r="AQ183" s="10"/>
      <c r="AR183" s="10"/>
      <c r="AS183" s="10"/>
      <c r="AT183" s="10"/>
      <c r="AU183" s="10"/>
      <c r="AV183" s="10"/>
      <c r="AW183" s="30"/>
      <c r="AX183" s="30"/>
    </row>
    <row r="184" spans="1:50" ht="30">
      <c r="A184" s="56"/>
      <c r="B184" s="26"/>
      <c r="C184" s="3"/>
      <c r="E184" s="26"/>
      <c r="F184" s="26"/>
      <c r="G184" s="26"/>
      <c r="H184" s="26"/>
      <c r="I184" s="16"/>
      <c r="J184" s="3"/>
      <c r="K184" s="19"/>
      <c r="L184" s="19"/>
      <c r="M184" s="3"/>
      <c r="N184" s="3"/>
      <c r="O184" s="3"/>
      <c r="P184" s="3"/>
      <c r="Q184" s="3"/>
      <c r="R184" s="3"/>
      <c r="S184" s="3"/>
      <c r="T184" s="3"/>
      <c r="U184" s="3"/>
      <c r="AE184" s="26"/>
      <c r="AG184" s="26"/>
      <c r="AH184" s="26"/>
      <c r="AI184" s="26"/>
      <c r="AJ184" s="26"/>
      <c r="AK184" s="213"/>
      <c r="AL184" s="30"/>
      <c r="AM184" s="30"/>
      <c r="AN184" s="10"/>
      <c r="AO184" s="10"/>
      <c r="AP184" s="10"/>
      <c r="AQ184" s="10"/>
      <c r="AR184" s="10"/>
      <c r="AS184" s="10"/>
      <c r="AT184" s="10"/>
      <c r="AU184" s="10"/>
      <c r="AV184" s="10"/>
      <c r="AW184" s="30"/>
      <c r="AX184" s="30"/>
    </row>
    <row r="185" spans="1:50" ht="30">
      <c r="A185" s="56"/>
      <c r="B185" s="26"/>
      <c r="C185" s="3"/>
      <c r="E185" s="26"/>
      <c r="F185" s="26"/>
      <c r="G185" s="26"/>
      <c r="H185" s="26"/>
      <c r="I185" s="16"/>
      <c r="J185" s="3"/>
      <c r="K185" s="19"/>
      <c r="L185" s="19"/>
      <c r="M185" s="3"/>
      <c r="N185" s="3"/>
      <c r="O185" s="3"/>
      <c r="P185" s="3"/>
      <c r="Q185" s="3"/>
      <c r="R185" s="3"/>
      <c r="S185" s="3"/>
      <c r="T185" s="3"/>
      <c r="U185" s="3"/>
      <c r="V185" s="46"/>
      <c r="AE185" s="26"/>
      <c r="AG185" s="26"/>
      <c r="AH185" s="26"/>
      <c r="AI185" s="26"/>
      <c r="AJ185" s="26"/>
      <c r="AK185" s="213"/>
      <c r="AL185" s="30"/>
      <c r="AM185" s="30"/>
      <c r="AN185" s="10"/>
      <c r="AO185" s="10"/>
      <c r="AP185" s="10"/>
      <c r="AQ185" s="10"/>
      <c r="AR185" s="10"/>
      <c r="AS185" s="10"/>
      <c r="AT185" s="10"/>
      <c r="AU185" s="10"/>
      <c r="AV185" s="10"/>
      <c r="AW185" s="30"/>
      <c r="AX185" s="30"/>
    </row>
    <row r="186" spans="1:50" ht="30">
      <c r="A186" s="56"/>
      <c r="B186" s="26"/>
      <c r="C186" s="3"/>
      <c r="E186" s="26"/>
      <c r="F186" s="26"/>
      <c r="G186" s="26"/>
      <c r="H186" s="26"/>
      <c r="I186" s="16"/>
      <c r="J186" s="3"/>
      <c r="K186" s="19"/>
      <c r="L186" s="19"/>
      <c r="M186" s="3"/>
      <c r="N186" s="3"/>
      <c r="O186" s="3"/>
      <c r="P186" s="3"/>
      <c r="Q186" s="3"/>
      <c r="R186" s="3"/>
      <c r="S186" s="3"/>
      <c r="T186" s="3"/>
      <c r="U186" s="3"/>
      <c r="V186" s="46"/>
      <c r="AE186" s="26"/>
      <c r="AG186" s="26"/>
      <c r="AH186" s="26"/>
      <c r="AI186" s="26"/>
      <c r="AJ186" s="26"/>
      <c r="AK186" s="213"/>
      <c r="AL186" s="30"/>
      <c r="AM186" s="30"/>
      <c r="AN186" s="10"/>
      <c r="AO186" s="10"/>
      <c r="AP186" s="10"/>
      <c r="AQ186" s="10"/>
      <c r="AR186" s="10"/>
      <c r="AS186" s="10"/>
      <c r="AT186" s="10"/>
      <c r="AU186" s="10"/>
      <c r="AV186" s="10"/>
      <c r="AW186" s="30"/>
      <c r="AX186" s="30"/>
    </row>
    <row r="187" spans="1:50" ht="30">
      <c r="A187" s="56"/>
      <c r="B187" s="26"/>
      <c r="C187" s="3"/>
      <c r="E187" s="26"/>
      <c r="F187" s="26"/>
      <c r="G187" s="26"/>
      <c r="H187" s="26"/>
      <c r="I187" s="16"/>
      <c r="J187" s="3"/>
      <c r="K187" s="19"/>
      <c r="L187" s="19"/>
      <c r="M187" s="3"/>
      <c r="N187" s="3"/>
      <c r="O187" s="3"/>
      <c r="P187" s="3"/>
      <c r="Q187" s="3"/>
      <c r="R187" s="3"/>
      <c r="S187" s="3"/>
      <c r="T187" s="3"/>
      <c r="U187" s="3"/>
      <c r="V187" s="46"/>
      <c r="AE187" s="26"/>
      <c r="AG187" s="26"/>
      <c r="AH187" s="26"/>
      <c r="AI187" s="26"/>
      <c r="AJ187" s="26"/>
      <c r="AK187" s="213"/>
      <c r="AL187" s="30"/>
      <c r="AM187" s="30"/>
      <c r="AN187" s="10"/>
      <c r="AO187" s="10"/>
      <c r="AP187" s="10"/>
      <c r="AQ187" s="10"/>
      <c r="AR187" s="10"/>
      <c r="AS187" s="10"/>
      <c r="AT187" s="10"/>
      <c r="AU187" s="10"/>
      <c r="AV187" s="10"/>
      <c r="AW187" s="30"/>
      <c r="AX187" s="30"/>
    </row>
    <row r="188" spans="1:50">
      <c r="V188" s="46"/>
      <c r="AL188" s="30"/>
      <c r="AM188" s="30"/>
      <c r="AW188" s="30"/>
      <c r="AX188" s="30"/>
    </row>
    <row r="189" spans="1:50">
      <c r="V189" s="46"/>
      <c r="AL189" s="30"/>
      <c r="AM189" s="30"/>
      <c r="AW189" s="30"/>
      <c r="AX189" s="30"/>
    </row>
    <row r="190" spans="1:50">
      <c r="V190" s="46"/>
      <c r="AL190" s="30"/>
      <c r="AM190" s="30"/>
      <c r="AW190" s="30"/>
      <c r="AX190" s="30"/>
    </row>
    <row r="191" spans="1:50">
      <c r="V191" s="46"/>
      <c r="AL191" s="30"/>
      <c r="AM191" s="30"/>
      <c r="AW191" s="30"/>
      <c r="AX191" s="30"/>
    </row>
    <row r="192" spans="1:50">
      <c r="V192" s="46"/>
      <c r="AL192" s="30"/>
      <c r="AM192" s="30"/>
      <c r="AW192" s="30"/>
      <c r="AX192" s="30"/>
    </row>
    <row r="193" spans="1:50">
      <c r="V193" s="46"/>
      <c r="AL193" s="30"/>
      <c r="AM193" s="30"/>
      <c r="AW193" s="30"/>
      <c r="AX193" s="30"/>
    </row>
    <row r="194" spans="1:50">
      <c r="V194" s="46"/>
      <c r="AL194" s="30"/>
      <c r="AM194" s="30"/>
      <c r="AW194" s="30"/>
      <c r="AX194" s="30"/>
    </row>
    <row r="195" spans="1:50">
      <c r="V195" s="46"/>
      <c r="AL195" s="30"/>
      <c r="AM195" s="30"/>
      <c r="AW195" s="30"/>
      <c r="AX195" s="30"/>
    </row>
    <row r="196" spans="1:50">
      <c r="V196" s="46"/>
      <c r="AL196" s="30"/>
      <c r="AM196" s="30"/>
      <c r="AW196" s="30"/>
      <c r="AX196" s="30"/>
    </row>
    <row r="197" spans="1:50">
      <c r="V197" s="46"/>
      <c r="AL197" s="30"/>
      <c r="AM197" s="30"/>
      <c r="AW197" s="30"/>
      <c r="AX197" s="30"/>
    </row>
    <row r="198" spans="1:50" ht="18">
      <c r="A198" s="10"/>
      <c r="B198" s="46"/>
      <c r="C198" s="23"/>
      <c r="E198" s="30"/>
      <c r="F198" s="30"/>
      <c r="G198" s="30"/>
      <c r="H198" s="30"/>
      <c r="I198" s="30"/>
      <c r="J198" s="23"/>
      <c r="K198" s="46"/>
      <c r="L198" s="46"/>
      <c r="M198" s="23"/>
      <c r="N198" s="23"/>
      <c r="O198" s="23"/>
      <c r="P198" s="23"/>
      <c r="Q198" s="23"/>
      <c r="R198" s="23"/>
      <c r="S198" s="23"/>
      <c r="T198" s="23"/>
      <c r="U198" s="23"/>
      <c r="V198" s="46"/>
      <c r="AE198" s="2"/>
      <c r="AG198"/>
      <c r="AH198"/>
      <c r="AI198"/>
      <c r="AJ198"/>
      <c r="AK198" s="214"/>
      <c r="AL198" s="30"/>
      <c r="AM198" s="30"/>
      <c r="AW198" s="30"/>
      <c r="AX198" s="30"/>
    </row>
    <row r="199" spans="1:50" ht="18">
      <c r="A199" s="10"/>
      <c r="B199" s="46"/>
      <c r="C199" s="23"/>
      <c r="E199" s="30"/>
      <c r="F199" s="30"/>
      <c r="G199" s="30"/>
      <c r="H199" s="30"/>
      <c r="I199" s="30"/>
      <c r="J199" s="23"/>
      <c r="K199" s="46"/>
      <c r="L199" s="46"/>
      <c r="M199" s="23"/>
      <c r="N199" s="23"/>
      <c r="O199" s="23"/>
      <c r="P199" s="23"/>
      <c r="Q199" s="23"/>
      <c r="R199" s="23"/>
      <c r="S199" s="23"/>
      <c r="T199" s="23"/>
      <c r="U199" s="23"/>
      <c r="V199" s="46"/>
      <c r="AE199" s="2"/>
      <c r="AG199"/>
      <c r="AH199"/>
      <c r="AI199"/>
      <c r="AJ199"/>
      <c r="AK199" s="214"/>
      <c r="AL199" s="30"/>
      <c r="AM199" s="30"/>
      <c r="AW199" s="30"/>
      <c r="AX199" s="30"/>
    </row>
    <row r="200" spans="1:50" ht="18">
      <c r="A200" s="10"/>
      <c r="B200" s="46"/>
      <c r="C200" s="23"/>
      <c r="E200" s="30"/>
      <c r="F200" s="30"/>
      <c r="G200" s="30"/>
      <c r="H200" s="30"/>
      <c r="I200" s="30"/>
      <c r="J200" s="23"/>
      <c r="K200" s="46"/>
      <c r="L200" s="46"/>
      <c r="M200" s="23"/>
      <c r="N200" s="23"/>
      <c r="O200" s="23"/>
      <c r="P200" s="23"/>
      <c r="Q200" s="23"/>
      <c r="R200" s="23"/>
      <c r="S200" s="23"/>
      <c r="T200" s="23"/>
      <c r="U200" s="23"/>
      <c r="V200" s="46"/>
      <c r="AE200" s="2"/>
      <c r="AG200"/>
      <c r="AH200"/>
      <c r="AI200"/>
      <c r="AJ200"/>
      <c r="AK200" s="214"/>
      <c r="AL200" s="30"/>
      <c r="AM200" s="30"/>
      <c r="AW200" s="30"/>
      <c r="AX200" s="30"/>
    </row>
    <row r="201" spans="1:50" ht="18">
      <c r="A201" s="10"/>
      <c r="B201" s="46"/>
      <c r="C201" s="23"/>
      <c r="E201" s="30"/>
      <c r="F201" s="30"/>
      <c r="G201" s="30"/>
      <c r="H201" s="30"/>
      <c r="I201" s="30"/>
      <c r="J201" s="23"/>
      <c r="K201" s="46"/>
      <c r="L201" s="46"/>
      <c r="M201" s="23"/>
      <c r="N201" s="23"/>
      <c r="O201" s="23"/>
      <c r="P201" s="23"/>
      <c r="Q201" s="23"/>
      <c r="R201" s="23"/>
      <c r="S201" s="23"/>
      <c r="T201" s="23"/>
      <c r="U201" s="23"/>
      <c r="V201" s="46"/>
      <c r="AE201" s="2"/>
      <c r="AG201"/>
      <c r="AH201"/>
      <c r="AI201"/>
      <c r="AJ201"/>
      <c r="AK201" s="214"/>
      <c r="AL201" s="30"/>
      <c r="AM201" s="30"/>
      <c r="AW201" s="30"/>
      <c r="AX201" s="30"/>
    </row>
    <row r="202" spans="1:50" ht="18">
      <c r="A202" s="10"/>
      <c r="B202" s="46"/>
      <c r="C202" s="23"/>
      <c r="E202" s="30"/>
      <c r="F202" s="30"/>
      <c r="G202" s="30"/>
      <c r="H202" s="30"/>
      <c r="I202" s="30"/>
      <c r="J202" s="23"/>
      <c r="K202" s="46"/>
      <c r="L202" s="46"/>
      <c r="M202" s="23"/>
      <c r="N202" s="23"/>
      <c r="O202" s="23"/>
      <c r="P202" s="23"/>
      <c r="Q202" s="23"/>
      <c r="R202" s="23"/>
      <c r="S202" s="23"/>
      <c r="T202" s="23"/>
      <c r="U202" s="23"/>
      <c r="V202" s="46"/>
      <c r="AE202" s="2"/>
      <c r="AG202"/>
      <c r="AH202"/>
      <c r="AI202"/>
      <c r="AJ202"/>
      <c r="AK202" s="214"/>
      <c r="AL202" s="30"/>
      <c r="AM202" s="30"/>
      <c r="AW202" s="30"/>
      <c r="AX202" s="30"/>
    </row>
    <row r="203" spans="1:50" ht="18">
      <c r="A203" s="10"/>
      <c r="B203" s="46"/>
      <c r="C203" s="23"/>
      <c r="E203" s="30"/>
      <c r="F203" s="30"/>
      <c r="G203" s="30"/>
      <c r="H203" s="30"/>
      <c r="I203" s="30"/>
      <c r="J203" s="23"/>
      <c r="K203" s="46"/>
      <c r="L203" s="46"/>
      <c r="M203" s="23"/>
      <c r="N203" s="23"/>
      <c r="O203" s="23"/>
      <c r="P203" s="23"/>
      <c r="Q203" s="23"/>
      <c r="R203" s="23"/>
      <c r="S203" s="23"/>
      <c r="T203" s="23"/>
      <c r="U203" s="23"/>
      <c r="V203" s="46"/>
      <c r="AE203" s="2"/>
      <c r="AG203"/>
      <c r="AH203"/>
      <c r="AI203"/>
      <c r="AJ203"/>
      <c r="AK203" s="214"/>
      <c r="AL203" s="30"/>
      <c r="AM203" s="30"/>
      <c r="AW203" s="30"/>
      <c r="AX203" s="30"/>
    </row>
    <row r="204" spans="1:50" ht="18">
      <c r="A204" s="10"/>
      <c r="B204" s="46"/>
      <c r="C204" s="23"/>
      <c r="E204" s="30"/>
      <c r="F204" s="30"/>
      <c r="G204" s="30"/>
      <c r="H204" s="30"/>
      <c r="I204" s="30"/>
      <c r="J204" s="23"/>
      <c r="K204" s="46"/>
      <c r="L204" s="46"/>
      <c r="M204" s="23"/>
      <c r="N204" s="23"/>
      <c r="O204" s="23"/>
      <c r="P204" s="23"/>
      <c r="Q204" s="23"/>
      <c r="R204" s="23"/>
      <c r="S204" s="23"/>
      <c r="T204" s="23"/>
      <c r="U204" s="23"/>
      <c r="V204" s="46"/>
      <c r="AE204" s="2"/>
      <c r="AG204"/>
      <c r="AH204"/>
      <c r="AI204"/>
      <c r="AJ204"/>
      <c r="AK204" s="214"/>
      <c r="AL204" s="30"/>
      <c r="AM204" s="30"/>
      <c r="AW204" s="30"/>
      <c r="AX204" s="30"/>
    </row>
    <row r="205" spans="1:50" ht="18">
      <c r="A205" s="10"/>
      <c r="B205" s="46"/>
      <c r="C205" s="23"/>
      <c r="E205" s="30"/>
      <c r="F205" s="30"/>
      <c r="G205" s="30"/>
      <c r="H205" s="30"/>
      <c r="I205" s="30"/>
      <c r="J205" s="23"/>
      <c r="K205" s="46"/>
      <c r="L205" s="46"/>
      <c r="M205" s="23"/>
      <c r="N205" s="23"/>
      <c r="O205" s="23"/>
      <c r="P205" s="23"/>
      <c r="Q205" s="23"/>
      <c r="R205" s="23"/>
      <c r="S205" s="23"/>
      <c r="T205" s="23"/>
      <c r="U205" s="23"/>
      <c r="V205" s="46"/>
      <c r="AE205" s="2"/>
      <c r="AG205"/>
      <c r="AH205"/>
      <c r="AI205"/>
      <c r="AJ205"/>
      <c r="AK205" s="214"/>
      <c r="AL205" s="30"/>
      <c r="AM205" s="30"/>
      <c r="AW205" s="30"/>
      <c r="AX205" s="30"/>
    </row>
    <row r="206" spans="1:50" ht="18">
      <c r="A206" s="10"/>
      <c r="B206" s="46"/>
      <c r="C206" s="23"/>
      <c r="E206" s="30"/>
      <c r="F206" s="30"/>
      <c r="G206" s="30"/>
      <c r="H206" s="30"/>
      <c r="I206" s="30"/>
      <c r="J206" s="23"/>
      <c r="K206" s="46"/>
      <c r="L206" s="46"/>
      <c r="M206" s="23"/>
      <c r="N206" s="23"/>
      <c r="O206" s="23"/>
      <c r="P206" s="23"/>
      <c r="Q206" s="23"/>
      <c r="R206" s="23"/>
      <c r="S206" s="23"/>
      <c r="T206" s="23"/>
      <c r="U206" s="23"/>
      <c r="V206" s="46"/>
      <c r="AE206" s="2"/>
      <c r="AG206"/>
      <c r="AH206"/>
      <c r="AI206"/>
      <c r="AJ206"/>
      <c r="AK206" s="214"/>
      <c r="AL206" s="30"/>
      <c r="AM206" s="30"/>
      <c r="AW206" s="30"/>
      <c r="AX206" s="30"/>
    </row>
    <row r="207" spans="1:50" ht="18">
      <c r="A207" s="10"/>
      <c r="B207" s="46"/>
      <c r="C207" s="23"/>
      <c r="E207" s="30"/>
      <c r="F207" s="30"/>
      <c r="G207" s="30"/>
      <c r="H207" s="30"/>
      <c r="I207" s="30"/>
      <c r="J207" s="23"/>
      <c r="K207" s="46"/>
      <c r="L207" s="46"/>
      <c r="M207" s="23"/>
      <c r="N207" s="23"/>
      <c r="O207" s="23"/>
      <c r="P207" s="23"/>
      <c r="Q207" s="23"/>
      <c r="R207" s="23"/>
      <c r="S207" s="23"/>
      <c r="T207" s="23"/>
      <c r="U207" s="23"/>
      <c r="V207" s="46"/>
      <c r="AE207" s="2"/>
      <c r="AG207"/>
      <c r="AH207"/>
      <c r="AI207"/>
      <c r="AJ207"/>
      <c r="AK207" s="214"/>
      <c r="AL207" s="30"/>
      <c r="AM207" s="30"/>
      <c r="AW207" s="30"/>
      <c r="AX207" s="30"/>
    </row>
    <row r="208" spans="1:50" ht="18">
      <c r="A208" s="10"/>
      <c r="B208" s="46"/>
      <c r="C208" s="23"/>
      <c r="E208" s="30"/>
      <c r="F208" s="30"/>
      <c r="G208" s="30"/>
      <c r="H208" s="30"/>
      <c r="I208" s="30"/>
      <c r="J208" s="23"/>
      <c r="K208" s="46"/>
      <c r="L208" s="46"/>
      <c r="M208" s="23"/>
      <c r="N208" s="23"/>
      <c r="O208" s="23"/>
      <c r="P208" s="23"/>
      <c r="Q208" s="23"/>
      <c r="R208" s="23"/>
      <c r="S208" s="23"/>
      <c r="T208" s="23"/>
      <c r="U208" s="23"/>
      <c r="V208" s="46"/>
      <c r="AE208" s="2"/>
      <c r="AG208"/>
      <c r="AH208"/>
      <c r="AI208"/>
      <c r="AJ208"/>
      <c r="AK208" s="214"/>
      <c r="AL208" s="30"/>
      <c r="AM208" s="30"/>
      <c r="AW208" s="30"/>
      <c r="AX208" s="30"/>
    </row>
    <row r="209" spans="1:50" ht="18">
      <c r="A209" s="10"/>
      <c r="B209" s="46"/>
      <c r="C209" s="23"/>
      <c r="E209" s="30"/>
      <c r="F209" s="30"/>
      <c r="G209" s="30"/>
      <c r="H209" s="30"/>
      <c r="I209" s="30"/>
      <c r="J209" s="23"/>
      <c r="K209" s="46"/>
      <c r="L209" s="46"/>
      <c r="M209" s="23"/>
      <c r="N209" s="23"/>
      <c r="O209" s="23"/>
      <c r="P209" s="23"/>
      <c r="Q209" s="23"/>
      <c r="R209" s="23"/>
      <c r="S209" s="23"/>
      <c r="T209" s="23"/>
      <c r="U209" s="23"/>
      <c r="V209" s="46"/>
      <c r="AE209" s="2"/>
      <c r="AG209"/>
      <c r="AH209"/>
      <c r="AI209"/>
      <c r="AJ209"/>
      <c r="AK209" s="214"/>
      <c r="AL209" s="30"/>
      <c r="AM209" s="30"/>
      <c r="AW209" s="30"/>
      <c r="AX209" s="30"/>
    </row>
    <row r="210" spans="1:50" ht="18">
      <c r="A210" s="10"/>
      <c r="B210" s="46"/>
      <c r="C210" s="23"/>
      <c r="E210" s="30"/>
      <c r="F210" s="30"/>
      <c r="G210" s="30"/>
      <c r="H210" s="30"/>
      <c r="I210" s="30"/>
      <c r="J210" s="23"/>
      <c r="K210" s="46"/>
      <c r="L210" s="46"/>
      <c r="M210" s="23"/>
      <c r="N210" s="23"/>
      <c r="O210" s="23"/>
      <c r="P210" s="23"/>
      <c r="Q210" s="23"/>
      <c r="R210" s="23"/>
      <c r="S210" s="23"/>
      <c r="T210" s="23"/>
      <c r="U210" s="23"/>
      <c r="V210" s="46"/>
      <c r="AE210" s="2"/>
      <c r="AG210"/>
      <c r="AH210"/>
      <c r="AI210"/>
      <c r="AJ210"/>
      <c r="AK210" s="214"/>
      <c r="AL210" s="30"/>
      <c r="AM210" s="30"/>
      <c r="AW210" s="30"/>
      <c r="AX210" s="30"/>
    </row>
    <row r="211" spans="1:50" ht="18">
      <c r="A211" s="10"/>
      <c r="B211" s="46"/>
      <c r="C211" s="23"/>
      <c r="E211" s="30"/>
      <c r="F211" s="30"/>
      <c r="G211" s="30"/>
      <c r="H211" s="30"/>
      <c r="I211" s="30"/>
      <c r="J211" s="23"/>
      <c r="K211" s="46"/>
      <c r="L211" s="46"/>
      <c r="M211" s="23"/>
      <c r="N211" s="23"/>
      <c r="O211" s="23"/>
      <c r="P211" s="23"/>
      <c r="Q211" s="23"/>
      <c r="R211" s="23"/>
      <c r="S211" s="23"/>
      <c r="T211" s="23"/>
      <c r="U211" s="23"/>
      <c r="V211" s="46"/>
      <c r="AE211" s="2"/>
      <c r="AG211"/>
      <c r="AH211"/>
      <c r="AI211"/>
      <c r="AJ211"/>
      <c r="AK211" s="214"/>
      <c r="AL211" s="30"/>
      <c r="AM211" s="30"/>
      <c r="AW211" s="30"/>
      <c r="AX211" s="30"/>
    </row>
    <row r="212" spans="1:50" ht="18">
      <c r="A212" s="10"/>
      <c r="B212" s="46"/>
      <c r="C212" s="23"/>
      <c r="E212" s="30"/>
      <c r="F212" s="30"/>
      <c r="G212" s="30"/>
      <c r="H212" s="30"/>
      <c r="I212" s="30"/>
      <c r="J212" s="23"/>
      <c r="K212" s="46"/>
      <c r="L212" s="46"/>
      <c r="M212" s="23"/>
      <c r="N212" s="23"/>
      <c r="O212" s="23"/>
      <c r="P212" s="23"/>
      <c r="Q212" s="23"/>
      <c r="R212" s="23"/>
      <c r="S212" s="23"/>
      <c r="T212" s="23"/>
      <c r="U212" s="23"/>
      <c r="V212" s="46"/>
      <c r="AE212" s="2"/>
      <c r="AG212"/>
      <c r="AH212"/>
      <c r="AI212"/>
      <c r="AJ212"/>
      <c r="AK212" s="214"/>
      <c r="AL212" s="30"/>
      <c r="AM212" s="30"/>
      <c r="AW212" s="30"/>
      <c r="AX212" s="30"/>
    </row>
    <row r="213" spans="1:50" ht="18">
      <c r="A213" s="10"/>
      <c r="B213" s="46"/>
      <c r="C213" s="23"/>
      <c r="E213" s="30"/>
      <c r="F213" s="30"/>
      <c r="G213" s="30"/>
      <c r="H213" s="30"/>
      <c r="I213" s="30"/>
      <c r="J213" s="23"/>
      <c r="K213" s="46"/>
      <c r="L213" s="46"/>
      <c r="M213" s="23"/>
      <c r="N213" s="23"/>
      <c r="O213" s="23"/>
      <c r="P213" s="23"/>
      <c r="Q213" s="23"/>
      <c r="R213" s="23"/>
      <c r="S213" s="23"/>
      <c r="T213" s="23"/>
      <c r="U213" s="23"/>
      <c r="V213" s="46"/>
      <c r="AE213" s="2"/>
      <c r="AG213"/>
      <c r="AH213"/>
      <c r="AI213"/>
      <c r="AJ213"/>
      <c r="AK213" s="214"/>
      <c r="AL213" s="30"/>
      <c r="AM213" s="30"/>
      <c r="AW213" s="30"/>
      <c r="AX213" s="30"/>
    </row>
    <row r="214" spans="1:50" ht="18">
      <c r="A214" s="10"/>
      <c r="B214" s="46"/>
      <c r="C214" s="23"/>
      <c r="E214" s="30"/>
      <c r="F214" s="30"/>
      <c r="G214" s="30"/>
      <c r="H214" s="30"/>
      <c r="I214" s="30"/>
      <c r="J214" s="23"/>
      <c r="K214" s="46"/>
      <c r="L214" s="46"/>
      <c r="M214" s="23"/>
      <c r="N214" s="23"/>
      <c r="O214" s="23"/>
      <c r="P214" s="23"/>
      <c r="Q214" s="23"/>
      <c r="R214" s="23"/>
      <c r="S214" s="23"/>
      <c r="T214" s="23"/>
      <c r="U214" s="23"/>
      <c r="V214" s="46"/>
      <c r="AE214" s="2"/>
      <c r="AG214"/>
      <c r="AH214"/>
      <c r="AI214"/>
      <c r="AJ214"/>
      <c r="AK214" s="214"/>
      <c r="AL214" s="30"/>
      <c r="AM214" s="30"/>
      <c r="AW214" s="30"/>
      <c r="AX214" s="30"/>
    </row>
    <row r="215" spans="1:50" ht="18">
      <c r="A215" s="10"/>
      <c r="B215" s="46"/>
      <c r="C215" s="23"/>
      <c r="E215" s="30"/>
      <c r="F215" s="30"/>
      <c r="G215" s="30"/>
      <c r="H215" s="30"/>
      <c r="I215" s="30"/>
      <c r="J215" s="23"/>
      <c r="K215" s="46"/>
      <c r="L215" s="46"/>
      <c r="M215" s="23"/>
      <c r="N215" s="23"/>
      <c r="O215" s="23"/>
      <c r="P215" s="23"/>
      <c r="Q215" s="23"/>
      <c r="R215" s="23"/>
      <c r="S215" s="23"/>
      <c r="T215" s="23"/>
      <c r="U215" s="23"/>
      <c r="V215" s="46"/>
      <c r="AE215" s="2"/>
      <c r="AG215"/>
      <c r="AH215"/>
      <c r="AI215"/>
      <c r="AJ215"/>
      <c r="AK215" s="214"/>
      <c r="AL215" s="30"/>
      <c r="AM215" s="30"/>
      <c r="AW215" s="30"/>
      <c r="AX215" s="30"/>
    </row>
    <row r="216" spans="1:50" ht="18">
      <c r="A216" s="10"/>
      <c r="B216" s="46"/>
      <c r="C216" s="23"/>
      <c r="E216" s="30"/>
      <c r="F216" s="30"/>
      <c r="G216" s="30"/>
      <c r="H216" s="30"/>
      <c r="I216" s="30"/>
      <c r="J216" s="23"/>
      <c r="K216" s="46"/>
      <c r="L216" s="46"/>
      <c r="M216" s="23"/>
      <c r="N216" s="23"/>
      <c r="O216" s="23"/>
      <c r="P216" s="23"/>
      <c r="Q216" s="23"/>
      <c r="R216" s="23"/>
      <c r="S216" s="23"/>
      <c r="T216" s="23"/>
      <c r="U216" s="23"/>
      <c r="V216" s="46"/>
      <c r="AE216" s="2"/>
      <c r="AG216"/>
      <c r="AH216"/>
      <c r="AI216"/>
      <c r="AJ216"/>
      <c r="AK216" s="214"/>
      <c r="AL216" s="30"/>
      <c r="AM216" s="30"/>
      <c r="AW216" s="30"/>
      <c r="AX216" s="30"/>
    </row>
    <row r="217" spans="1:50" ht="18">
      <c r="A217" s="10"/>
      <c r="B217" s="46"/>
      <c r="C217" s="23"/>
      <c r="E217" s="30"/>
      <c r="F217" s="30"/>
      <c r="G217" s="30"/>
      <c r="H217" s="30"/>
      <c r="I217" s="30"/>
      <c r="J217" s="23"/>
      <c r="K217" s="46"/>
      <c r="L217" s="46"/>
      <c r="M217" s="23"/>
      <c r="N217" s="23"/>
      <c r="O217" s="23"/>
      <c r="P217" s="23"/>
      <c r="Q217" s="23"/>
      <c r="R217" s="23"/>
      <c r="S217" s="23"/>
      <c r="T217" s="23"/>
      <c r="U217" s="23"/>
      <c r="V217" s="46"/>
      <c r="AE217" s="2"/>
      <c r="AG217"/>
      <c r="AH217"/>
      <c r="AI217"/>
      <c r="AJ217"/>
      <c r="AK217" s="214"/>
      <c r="AL217" s="30"/>
      <c r="AM217" s="30"/>
      <c r="AW217" s="30"/>
      <c r="AX217" s="30"/>
    </row>
    <row r="218" spans="1:50" ht="18">
      <c r="A218" s="10"/>
      <c r="B218" s="46"/>
      <c r="C218" s="23"/>
      <c r="E218" s="30"/>
      <c r="F218" s="30"/>
      <c r="G218" s="30"/>
      <c r="H218" s="30"/>
      <c r="I218" s="30"/>
      <c r="J218" s="23"/>
      <c r="K218" s="46"/>
      <c r="L218" s="46"/>
      <c r="M218" s="23"/>
      <c r="N218" s="23"/>
      <c r="O218" s="23"/>
      <c r="P218" s="23"/>
      <c r="Q218" s="23"/>
      <c r="R218" s="23"/>
      <c r="S218" s="23"/>
      <c r="T218" s="23"/>
      <c r="U218" s="23"/>
      <c r="V218" s="46"/>
      <c r="AE218" s="2"/>
      <c r="AG218"/>
      <c r="AH218"/>
      <c r="AI218"/>
      <c r="AJ218"/>
      <c r="AK218" s="214"/>
      <c r="AL218" s="30"/>
      <c r="AM218" s="30"/>
      <c r="AW218" s="30"/>
      <c r="AX218" s="30"/>
    </row>
    <row r="219" spans="1:50" ht="18">
      <c r="A219" s="10"/>
      <c r="B219" s="46"/>
      <c r="C219" s="23"/>
      <c r="E219" s="30"/>
      <c r="F219" s="30"/>
      <c r="G219" s="30"/>
      <c r="H219" s="30"/>
      <c r="I219" s="30"/>
      <c r="J219" s="23"/>
      <c r="K219" s="46"/>
      <c r="L219" s="46"/>
      <c r="M219" s="23"/>
      <c r="N219" s="23"/>
      <c r="O219" s="23"/>
      <c r="P219" s="23"/>
      <c r="Q219" s="23"/>
      <c r="R219" s="23"/>
      <c r="S219" s="23"/>
      <c r="T219" s="23"/>
      <c r="U219" s="23"/>
      <c r="V219" s="46"/>
      <c r="AE219" s="2"/>
      <c r="AG219"/>
      <c r="AH219"/>
      <c r="AI219"/>
      <c r="AJ219"/>
      <c r="AK219" s="214"/>
      <c r="AL219" s="30"/>
      <c r="AM219" s="30"/>
      <c r="AW219" s="30"/>
      <c r="AX219" s="30"/>
    </row>
    <row r="220" spans="1:50" ht="18">
      <c r="A220" s="10"/>
      <c r="B220" s="46"/>
      <c r="C220" s="23"/>
      <c r="E220" s="30"/>
      <c r="F220" s="30"/>
      <c r="G220" s="30"/>
      <c r="H220" s="30"/>
      <c r="I220" s="30"/>
      <c r="J220" s="23"/>
      <c r="K220" s="46"/>
      <c r="L220" s="46"/>
      <c r="M220" s="23"/>
      <c r="N220" s="23"/>
      <c r="O220" s="23"/>
      <c r="P220" s="23"/>
      <c r="Q220" s="23"/>
      <c r="R220" s="23"/>
      <c r="S220" s="23"/>
      <c r="T220" s="23"/>
      <c r="U220" s="23"/>
      <c r="V220" s="46"/>
      <c r="AE220" s="2"/>
      <c r="AG220"/>
      <c r="AH220"/>
      <c r="AI220"/>
      <c r="AJ220"/>
      <c r="AK220" s="214"/>
      <c r="AL220" s="30"/>
      <c r="AM220" s="30"/>
      <c r="AW220" s="30"/>
      <c r="AX220" s="30"/>
    </row>
    <row r="221" spans="1:50" ht="18">
      <c r="A221" s="10"/>
      <c r="B221" s="46"/>
      <c r="C221" s="23"/>
      <c r="E221" s="30"/>
      <c r="F221" s="30"/>
      <c r="G221" s="30"/>
      <c r="H221" s="30"/>
      <c r="I221" s="30"/>
      <c r="J221" s="23"/>
      <c r="K221" s="46"/>
      <c r="L221" s="46"/>
      <c r="M221" s="23"/>
      <c r="N221" s="23"/>
      <c r="O221" s="23"/>
      <c r="P221" s="23"/>
      <c r="Q221" s="23"/>
      <c r="R221" s="23"/>
      <c r="S221" s="23"/>
      <c r="T221" s="23"/>
      <c r="U221" s="23"/>
      <c r="V221" s="46"/>
      <c r="AE221" s="2"/>
      <c r="AG221"/>
      <c r="AH221"/>
      <c r="AI221"/>
      <c r="AJ221"/>
      <c r="AK221" s="214"/>
      <c r="AL221" s="30"/>
      <c r="AM221" s="30"/>
      <c r="AW221" s="30"/>
      <c r="AX221" s="30"/>
    </row>
    <row r="222" spans="1:50" ht="18">
      <c r="A222" s="10"/>
      <c r="B222" s="46"/>
      <c r="C222" s="23"/>
      <c r="E222" s="30"/>
      <c r="F222" s="30"/>
      <c r="G222" s="30"/>
      <c r="H222" s="30"/>
      <c r="I222" s="30"/>
      <c r="J222" s="23"/>
      <c r="K222" s="46"/>
      <c r="L222" s="46"/>
      <c r="M222" s="23"/>
      <c r="N222" s="23"/>
      <c r="O222" s="23"/>
      <c r="P222" s="23"/>
      <c r="Q222" s="23"/>
      <c r="R222" s="23"/>
      <c r="S222" s="23"/>
      <c r="T222" s="23"/>
      <c r="U222" s="23"/>
      <c r="V222" s="46"/>
      <c r="AE222" s="2"/>
      <c r="AG222"/>
      <c r="AH222"/>
      <c r="AI222"/>
      <c r="AJ222"/>
      <c r="AK222" s="214"/>
      <c r="AL222" s="30"/>
      <c r="AM222" s="30"/>
      <c r="AW222" s="30"/>
      <c r="AX222" s="30"/>
    </row>
    <row r="223" spans="1:50" ht="18">
      <c r="A223" s="10"/>
      <c r="B223" s="46"/>
      <c r="C223" s="23"/>
      <c r="E223" s="30"/>
      <c r="F223" s="30"/>
      <c r="G223" s="30"/>
      <c r="H223" s="30"/>
      <c r="I223" s="30"/>
      <c r="J223" s="23"/>
      <c r="K223" s="46"/>
      <c r="L223" s="46"/>
      <c r="M223" s="23"/>
      <c r="N223" s="23"/>
      <c r="O223" s="23"/>
      <c r="P223" s="23"/>
      <c r="Q223" s="23"/>
      <c r="R223" s="23"/>
      <c r="S223" s="23"/>
      <c r="T223" s="23"/>
      <c r="U223" s="23"/>
      <c r="V223" s="46"/>
      <c r="AE223" s="2"/>
      <c r="AG223"/>
      <c r="AH223"/>
      <c r="AI223"/>
      <c r="AJ223"/>
      <c r="AK223" s="214"/>
      <c r="AL223" s="30"/>
      <c r="AM223" s="30"/>
      <c r="AW223" s="30"/>
      <c r="AX223" s="30"/>
    </row>
    <row r="224" spans="1:50" ht="18">
      <c r="A224" s="10"/>
      <c r="B224" s="46"/>
      <c r="C224" s="23"/>
      <c r="E224" s="30"/>
      <c r="F224" s="30"/>
      <c r="G224" s="30"/>
      <c r="H224" s="30"/>
      <c r="I224" s="30"/>
      <c r="J224" s="23"/>
      <c r="K224" s="46"/>
      <c r="L224" s="46"/>
      <c r="M224" s="23"/>
      <c r="N224" s="23"/>
      <c r="O224" s="23"/>
      <c r="P224" s="23"/>
      <c r="Q224" s="23"/>
      <c r="R224" s="23"/>
      <c r="S224" s="23"/>
      <c r="T224" s="23"/>
      <c r="U224" s="23"/>
      <c r="V224" s="46"/>
      <c r="AE224" s="2"/>
      <c r="AG224"/>
      <c r="AH224"/>
      <c r="AI224"/>
      <c r="AJ224"/>
      <c r="AK224" s="214"/>
      <c r="AL224" s="30"/>
      <c r="AM224" s="30"/>
      <c r="AW224" s="30"/>
      <c r="AX224" s="30"/>
    </row>
    <row r="225" spans="1:50" ht="18">
      <c r="A225" s="10"/>
      <c r="B225" s="46"/>
      <c r="C225" s="23"/>
      <c r="E225" s="30"/>
      <c r="F225" s="30"/>
      <c r="G225" s="30"/>
      <c r="H225" s="30"/>
      <c r="I225" s="30"/>
      <c r="J225" s="23"/>
      <c r="K225" s="46"/>
      <c r="L225" s="46"/>
      <c r="M225" s="23"/>
      <c r="N225" s="23"/>
      <c r="O225" s="23"/>
      <c r="P225" s="23"/>
      <c r="Q225" s="23"/>
      <c r="R225" s="23"/>
      <c r="S225" s="23"/>
      <c r="T225" s="23"/>
      <c r="U225" s="23"/>
      <c r="V225" s="46"/>
      <c r="AE225" s="2"/>
      <c r="AG225"/>
      <c r="AH225"/>
      <c r="AI225"/>
      <c r="AJ225"/>
      <c r="AK225" s="214"/>
      <c r="AL225" s="30"/>
      <c r="AM225" s="30"/>
      <c r="AW225" s="30"/>
      <c r="AX225" s="30"/>
    </row>
    <row r="226" spans="1:50" ht="18">
      <c r="A226" s="10"/>
      <c r="B226" s="46"/>
      <c r="C226" s="23"/>
      <c r="E226" s="30"/>
      <c r="F226" s="30"/>
      <c r="G226" s="30"/>
      <c r="H226" s="30"/>
      <c r="I226" s="30"/>
      <c r="J226" s="23"/>
      <c r="K226" s="46"/>
      <c r="L226" s="46"/>
      <c r="M226" s="23"/>
      <c r="N226" s="23"/>
      <c r="O226" s="23"/>
      <c r="P226" s="23"/>
      <c r="Q226" s="23"/>
      <c r="R226" s="23"/>
      <c r="S226" s="23"/>
      <c r="T226" s="23"/>
      <c r="U226" s="23"/>
      <c r="V226" s="46"/>
      <c r="AE226" s="2"/>
      <c r="AG226"/>
      <c r="AH226"/>
      <c r="AI226"/>
      <c r="AJ226"/>
      <c r="AK226" s="214"/>
      <c r="AL226" s="30"/>
      <c r="AM226" s="30"/>
      <c r="AW226" s="30"/>
      <c r="AX226" s="30"/>
    </row>
    <row r="227" spans="1:50" ht="18">
      <c r="A227" s="10"/>
      <c r="B227" s="46"/>
      <c r="C227" s="23"/>
      <c r="E227" s="30"/>
      <c r="F227" s="30"/>
      <c r="G227" s="30"/>
      <c r="H227" s="30"/>
      <c r="I227" s="30"/>
      <c r="J227" s="23"/>
      <c r="K227" s="46"/>
      <c r="L227" s="46"/>
      <c r="M227" s="23"/>
      <c r="N227" s="23"/>
      <c r="O227" s="23"/>
      <c r="P227" s="23"/>
      <c r="Q227" s="23"/>
      <c r="R227" s="23"/>
      <c r="S227" s="23"/>
      <c r="T227" s="23"/>
      <c r="U227" s="23"/>
      <c r="V227" s="46"/>
      <c r="AE227" s="2"/>
      <c r="AG227"/>
      <c r="AH227"/>
      <c r="AI227"/>
      <c r="AJ227"/>
      <c r="AK227" s="214"/>
      <c r="AL227" s="30"/>
      <c r="AM227" s="30"/>
      <c r="AW227" s="30"/>
      <c r="AX227" s="30"/>
    </row>
    <row r="228" spans="1:50" ht="18">
      <c r="A228" s="10"/>
      <c r="B228" s="46"/>
      <c r="C228" s="23"/>
      <c r="E228" s="30"/>
      <c r="F228" s="30"/>
      <c r="G228" s="30"/>
      <c r="H228" s="30"/>
      <c r="I228" s="30"/>
      <c r="J228" s="23"/>
      <c r="K228" s="46"/>
      <c r="L228" s="46"/>
      <c r="M228" s="23"/>
      <c r="N228" s="23"/>
      <c r="O228" s="23"/>
      <c r="P228" s="23"/>
      <c r="Q228" s="23"/>
      <c r="R228" s="23"/>
      <c r="S228" s="23"/>
      <c r="T228" s="23"/>
      <c r="U228" s="23"/>
      <c r="V228" s="46"/>
      <c r="AE228" s="2"/>
      <c r="AG228"/>
      <c r="AH228"/>
      <c r="AI228"/>
      <c r="AJ228"/>
      <c r="AK228" s="214"/>
      <c r="AL228" s="30"/>
      <c r="AM228" s="30"/>
      <c r="AW228" s="30"/>
      <c r="AX228" s="30"/>
    </row>
    <row r="229" spans="1:50" ht="18">
      <c r="A229" s="10"/>
      <c r="B229" s="46"/>
      <c r="C229" s="23"/>
      <c r="E229" s="30"/>
      <c r="F229" s="30"/>
      <c r="G229" s="30"/>
      <c r="H229" s="30"/>
      <c r="I229" s="30"/>
      <c r="J229" s="23"/>
      <c r="K229" s="46"/>
      <c r="L229" s="46"/>
      <c r="M229" s="23"/>
      <c r="N229" s="23"/>
      <c r="O229" s="23"/>
      <c r="P229" s="23"/>
      <c r="Q229" s="23"/>
      <c r="R229" s="23"/>
      <c r="S229" s="23"/>
      <c r="T229" s="23"/>
      <c r="U229" s="23"/>
      <c r="V229" s="46"/>
      <c r="AE229" s="2"/>
      <c r="AG229"/>
      <c r="AH229"/>
      <c r="AI229"/>
      <c r="AJ229"/>
      <c r="AK229" s="214"/>
      <c r="AL229" s="30"/>
      <c r="AM229" s="30"/>
      <c r="AW229" s="30"/>
      <c r="AX229" s="30"/>
    </row>
    <row r="230" spans="1:50" ht="18">
      <c r="A230" s="10"/>
      <c r="B230" s="46"/>
      <c r="C230" s="23"/>
      <c r="E230" s="30"/>
      <c r="F230" s="30"/>
      <c r="G230" s="30"/>
      <c r="H230" s="30"/>
      <c r="I230" s="30"/>
      <c r="J230" s="23"/>
      <c r="K230" s="46"/>
      <c r="L230" s="46"/>
      <c r="M230" s="23"/>
      <c r="N230" s="23"/>
      <c r="O230" s="23"/>
      <c r="P230" s="23"/>
      <c r="Q230" s="23"/>
      <c r="R230" s="23"/>
      <c r="S230" s="23"/>
      <c r="T230" s="23"/>
      <c r="U230" s="23"/>
      <c r="V230" s="46"/>
      <c r="AE230" s="2"/>
      <c r="AG230"/>
      <c r="AH230"/>
      <c r="AI230"/>
      <c r="AJ230"/>
      <c r="AK230" s="214"/>
      <c r="AL230" s="30"/>
      <c r="AM230" s="30"/>
      <c r="AW230" s="30"/>
      <c r="AX230" s="30"/>
    </row>
    <row r="231" spans="1:50" ht="18">
      <c r="A231" s="10"/>
      <c r="B231" s="46"/>
      <c r="C231" s="23"/>
      <c r="E231" s="30"/>
      <c r="F231" s="30"/>
      <c r="G231" s="30"/>
      <c r="H231" s="30"/>
      <c r="I231" s="30"/>
      <c r="J231" s="23"/>
      <c r="K231" s="46"/>
      <c r="L231" s="46"/>
      <c r="M231" s="23"/>
      <c r="N231" s="23"/>
      <c r="O231" s="23"/>
      <c r="P231" s="23"/>
      <c r="Q231" s="23"/>
      <c r="R231" s="23"/>
      <c r="S231" s="23"/>
      <c r="T231" s="23"/>
      <c r="U231" s="23"/>
      <c r="V231" s="46"/>
      <c r="AE231" s="2"/>
      <c r="AG231"/>
      <c r="AH231"/>
      <c r="AI231"/>
      <c r="AJ231"/>
      <c r="AK231" s="214"/>
      <c r="AL231" s="30"/>
      <c r="AM231" s="30"/>
      <c r="AW231" s="30"/>
      <c r="AX231" s="30"/>
    </row>
    <row r="232" spans="1:50" ht="18">
      <c r="A232" s="10"/>
      <c r="B232" s="46"/>
      <c r="C232" s="23"/>
      <c r="E232" s="30"/>
      <c r="F232" s="30"/>
      <c r="G232" s="30"/>
      <c r="H232" s="30"/>
      <c r="I232" s="30"/>
      <c r="J232" s="23"/>
      <c r="K232" s="46"/>
      <c r="L232" s="46"/>
      <c r="M232" s="23"/>
      <c r="N232" s="23"/>
      <c r="O232" s="23"/>
      <c r="P232" s="23"/>
      <c r="Q232" s="23"/>
      <c r="R232" s="23"/>
      <c r="S232" s="23"/>
      <c r="T232" s="23"/>
      <c r="U232" s="23"/>
      <c r="V232" s="46"/>
      <c r="AE232" s="2"/>
      <c r="AG232"/>
      <c r="AH232"/>
      <c r="AI232"/>
      <c r="AJ232"/>
      <c r="AK232" s="214"/>
      <c r="AL232" s="30"/>
      <c r="AM232" s="30"/>
      <c r="AW232" s="30"/>
      <c r="AX232" s="30"/>
    </row>
    <row r="233" spans="1:50" ht="18">
      <c r="A233" s="10"/>
      <c r="B233" s="46"/>
      <c r="C233" s="23"/>
      <c r="E233" s="30"/>
      <c r="F233" s="30"/>
      <c r="G233" s="30"/>
      <c r="H233" s="30"/>
      <c r="I233" s="30"/>
      <c r="J233" s="23"/>
      <c r="K233" s="46"/>
      <c r="L233" s="46"/>
      <c r="M233" s="23"/>
      <c r="N233" s="23"/>
      <c r="O233" s="23"/>
      <c r="P233" s="23"/>
      <c r="Q233" s="23"/>
      <c r="R233" s="23"/>
      <c r="S233" s="23"/>
      <c r="T233" s="23"/>
      <c r="U233" s="23"/>
      <c r="V233" s="46"/>
      <c r="AE233" s="2"/>
      <c r="AG233"/>
      <c r="AH233"/>
      <c r="AI233"/>
      <c r="AJ233"/>
      <c r="AK233" s="214"/>
      <c r="AL233" s="30"/>
      <c r="AM233" s="30"/>
      <c r="AW233" s="30"/>
      <c r="AX233" s="30"/>
    </row>
    <row r="234" spans="1:50" ht="18">
      <c r="A234" s="10"/>
      <c r="B234" s="46"/>
      <c r="C234" s="23"/>
      <c r="E234" s="30"/>
      <c r="F234" s="30"/>
      <c r="G234" s="30"/>
      <c r="H234" s="30"/>
      <c r="I234" s="30"/>
      <c r="J234" s="23"/>
      <c r="K234" s="46"/>
      <c r="L234" s="46"/>
      <c r="M234" s="23"/>
      <c r="N234" s="23"/>
      <c r="O234" s="23"/>
      <c r="P234" s="23"/>
      <c r="Q234" s="23"/>
      <c r="R234" s="23"/>
      <c r="S234" s="23"/>
      <c r="T234" s="23"/>
      <c r="U234" s="23"/>
      <c r="V234" s="46"/>
      <c r="AE234" s="2"/>
      <c r="AG234"/>
      <c r="AH234"/>
      <c r="AI234"/>
      <c r="AJ234"/>
      <c r="AK234" s="214"/>
      <c r="AL234" s="30"/>
      <c r="AM234" s="30"/>
      <c r="AW234" s="30"/>
      <c r="AX234" s="30"/>
    </row>
    <row r="235" spans="1:50" ht="18">
      <c r="A235" s="10"/>
      <c r="B235" s="46"/>
      <c r="C235" s="23"/>
      <c r="E235" s="30"/>
      <c r="F235" s="30"/>
      <c r="G235" s="30"/>
      <c r="H235" s="30"/>
      <c r="I235" s="30"/>
      <c r="J235" s="23"/>
      <c r="K235" s="46"/>
      <c r="L235" s="46"/>
      <c r="M235" s="23"/>
      <c r="N235" s="23"/>
      <c r="O235" s="23"/>
      <c r="P235" s="23"/>
      <c r="Q235" s="23"/>
      <c r="R235" s="23"/>
      <c r="S235" s="23"/>
      <c r="T235" s="23"/>
      <c r="U235" s="23"/>
      <c r="V235" s="46"/>
      <c r="AE235" s="2"/>
      <c r="AG235"/>
      <c r="AH235"/>
      <c r="AI235"/>
      <c r="AJ235"/>
      <c r="AK235" s="214"/>
      <c r="AL235" s="30"/>
      <c r="AM235" s="30"/>
      <c r="AW235" s="30"/>
      <c r="AX235" s="30"/>
    </row>
    <row r="236" spans="1:50" ht="18">
      <c r="A236" s="10"/>
      <c r="B236" s="46"/>
      <c r="C236" s="23"/>
      <c r="E236" s="30"/>
      <c r="F236" s="30"/>
      <c r="G236" s="30"/>
      <c r="H236" s="30"/>
      <c r="I236" s="30"/>
      <c r="J236" s="23"/>
      <c r="K236" s="46"/>
      <c r="L236" s="46"/>
      <c r="M236" s="23"/>
      <c r="N236" s="23"/>
      <c r="O236" s="23"/>
      <c r="P236" s="23"/>
      <c r="Q236" s="23"/>
      <c r="R236" s="23"/>
      <c r="S236" s="23"/>
      <c r="T236" s="23"/>
      <c r="U236" s="23"/>
      <c r="V236" s="46"/>
      <c r="AE236" s="2"/>
      <c r="AG236"/>
      <c r="AH236"/>
      <c r="AI236"/>
      <c r="AJ236"/>
      <c r="AK236" s="214"/>
      <c r="AL236" s="30"/>
      <c r="AM236" s="30"/>
      <c r="AW236" s="30"/>
      <c r="AX236" s="30"/>
    </row>
    <row r="237" spans="1:50" ht="18">
      <c r="A237" s="10"/>
      <c r="B237" s="46"/>
      <c r="C237" s="23"/>
      <c r="E237" s="30"/>
      <c r="F237" s="30"/>
      <c r="G237" s="30"/>
      <c r="H237" s="30"/>
      <c r="I237" s="30"/>
      <c r="J237" s="23"/>
      <c r="K237" s="46"/>
      <c r="L237" s="46"/>
      <c r="M237" s="23"/>
      <c r="N237" s="23"/>
      <c r="O237" s="23"/>
      <c r="P237" s="23"/>
      <c r="Q237" s="23"/>
      <c r="R237" s="23"/>
      <c r="S237" s="23"/>
      <c r="T237" s="23"/>
      <c r="U237" s="23"/>
      <c r="V237" s="46"/>
      <c r="AE237" s="2"/>
      <c r="AG237"/>
      <c r="AH237"/>
      <c r="AI237"/>
      <c r="AJ237"/>
      <c r="AK237" s="214"/>
      <c r="AL237" s="30"/>
      <c r="AM237" s="30"/>
      <c r="AW237" s="30"/>
      <c r="AX237" s="30"/>
    </row>
    <row r="238" spans="1:50" ht="18">
      <c r="A238" s="10"/>
      <c r="B238" s="46"/>
      <c r="C238" s="23"/>
      <c r="E238" s="30"/>
      <c r="F238" s="30"/>
      <c r="G238" s="30"/>
      <c r="H238" s="30"/>
      <c r="I238" s="30"/>
      <c r="J238" s="23"/>
      <c r="K238" s="46"/>
      <c r="L238" s="46"/>
      <c r="M238" s="23"/>
      <c r="N238" s="23"/>
      <c r="O238" s="23"/>
      <c r="P238" s="23"/>
      <c r="Q238" s="23"/>
      <c r="R238" s="23"/>
      <c r="S238" s="23"/>
      <c r="T238" s="23"/>
      <c r="U238" s="23"/>
      <c r="V238" s="46"/>
      <c r="AE238" s="2"/>
      <c r="AG238"/>
      <c r="AH238"/>
      <c r="AI238"/>
      <c r="AJ238"/>
      <c r="AK238" s="214"/>
      <c r="AL238" s="30"/>
      <c r="AM238" s="30"/>
      <c r="AW238" s="30"/>
      <c r="AX238" s="30"/>
    </row>
    <row r="239" spans="1:50" ht="18">
      <c r="A239" s="10"/>
      <c r="B239" s="46"/>
      <c r="C239" s="23"/>
      <c r="E239" s="30"/>
      <c r="F239" s="30"/>
      <c r="G239" s="30"/>
      <c r="H239" s="30"/>
      <c r="I239" s="30"/>
      <c r="J239" s="23"/>
      <c r="K239" s="46"/>
      <c r="L239" s="46"/>
      <c r="M239" s="23"/>
      <c r="N239" s="23"/>
      <c r="O239" s="23"/>
      <c r="P239" s="23"/>
      <c r="Q239" s="23"/>
      <c r="R239" s="23"/>
      <c r="S239" s="23"/>
      <c r="T239" s="23"/>
      <c r="U239" s="23"/>
      <c r="V239" s="46"/>
      <c r="AE239" s="2"/>
      <c r="AG239"/>
      <c r="AH239"/>
      <c r="AI239"/>
      <c r="AJ239"/>
      <c r="AK239" s="214"/>
      <c r="AL239" s="30"/>
      <c r="AM239" s="30"/>
      <c r="AW239" s="30"/>
      <c r="AX239" s="30"/>
    </row>
    <row r="240" spans="1:50" ht="18">
      <c r="A240" s="10"/>
      <c r="B240" s="46"/>
      <c r="C240" s="23"/>
      <c r="E240" s="30"/>
      <c r="F240" s="30"/>
      <c r="G240" s="30"/>
      <c r="H240" s="30"/>
      <c r="I240" s="30"/>
      <c r="J240" s="23"/>
      <c r="K240" s="46"/>
      <c r="L240" s="46"/>
      <c r="M240" s="23"/>
      <c r="N240" s="23"/>
      <c r="O240" s="23"/>
      <c r="P240" s="23"/>
      <c r="Q240" s="23"/>
      <c r="R240" s="23"/>
      <c r="S240" s="23"/>
      <c r="T240" s="23"/>
      <c r="U240" s="23"/>
      <c r="V240" s="46"/>
      <c r="AE240" s="2"/>
      <c r="AG240"/>
      <c r="AH240"/>
      <c r="AI240"/>
      <c r="AJ240"/>
      <c r="AK240" s="214"/>
      <c r="AL240" s="30"/>
      <c r="AM240" s="30"/>
      <c r="AW240" s="30"/>
      <c r="AX240" s="30"/>
    </row>
    <row r="241" spans="1:50" ht="18">
      <c r="A241" s="10"/>
      <c r="B241" s="46"/>
      <c r="C241" s="23"/>
      <c r="E241" s="30"/>
      <c r="F241" s="30"/>
      <c r="G241" s="30"/>
      <c r="H241" s="30"/>
      <c r="I241" s="30"/>
      <c r="J241" s="23"/>
      <c r="K241" s="46"/>
      <c r="L241" s="46"/>
      <c r="M241" s="23"/>
      <c r="N241" s="23"/>
      <c r="O241" s="23"/>
      <c r="P241" s="23"/>
      <c r="Q241" s="23"/>
      <c r="R241" s="23"/>
      <c r="S241" s="23"/>
      <c r="T241" s="23"/>
      <c r="U241" s="23"/>
      <c r="V241" s="46"/>
      <c r="AE241" s="2"/>
      <c r="AG241"/>
      <c r="AH241"/>
      <c r="AI241"/>
      <c r="AJ241"/>
      <c r="AK241" s="214"/>
      <c r="AL241" s="30"/>
      <c r="AM241" s="30"/>
      <c r="AW241" s="30"/>
      <c r="AX241" s="30"/>
    </row>
    <row r="242" spans="1:50" ht="18">
      <c r="A242" s="10"/>
      <c r="B242" s="46"/>
      <c r="C242" s="23"/>
      <c r="E242" s="30"/>
      <c r="F242" s="30"/>
      <c r="G242" s="30"/>
      <c r="H242" s="30"/>
      <c r="I242" s="30"/>
      <c r="J242" s="23"/>
      <c r="K242" s="46"/>
      <c r="L242" s="46"/>
      <c r="M242" s="23"/>
      <c r="N242" s="23"/>
      <c r="O242" s="23"/>
      <c r="P242" s="23"/>
      <c r="Q242" s="23"/>
      <c r="R242" s="23"/>
      <c r="S242" s="23"/>
      <c r="T242" s="23"/>
      <c r="U242" s="23"/>
      <c r="V242" s="46"/>
      <c r="AE242" s="2"/>
      <c r="AG242"/>
      <c r="AH242"/>
      <c r="AI242"/>
      <c r="AJ242"/>
      <c r="AK242" s="214"/>
      <c r="AL242" s="30"/>
      <c r="AM242" s="30"/>
      <c r="AW242" s="30"/>
      <c r="AX242" s="30"/>
    </row>
    <row r="243" spans="1:50" ht="18">
      <c r="A243" s="10"/>
      <c r="B243" s="46"/>
      <c r="C243" s="23"/>
      <c r="E243" s="30"/>
      <c r="F243" s="30"/>
      <c r="G243" s="30"/>
      <c r="H243" s="30"/>
      <c r="I243" s="30"/>
      <c r="J243" s="23"/>
      <c r="K243" s="46"/>
      <c r="L243" s="46"/>
      <c r="M243" s="23"/>
      <c r="N243" s="23"/>
      <c r="O243" s="23"/>
      <c r="P243" s="23"/>
      <c r="Q243" s="23"/>
      <c r="R243" s="23"/>
      <c r="S243" s="23"/>
      <c r="T243" s="23"/>
      <c r="U243" s="23"/>
      <c r="V243" s="46"/>
      <c r="AE243" s="2"/>
      <c r="AG243"/>
      <c r="AH243"/>
      <c r="AI243"/>
      <c r="AJ243"/>
      <c r="AK243" s="214"/>
      <c r="AL243" s="30"/>
      <c r="AM243" s="30"/>
      <c r="AW243" s="30"/>
      <c r="AX243" s="30"/>
    </row>
    <row r="244" spans="1:50" ht="18">
      <c r="A244" s="10"/>
      <c r="B244" s="46"/>
      <c r="C244" s="23"/>
      <c r="E244" s="30"/>
      <c r="F244" s="30"/>
      <c r="G244" s="30"/>
      <c r="H244" s="30"/>
      <c r="I244" s="30"/>
      <c r="J244" s="23"/>
      <c r="K244" s="46"/>
      <c r="L244" s="46"/>
      <c r="M244" s="23"/>
      <c r="N244" s="23"/>
      <c r="O244" s="23"/>
      <c r="P244" s="23"/>
      <c r="Q244" s="23"/>
      <c r="R244" s="23"/>
      <c r="S244" s="23"/>
      <c r="T244" s="23"/>
      <c r="U244" s="23"/>
      <c r="V244" s="46"/>
      <c r="AE244" s="2"/>
      <c r="AG244"/>
      <c r="AH244"/>
      <c r="AI244"/>
      <c r="AJ244"/>
      <c r="AK244" s="214"/>
      <c r="AL244" s="30"/>
      <c r="AM244" s="30"/>
      <c r="AW244" s="30"/>
      <c r="AX244" s="30"/>
    </row>
    <row r="245" spans="1:50" ht="18">
      <c r="A245" s="10"/>
      <c r="B245" s="46"/>
      <c r="C245" s="23"/>
      <c r="E245" s="30"/>
      <c r="F245" s="30"/>
      <c r="G245" s="30"/>
      <c r="H245" s="30"/>
      <c r="I245" s="30"/>
      <c r="J245" s="23"/>
      <c r="K245" s="46"/>
      <c r="L245" s="46"/>
      <c r="M245" s="23"/>
      <c r="N245" s="23"/>
      <c r="O245" s="23"/>
      <c r="P245" s="23"/>
      <c r="Q245" s="23"/>
      <c r="R245" s="23"/>
      <c r="S245" s="23"/>
      <c r="T245" s="23"/>
      <c r="U245" s="23"/>
      <c r="V245" s="46"/>
      <c r="AE245" s="2"/>
      <c r="AG245"/>
      <c r="AH245"/>
      <c r="AI245"/>
      <c r="AJ245"/>
      <c r="AK245" s="214"/>
      <c r="AL245" s="30"/>
      <c r="AM245" s="30"/>
      <c r="AW245" s="30"/>
      <c r="AX245" s="30"/>
    </row>
    <row r="246" spans="1:50" ht="18">
      <c r="A246" s="10"/>
      <c r="B246" s="46"/>
      <c r="C246" s="23"/>
      <c r="E246" s="30"/>
      <c r="F246" s="30"/>
      <c r="G246" s="30"/>
      <c r="H246" s="30"/>
      <c r="I246" s="30"/>
      <c r="J246" s="23"/>
      <c r="K246" s="46"/>
      <c r="L246" s="46"/>
      <c r="M246" s="23"/>
      <c r="N246" s="23"/>
      <c r="O246" s="23"/>
      <c r="P246" s="23"/>
      <c r="Q246" s="23"/>
      <c r="R246" s="23"/>
      <c r="S246" s="23"/>
      <c r="T246" s="23"/>
      <c r="U246" s="23"/>
      <c r="V246" s="46"/>
      <c r="AE246" s="2"/>
      <c r="AG246"/>
      <c r="AH246"/>
      <c r="AI246"/>
      <c r="AJ246"/>
      <c r="AK246" s="214"/>
      <c r="AL246" s="30"/>
      <c r="AM246" s="30"/>
      <c r="AW246" s="30"/>
      <c r="AX246" s="30"/>
    </row>
    <row r="247" spans="1:50" ht="18">
      <c r="A247" s="10"/>
      <c r="B247" s="46"/>
      <c r="C247" s="23"/>
      <c r="E247" s="30"/>
      <c r="F247" s="30"/>
      <c r="G247" s="30"/>
      <c r="H247" s="30"/>
      <c r="I247" s="30"/>
      <c r="J247" s="23"/>
      <c r="K247" s="46"/>
      <c r="L247" s="46"/>
      <c r="M247" s="23"/>
      <c r="N247" s="23"/>
      <c r="O247" s="23"/>
      <c r="P247" s="23"/>
      <c r="Q247" s="23"/>
      <c r="R247" s="23"/>
      <c r="S247" s="23"/>
      <c r="T247" s="23"/>
      <c r="U247" s="23"/>
      <c r="V247" s="46"/>
      <c r="AE247" s="2"/>
      <c r="AG247"/>
      <c r="AH247"/>
      <c r="AI247"/>
      <c r="AJ247"/>
      <c r="AK247" s="214"/>
      <c r="AL247" s="30"/>
      <c r="AM247" s="30"/>
      <c r="AW247" s="30"/>
      <c r="AX247" s="30"/>
    </row>
    <row r="248" spans="1:50" ht="18">
      <c r="A248" s="10"/>
      <c r="B248" s="46"/>
      <c r="C248" s="23"/>
      <c r="E248" s="30"/>
      <c r="F248" s="30"/>
      <c r="G248" s="30"/>
      <c r="H248" s="30"/>
      <c r="I248" s="30"/>
      <c r="J248" s="23"/>
      <c r="K248" s="46"/>
      <c r="L248" s="46"/>
      <c r="M248" s="23"/>
      <c r="N248" s="23"/>
      <c r="O248" s="23"/>
      <c r="P248" s="23"/>
      <c r="Q248" s="23"/>
      <c r="R248" s="23"/>
      <c r="S248" s="23"/>
      <c r="T248" s="23"/>
      <c r="U248" s="23"/>
      <c r="V248" s="46"/>
      <c r="AE248" s="2"/>
      <c r="AG248"/>
      <c r="AH248"/>
      <c r="AI248"/>
      <c r="AJ248"/>
      <c r="AK248" s="214"/>
      <c r="AL248" s="30"/>
      <c r="AM248" s="30"/>
      <c r="AW248" s="30"/>
      <c r="AX248" s="30"/>
    </row>
    <row r="249" spans="1:50" ht="18">
      <c r="A249" s="10"/>
      <c r="B249" s="46"/>
      <c r="C249" s="23"/>
      <c r="E249" s="30"/>
      <c r="F249" s="30"/>
      <c r="G249" s="30"/>
      <c r="H249" s="30"/>
      <c r="I249" s="30"/>
      <c r="J249" s="23"/>
      <c r="K249" s="46"/>
      <c r="L249" s="46"/>
      <c r="M249" s="23"/>
      <c r="N249" s="23"/>
      <c r="O249" s="23"/>
      <c r="P249" s="23"/>
      <c r="Q249" s="23"/>
      <c r="R249" s="23"/>
      <c r="S249" s="23"/>
      <c r="T249" s="23"/>
      <c r="U249" s="23"/>
      <c r="V249" s="46"/>
      <c r="AE249" s="2"/>
      <c r="AG249"/>
      <c r="AH249"/>
      <c r="AI249"/>
      <c r="AJ249"/>
      <c r="AK249" s="214"/>
      <c r="AL249" s="30"/>
      <c r="AM249" s="30"/>
      <c r="AW249" s="30"/>
      <c r="AX249" s="30"/>
    </row>
    <row r="250" spans="1:50" ht="18">
      <c r="A250" s="10"/>
      <c r="B250" s="46"/>
      <c r="C250" s="23"/>
      <c r="E250" s="30"/>
      <c r="F250" s="30"/>
      <c r="G250" s="30"/>
      <c r="H250" s="30"/>
      <c r="I250" s="30"/>
      <c r="J250" s="23"/>
      <c r="K250" s="46"/>
      <c r="L250" s="46"/>
      <c r="M250" s="23"/>
      <c r="N250" s="23"/>
      <c r="O250" s="23"/>
      <c r="P250" s="23"/>
      <c r="Q250" s="23"/>
      <c r="R250" s="23"/>
      <c r="S250" s="23"/>
      <c r="T250" s="23"/>
      <c r="U250" s="23"/>
      <c r="V250" s="46"/>
      <c r="AE250" s="2"/>
      <c r="AG250"/>
      <c r="AH250"/>
      <c r="AI250"/>
      <c r="AJ250"/>
      <c r="AK250" s="214"/>
      <c r="AL250" s="30"/>
      <c r="AM250" s="30"/>
      <c r="AW250" s="30"/>
      <c r="AX250" s="30"/>
    </row>
    <row r="251" spans="1:50" ht="18">
      <c r="A251" s="10"/>
      <c r="B251" s="46"/>
      <c r="C251" s="23"/>
      <c r="E251" s="30"/>
      <c r="F251" s="30"/>
      <c r="G251" s="30"/>
      <c r="H251" s="30"/>
      <c r="I251" s="30"/>
      <c r="J251" s="23"/>
      <c r="K251" s="46"/>
      <c r="L251" s="46"/>
      <c r="M251" s="23"/>
      <c r="N251" s="23"/>
      <c r="O251" s="23"/>
      <c r="P251" s="23"/>
      <c r="Q251" s="23"/>
      <c r="R251" s="23"/>
      <c r="S251" s="23"/>
      <c r="T251" s="23"/>
      <c r="U251" s="23"/>
      <c r="V251" s="46"/>
      <c r="AE251" s="2"/>
      <c r="AG251"/>
      <c r="AH251"/>
      <c r="AI251"/>
      <c r="AJ251"/>
      <c r="AK251" s="214"/>
      <c r="AL251" s="30"/>
      <c r="AM251" s="30"/>
      <c r="AW251" s="30"/>
      <c r="AX251" s="30"/>
    </row>
    <row r="252" spans="1:50" ht="18">
      <c r="A252" s="10"/>
      <c r="B252" s="46"/>
      <c r="C252" s="23"/>
      <c r="E252" s="30"/>
      <c r="F252" s="30"/>
      <c r="G252" s="30"/>
      <c r="H252" s="30"/>
      <c r="I252" s="30"/>
      <c r="J252" s="23"/>
      <c r="K252" s="46"/>
      <c r="L252" s="46"/>
      <c r="M252" s="23"/>
      <c r="N252" s="23"/>
      <c r="O252" s="23"/>
      <c r="P252" s="23"/>
      <c r="Q252" s="23"/>
      <c r="R252" s="23"/>
      <c r="S252" s="23"/>
      <c r="T252" s="23"/>
      <c r="U252" s="23"/>
      <c r="V252" s="46"/>
      <c r="AE252" s="2"/>
      <c r="AG252"/>
      <c r="AH252"/>
      <c r="AI252"/>
      <c r="AJ252"/>
      <c r="AK252" s="214"/>
      <c r="AL252" s="30"/>
      <c r="AM252" s="30"/>
      <c r="AW252" s="30"/>
      <c r="AX252" s="30"/>
    </row>
    <row r="253" spans="1:50" ht="18">
      <c r="A253" s="10"/>
      <c r="B253" s="46"/>
      <c r="C253" s="23"/>
      <c r="E253" s="30"/>
      <c r="F253" s="30"/>
      <c r="G253" s="30"/>
      <c r="H253" s="30"/>
      <c r="I253" s="30"/>
      <c r="J253" s="23"/>
      <c r="K253" s="46"/>
      <c r="L253" s="46"/>
      <c r="M253" s="23"/>
      <c r="N253" s="23"/>
      <c r="O253" s="23"/>
      <c r="P253" s="23"/>
      <c r="Q253" s="23"/>
      <c r="R253" s="23"/>
      <c r="S253" s="23"/>
      <c r="T253" s="23"/>
      <c r="U253" s="23"/>
      <c r="V253" s="46"/>
      <c r="AE253" s="2"/>
      <c r="AG253"/>
      <c r="AH253"/>
      <c r="AI253"/>
      <c r="AJ253"/>
      <c r="AK253" s="214"/>
      <c r="AL253" s="30"/>
      <c r="AM253" s="30"/>
      <c r="AW253" s="30"/>
      <c r="AX253" s="30"/>
    </row>
    <row r="254" spans="1:50" ht="18">
      <c r="A254" s="10"/>
      <c r="B254" s="46"/>
      <c r="C254" s="23"/>
      <c r="E254" s="30"/>
      <c r="F254" s="30"/>
      <c r="G254" s="30"/>
      <c r="H254" s="30"/>
      <c r="I254" s="30"/>
      <c r="J254" s="23"/>
      <c r="K254" s="46"/>
      <c r="L254" s="46"/>
      <c r="M254" s="23"/>
      <c r="N254" s="23"/>
      <c r="O254" s="23"/>
      <c r="P254" s="23"/>
      <c r="Q254" s="23"/>
      <c r="R254" s="23"/>
      <c r="S254" s="23"/>
      <c r="T254" s="23"/>
      <c r="U254" s="23"/>
      <c r="V254" s="46"/>
      <c r="AE254" s="2"/>
      <c r="AG254"/>
      <c r="AH254"/>
      <c r="AI254"/>
      <c r="AJ254"/>
      <c r="AK254" s="214"/>
      <c r="AL254" s="30"/>
      <c r="AM254" s="30"/>
      <c r="AW254" s="30"/>
      <c r="AX254" s="30"/>
    </row>
    <row r="255" spans="1:50" ht="18">
      <c r="A255" s="10"/>
      <c r="B255" s="46"/>
      <c r="C255" s="23"/>
      <c r="E255" s="30"/>
      <c r="F255" s="30"/>
      <c r="G255" s="30"/>
      <c r="H255" s="30"/>
      <c r="I255" s="30"/>
      <c r="J255" s="23"/>
      <c r="K255" s="46"/>
      <c r="L255" s="46"/>
      <c r="M255" s="23"/>
      <c r="N255" s="23"/>
      <c r="O255" s="23"/>
      <c r="P255" s="23"/>
      <c r="Q255" s="23"/>
      <c r="R255" s="23"/>
      <c r="S255" s="23"/>
      <c r="T255" s="23"/>
      <c r="U255" s="23"/>
      <c r="V255" s="46"/>
      <c r="AE255" s="2"/>
      <c r="AG255"/>
      <c r="AH255"/>
      <c r="AI255"/>
      <c r="AJ255"/>
      <c r="AK255" s="214"/>
      <c r="AL255" s="30"/>
      <c r="AM255" s="30"/>
      <c r="AW255" s="30"/>
      <c r="AX255" s="30"/>
    </row>
    <row r="256" spans="1:50" ht="18">
      <c r="A256" s="10"/>
      <c r="B256" s="46"/>
      <c r="C256" s="23"/>
      <c r="E256" s="30"/>
      <c r="F256" s="30"/>
      <c r="G256" s="30"/>
      <c r="H256" s="30"/>
      <c r="I256" s="30"/>
      <c r="J256" s="23"/>
      <c r="K256" s="46"/>
      <c r="L256" s="46"/>
      <c r="M256" s="23"/>
      <c r="N256" s="23"/>
      <c r="O256" s="23"/>
      <c r="P256" s="23"/>
      <c r="Q256" s="23"/>
      <c r="R256" s="23"/>
      <c r="S256" s="23"/>
      <c r="T256" s="23"/>
      <c r="U256" s="23"/>
      <c r="V256" s="46"/>
      <c r="AE256" s="2"/>
      <c r="AG256"/>
      <c r="AH256"/>
      <c r="AI256"/>
      <c r="AJ256"/>
      <c r="AK256" s="214"/>
      <c r="AL256" s="30"/>
      <c r="AM256" s="30"/>
      <c r="AW256" s="30"/>
      <c r="AX256" s="30"/>
    </row>
    <row r="257" spans="1:50" ht="18">
      <c r="A257" s="10"/>
      <c r="B257" s="46"/>
      <c r="C257" s="23"/>
      <c r="E257" s="30"/>
      <c r="F257" s="30"/>
      <c r="G257" s="30"/>
      <c r="H257" s="30"/>
      <c r="I257" s="30"/>
      <c r="J257" s="23"/>
      <c r="K257" s="46"/>
      <c r="L257" s="46"/>
      <c r="M257" s="23"/>
      <c r="N257" s="23"/>
      <c r="O257" s="23"/>
      <c r="P257" s="23"/>
      <c r="Q257" s="23"/>
      <c r="R257" s="23"/>
      <c r="S257" s="23"/>
      <c r="T257" s="23"/>
      <c r="U257" s="23"/>
      <c r="V257" s="46"/>
      <c r="AE257" s="2"/>
      <c r="AG257"/>
      <c r="AH257"/>
      <c r="AI257"/>
      <c r="AJ257"/>
      <c r="AK257" s="214"/>
      <c r="AL257" s="30"/>
      <c r="AM257" s="30"/>
      <c r="AW257" s="30"/>
      <c r="AX257" s="30"/>
    </row>
    <row r="258" spans="1:50" ht="18">
      <c r="A258" s="10"/>
      <c r="B258" s="46"/>
      <c r="C258" s="23"/>
      <c r="E258" s="30"/>
      <c r="F258" s="30"/>
      <c r="G258" s="30"/>
      <c r="H258" s="30"/>
      <c r="I258" s="30"/>
      <c r="J258" s="23"/>
      <c r="K258" s="46"/>
      <c r="L258" s="46"/>
      <c r="M258" s="23"/>
      <c r="N258" s="23"/>
      <c r="O258" s="23"/>
      <c r="P258" s="23"/>
      <c r="Q258" s="23"/>
      <c r="R258" s="23"/>
      <c r="S258" s="23"/>
      <c r="T258" s="23"/>
      <c r="U258" s="23"/>
      <c r="V258" s="46"/>
      <c r="AE258" s="2"/>
      <c r="AG258"/>
      <c r="AH258"/>
      <c r="AI258"/>
      <c r="AJ258"/>
      <c r="AK258" s="214"/>
      <c r="AL258" s="30"/>
      <c r="AM258" s="30"/>
      <c r="AW258" s="30"/>
      <c r="AX258" s="30"/>
    </row>
    <row r="259" spans="1:50" ht="18">
      <c r="A259" s="10"/>
      <c r="B259" s="46"/>
      <c r="C259" s="23"/>
      <c r="E259" s="30"/>
      <c r="F259" s="30"/>
      <c r="G259" s="30"/>
      <c r="H259" s="30"/>
      <c r="I259" s="30"/>
      <c r="J259" s="23"/>
      <c r="K259" s="46"/>
      <c r="L259" s="46"/>
      <c r="M259" s="23"/>
      <c r="N259" s="23"/>
      <c r="O259" s="23"/>
      <c r="P259" s="23"/>
      <c r="Q259" s="23"/>
      <c r="R259" s="23"/>
      <c r="S259" s="23"/>
      <c r="T259" s="23"/>
      <c r="U259" s="23"/>
      <c r="V259" s="46"/>
      <c r="AE259" s="2"/>
      <c r="AG259"/>
      <c r="AH259"/>
      <c r="AI259"/>
      <c r="AJ259"/>
      <c r="AK259" s="214"/>
      <c r="AL259" s="30"/>
      <c r="AM259" s="30"/>
      <c r="AW259" s="30"/>
      <c r="AX259" s="30"/>
    </row>
    <row r="260" spans="1:50" ht="18">
      <c r="A260" s="10"/>
      <c r="B260" s="46"/>
      <c r="C260" s="23"/>
      <c r="E260" s="30"/>
      <c r="F260" s="30"/>
      <c r="G260" s="30"/>
      <c r="H260" s="30"/>
      <c r="I260" s="30"/>
      <c r="J260" s="23"/>
      <c r="K260" s="46"/>
      <c r="L260" s="46"/>
      <c r="M260" s="23"/>
      <c r="N260" s="23"/>
      <c r="O260" s="23"/>
      <c r="P260" s="23"/>
      <c r="Q260" s="23"/>
      <c r="R260" s="23"/>
      <c r="S260" s="23"/>
      <c r="T260" s="23"/>
      <c r="U260" s="23"/>
      <c r="V260" s="46"/>
      <c r="AE260" s="2"/>
      <c r="AG260"/>
      <c r="AH260"/>
      <c r="AI260"/>
      <c r="AJ260"/>
      <c r="AK260" s="214"/>
      <c r="AL260" s="30"/>
      <c r="AM260" s="30"/>
      <c r="AW260" s="30"/>
      <c r="AX260" s="30"/>
    </row>
    <row r="261" spans="1:50" ht="18">
      <c r="A261" s="10"/>
      <c r="B261" s="46"/>
      <c r="C261" s="23"/>
      <c r="E261" s="30"/>
      <c r="F261" s="30"/>
      <c r="G261" s="30"/>
      <c r="H261" s="30"/>
      <c r="I261" s="30"/>
      <c r="J261" s="23"/>
      <c r="K261" s="46"/>
      <c r="L261" s="46"/>
      <c r="M261" s="23"/>
      <c r="N261" s="23"/>
      <c r="O261" s="23"/>
      <c r="P261" s="23"/>
      <c r="Q261" s="23"/>
      <c r="R261" s="23"/>
      <c r="S261" s="23"/>
      <c r="T261" s="23"/>
      <c r="U261" s="23"/>
      <c r="V261" s="46"/>
      <c r="AE261" s="2"/>
      <c r="AG261"/>
      <c r="AH261"/>
      <c r="AI261"/>
      <c r="AJ261"/>
      <c r="AK261" s="214"/>
      <c r="AL261" s="30"/>
      <c r="AM261" s="30"/>
      <c r="AW261" s="30"/>
      <c r="AX261" s="30"/>
    </row>
    <row r="262" spans="1:50" ht="18">
      <c r="A262" s="10"/>
      <c r="B262" s="46"/>
      <c r="C262" s="23"/>
      <c r="E262" s="30"/>
      <c r="F262" s="30"/>
      <c r="G262" s="30"/>
      <c r="H262" s="30"/>
      <c r="I262" s="30"/>
      <c r="J262" s="23"/>
      <c r="K262" s="46"/>
      <c r="L262" s="46"/>
      <c r="M262" s="23"/>
      <c r="N262" s="23"/>
      <c r="O262" s="23"/>
      <c r="P262" s="23"/>
      <c r="Q262" s="23"/>
      <c r="R262" s="23"/>
      <c r="S262" s="23"/>
      <c r="T262" s="23"/>
      <c r="U262" s="23"/>
      <c r="V262" s="46"/>
      <c r="AE262" s="2"/>
      <c r="AG262"/>
      <c r="AH262"/>
      <c r="AI262"/>
      <c r="AJ262"/>
      <c r="AK262" s="214"/>
      <c r="AL262" s="30"/>
      <c r="AM262" s="30"/>
      <c r="AW262" s="30"/>
      <c r="AX262" s="30"/>
    </row>
    <row r="263" spans="1:50" ht="18">
      <c r="A263" s="10"/>
      <c r="B263" s="46"/>
      <c r="C263" s="23"/>
      <c r="E263" s="30"/>
      <c r="F263" s="30"/>
      <c r="G263" s="30"/>
      <c r="H263" s="30"/>
      <c r="I263" s="30"/>
      <c r="J263" s="23"/>
      <c r="K263" s="46"/>
      <c r="L263" s="46"/>
      <c r="M263" s="23"/>
      <c r="N263" s="23"/>
      <c r="O263" s="23"/>
      <c r="P263" s="23"/>
      <c r="Q263" s="23"/>
      <c r="R263" s="23"/>
      <c r="S263" s="23"/>
      <c r="T263" s="23"/>
      <c r="U263" s="23"/>
      <c r="V263" s="46"/>
      <c r="AE263" s="2"/>
      <c r="AG263"/>
      <c r="AH263"/>
      <c r="AI263"/>
      <c r="AJ263"/>
      <c r="AK263" s="214"/>
      <c r="AL263" s="30"/>
      <c r="AM263" s="30"/>
      <c r="AW263" s="30"/>
      <c r="AX263" s="30"/>
    </row>
    <row r="264" spans="1:50" ht="18">
      <c r="A264" s="10"/>
      <c r="B264" s="46"/>
      <c r="C264" s="23"/>
      <c r="E264" s="30"/>
      <c r="F264" s="30"/>
      <c r="G264" s="30"/>
      <c r="H264" s="30"/>
      <c r="I264" s="30"/>
      <c r="J264" s="23"/>
      <c r="K264" s="46"/>
      <c r="L264" s="46"/>
      <c r="M264" s="23"/>
      <c r="N264" s="23"/>
      <c r="O264" s="23"/>
      <c r="P264" s="23"/>
      <c r="Q264" s="23"/>
      <c r="R264" s="23"/>
      <c r="S264" s="23"/>
      <c r="T264" s="23"/>
      <c r="U264" s="23"/>
      <c r="V264" s="46"/>
      <c r="AE264" s="2"/>
      <c r="AG264"/>
      <c r="AH264"/>
      <c r="AI264"/>
      <c r="AJ264"/>
      <c r="AK264" s="214"/>
      <c r="AL264" s="30"/>
      <c r="AM264" s="30"/>
      <c r="AW264" s="30"/>
      <c r="AX264" s="30"/>
    </row>
    <row r="265" spans="1:50" ht="18">
      <c r="A265" s="10"/>
      <c r="B265" s="46"/>
      <c r="C265" s="23"/>
      <c r="E265" s="30"/>
      <c r="F265" s="30"/>
      <c r="G265" s="30"/>
      <c r="H265" s="30"/>
      <c r="I265" s="30"/>
      <c r="J265" s="23"/>
      <c r="K265" s="46"/>
      <c r="L265" s="46"/>
      <c r="M265" s="23"/>
      <c r="N265" s="23"/>
      <c r="O265" s="23"/>
      <c r="P265" s="23"/>
      <c r="Q265" s="23"/>
      <c r="R265" s="23"/>
      <c r="S265" s="23"/>
      <c r="T265" s="23"/>
      <c r="U265" s="23"/>
      <c r="V265" s="46"/>
      <c r="AE265" s="2"/>
      <c r="AG265"/>
      <c r="AH265"/>
      <c r="AI265"/>
      <c r="AJ265"/>
      <c r="AK265" s="214"/>
      <c r="AL265" s="30"/>
      <c r="AM265" s="30"/>
      <c r="AW265" s="30"/>
      <c r="AX265" s="30"/>
    </row>
    <row r="266" spans="1:50" ht="18">
      <c r="A266" s="10"/>
      <c r="B266" s="46"/>
      <c r="C266" s="23"/>
      <c r="E266" s="30"/>
      <c r="F266" s="30"/>
      <c r="G266" s="30"/>
      <c r="H266" s="30"/>
      <c r="I266" s="30"/>
      <c r="J266" s="23"/>
      <c r="K266" s="46"/>
      <c r="L266" s="46"/>
      <c r="M266" s="23"/>
      <c r="N266" s="23"/>
      <c r="O266" s="23"/>
      <c r="P266" s="23"/>
      <c r="Q266" s="23"/>
      <c r="R266" s="23"/>
      <c r="S266" s="23"/>
      <c r="T266" s="23"/>
      <c r="U266" s="23"/>
      <c r="V266" s="46"/>
      <c r="AE266" s="2"/>
      <c r="AG266"/>
      <c r="AH266"/>
      <c r="AI266"/>
      <c r="AJ266"/>
      <c r="AK266" s="214"/>
      <c r="AL266" s="30"/>
      <c r="AM266" s="30"/>
      <c r="AW266" s="30"/>
      <c r="AX266" s="30"/>
    </row>
    <row r="267" spans="1:50" ht="18">
      <c r="A267" s="10"/>
      <c r="B267" s="46"/>
      <c r="C267" s="23"/>
      <c r="E267" s="30"/>
      <c r="F267" s="30"/>
      <c r="G267" s="30"/>
      <c r="H267" s="30"/>
      <c r="I267" s="30"/>
      <c r="J267" s="23"/>
      <c r="K267" s="46"/>
      <c r="L267" s="46"/>
      <c r="M267" s="23"/>
      <c r="N267" s="23"/>
      <c r="O267" s="23"/>
      <c r="P267" s="23"/>
      <c r="Q267" s="23"/>
      <c r="R267" s="23"/>
      <c r="S267" s="23"/>
      <c r="T267" s="23"/>
      <c r="U267" s="23"/>
      <c r="V267" s="46"/>
      <c r="AE267" s="2"/>
      <c r="AG267"/>
      <c r="AH267"/>
      <c r="AI267"/>
      <c r="AJ267"/>
      <c r="AK267" s="214"/>
      <c r="AL267" s="30"/>
      <c r="AM267" s="30"/>
      <c r="AW267" s="30"/>
      <c r="AX267" s="30"/>
    </row>
    <row r="268" spans="1:50" ht="18">
      <c r="A268" s="10"/>
      <c r="B268" s="46"/>
      <c r="C268" s="23"/>
      <c r="E268" s="30"/>
      <c r="F268" s="30"/>
      <c r="G268" s="30"/>
      <c r="H268" s="30"/>
      <c r="I268" s="30"/>
      <c r="J268" s="23"/>
      <c r="K268" s="46"/>
      <c r="L268" s="46"/>
      <c r="M268" s="23"/>
      <c r="N268" s="23"/>
      <c r="O268" s="23"/>
      <c r="P268" s="23"/>
      <c r="Q268" s="23"/>
      <c r="R268" s="23"/>
      <c r="S268" s="23"/>
      <c r="T268" s="23"/>
      <c r="U268" s="23"/>
      <c r="V268" s="46"/>
      <c r="AE268" s="2"/>
      <c r="AG268"/>
      <c r="AH268"/>
      <c r="AI268"/>
      <c r="AJ268"/>
      <c r="AK268" s="214"/>
      <c r="AL268" s="30"/>
      <c r="AM268" s="30"/>
      <c r="AW268" s="30"/>
      <c r="AX268" s="30"/>
    </row>
    <row r="269" spans="1:50" ht="18">
      <c r="A269" s="10"/>
      <c r="B269" s="46"/>
      <c r="C269" s="23"/>
      <c r="E269" s="30"/>
      <c r="F269" s="30"/>
      <c r="G269" s="30"/>
      <c r="H269" s="30"/>
      <c r="I269" s="30"/>
      <c r="J269" s="23"/>
      <c r="K269" s="46"/>
      <c r="L269" s="46"/>
      <c r="M269" s="23"/>
      <c r="N269" s="23"/>
      <c r="O269" s="23"/>
      <c r="P269" s="23"/>
      <c r="Q269" s="23"/>
      <c r="R269" s="23"/>
      <c r="S269" s="23"/>
      <c r="T269" s="23"/>
      <c r="U269" s="23"/>
      <c r="V269" s="46"/>
      <c r="AE269" s="2"/>
      <c r="AG269"/>
      <c r="AH269"/>
      <c r="AI269"/>
      <c r="AJ269"/>
      <c r="AK269" s="214"/>
      <c r="AL269" s="30"/>
      <c r="AM269" s="30"/>
      <c r="AW269" s="30"/>
      <c r="AX269" s="30"/>
    </row>
    <row r="270" spans="1:50" ht="18">
      <c r="A270" s="10"/>
      <c r="B270" s="46"/>
      <c r="C270" s="23"/>
      <c r="E270" s="30"/>
      <c r="F270" s="30"/>
      <c r="G270" s="30"/>
      <c r="H270" s="30"/>
      <c r="I270" s="30"/>
      <c r="J270" s="23"/>
      <c r="K270" s="46"/>
      <c r="L270" s="46"/>
      <c r="M270" s="23"/>
      <c r="N270" s="23"/>
      <c r="O270" s="23"/>
      <c r="P270" s="23"/>
      <c r="Q270" s="23"/>
      <c r="R270" s="23"/>
      <c r="S270" s="23"/>
      <c r="T270" s="23"/>
      <c r="U270" s="23"/>
      <c r="V270" s="46"/>
      <c r="AE270" s="2"/>
      <c r="AG270"/>
      <c r="AH270"/>
      <c r="AI270"/>
      <c r="AJ270"/>
      <c r="AK270" s="214"/>
      <c r="AL270" s="30"/>
      <c r="AM270" s="30"/>
      <c r="AW270" s="30"/>
      <c r="AX270" s="30"/>
    </row>
    <row r="271" spans="1:50" ht="18">
      <c r="A271" s="10"/>
      <c r="B271" s="46"/>
      <c r="C271" s="23"/>
      <c r="E271" s="30"/>
      <c r="F271" s="30"/>
      <c r="G271" s="30"/>
      <c r="H271" s="30"/>
      <c r="I271" s="30"/>
      <c r="J271" s="23"/>
      <c r="K271" s="46"/>
      <c r="L271" s="46"/>
      <c r="M271" s="23"/>
      <c r="N271" s="23"/>
      <c r="O271" s="23"/>
      <c r="P271" s="23"/>
      <c r="Q271" s="23"/>
      <c r="R271" s="23"/>
      <c r="S271" s="23"/>
      <c r="T271" s="23"/>
      <c r="U271" s="23"/>
      <c r="V271" s="46"/>
      <c r="AE271" s="2"/>
      <c r="AG271"/>
      <c r="AH271"/>
      <c r="AI271"/>
      <c r="AJ271"/>
      <c r="AK271" s="214"/>
      <c r="AL271" s="30"/>
      <c r="AM271" s="30"/>
      <c r="AW271" s="30"/>
      <c r="AX271" s="30"/>
    </row>
    <row r="272" spans="1:50" ht="18">
      <c r="A272" s="10"/>
      <c r="B272" s="46"/>
      <c r="C272" s="23"/>
      <c r="E272" s="30"/>
      <c r="F272" s="30"/>
      <c r="G272" s="30"/>
      <c r="H272" s="30"/>
      <c r="I272" s="30"/>
      <c r="J272" s="23"/>
      <c r="K272" s="46"/>
      <c r="L272" s="46"/>
      <c r="M272" s="23"/>
      <c r="N272" s="23"/>
      <c r="O272" s="23"/>
      <c r="P272" s="23"/>
      <c r="Q272" s="23"/>
      <c r="R272" s="23"/>
      <c r="S272" s="23"/>
      <c r="T272" s="23"/>
      <c r="U272" s="23"/>
      <c r="V272" s="46"/>
      <c r="AE272" s="2"/>
      <c r="AG272"/>
      <c r="AH272"/>
      <c r="AI272"/>
      <c r="AJ272"/>
      <c r="AK272" s="214"/>
      <c r="AL272" s="30"/>
      <c r="AM272" s="30"/>
      <c r="AW272" s="30"/>
      <c r="AX272" s="30"/>
    </row>
    <row r="273" spans="1:50" ht="18">
      <c r="A273" s="10"/>
      <c r="B273" s="46"/>
      <c r="C273" s="23"/>
      <c r="E273" s="30"/>
      <c r="F273" s="30"/>
      <c r="G273" s="30"/>
      <c r="H273" s="30"/>
      <c r="I273" s="30"/>
      <c r="J273" s="23"/>
      <c r="K273" s="46"/>
      <c r="L273" s="46"/>
      <c r="M273" s="23"/>
      <c r="N273" s="23"/>
      <c r="O273" s="23"/>
      <c r="P273" s="23"/>
      <c r="Q273" s="23"/>
      <c r="R273" s="23"/>
      <c r="S273" s="23"/>
      <c r="T273" s="23"/>
      <c r="U273" s="23"/>
      <c r="V273" s="46"/>
      <c r="AE273" s="2"/>
      <c r="AG273"/>
      <c r="AH273"/>
      <c r="AI273"/>
      <c r="AJ273"/>
      <c r="AK273" s="214"/>
      <c r="AL273" s="30"/>
      <c r="AM273" s="30"/>
      <c r="AW273" s="30"/>
      <c r="AX273" s="30"/>
    </row>
    <row r="274" spans="1:50" ht="18">
      <c r="A274" s="10"/>
      <c r="B274" s="46"/>
      <c r="C274" s="23"/>
      <c r="E274" s="30"/>
      <c r="F274" s="30"/>
      <c r="G274" s="30"/>
      <c r="H274" s="30"/>
      <c r="I274" s="30"/>
      <c r="J274" s="23"/>
      <c r="K274" s="46"/>
      <c r="L274" s="46"/>
      <c r="M274" s="23"/>
      <c r="N274" s="23"/>
      <c r="O274" s="23"/>
      <c r="P274" s="23"/>
      <c r="Q274" s="23"/>
      <c r="R274" s="23"/>
      <c r="S274" s="23"/>
      <c r="T274" s="23"/>
      <c r="U274" s="23"/>
      <c r="V274" s="46"/>
      <c r="AE274" s="2"/>
      <c r="AG274"/>
      <c r="AH274"/>
      <c r="AI274"/>
      <c r="AJ274"/>
      <c r="AK274" s="214"/>
      <c r="AL274" s="30"/>
      <c r="AM274" s="30"/>
      <c r="AW274" s="30"/>
      <c r="AX274" s="30"/>
    </row>
    <row r="275" spans="1:50" ht="18">
      <c r="A275" s="10"/>
      <c r="B275" s="46"/>
      <c r="C275" s="23"/>
      <c r="E275" s="30"/>
      <c r="F275" s="30"/>
      <c r="G275" s="30"/>
      <c r="H275" s="30"/>
      <c r="I275" s="30"/>
      <c r="J275" s="23"/>
      <c r="K275" s="46"/>
      <c r="L275" s="46"/>
      <c r="M275" s="23"/>
      <c r="N275" s="23"/>
      <c r="O275" s="23"/>
      <c r="P275" s="23"/>
      <c r="Q275" s="23"/>
      <c r="R275" s="23"/>
      <c r="S275" s="23"/>
      <c r="T275" s="23"/>
      <c r="U275" s="23"/>
      <c r="V275" s="46"/>
      <c r="AE275" s="2"/>
      <c r="AG275"/>
      <c r="AH275"/>
      <c r="AI275"/>
      <c r="AJ275"/>
      <c r="AK275" s="214"/>
      <c r="AL275" s="30"/>
      <c r="AM275" s="30"/>
      <c r="AW275" s="30"/>
      <c r="AX275" s="30"/>
    </row>
    <row r="276" spans="1:50" ht="18">
      <c r="A276" s="10"/>
      <c r="B276" s="46"/>
      <c r="C276" s="23"/>
      <c r="E276" s="30"/>
      <c r="F276" s="30"/>
      <c r="G276" s="30"/>
      <c r="H276" s="30"/>
      <c r="I276" s="30"/>
      <c r="J276" s="23"/>
      <c r="K276" s="46"/>
      <c r="L276" s="46"/>
      <c r="M276" s="23"/>
      <c r="N276" s="23"/>
      <c r="O276" s="23"/>
      <c r="P276" s="23"/>
      <c r="Q276" s="23"/>
      <c r="R276" s="23"/>
      <c r="S276" s="23"/>
      <c r="T276" s="23"/>
      <c r="U276" s="23"/>
      <c r="V276" s="46"/>
      <c r="AE276" s="2"/>
      <c r="AG276"/>
      <c r="AH276"/>
      <c r="AI276"/>
      <c r="AJ276"/>
      <c r="AK276" s="214"/>
      <c r="AL276" s="30"/>
      <c r="AM276" s="30"/>
      <c r="AW276" s="30"/>
      <c r="AX276" s="30"/>
    </row>
    <row r="277" spans="1:50" ht="18">
      <c r="A277" s="10"/>
      <c r="B277" s="46"/>
      <c r="C277" s="23"/>
      <c r="E277" s="30"/>
      <c r="F277" s="30"/>
      <c r="G277" s="30"/>
      <c r="H277" s="30"/>
      <c r="I277" s="30"/>
      <c r="J277" s="23"/>
      <c r="K277" s="46"/>
      <c r="L277" s="46"/>
      <c r="M277" s="23"/>
      <c r="N277" s="23"/>
      <c r="O277" s="23"/>
      <c r="P277" s="23"/>
      <c r="Q277" s="23"/>
      <c r="R277" s="23"/>
      <c r="S277" s="23"/>
      <c r="T277" s="23"/>
      <c r="U277" s="23"/>
      <c r="V277" s="46"/>
      <c r="AE277" s="2"/>
      <c r="AG277"/>
      <c r="AH277"/>
      <c r="AI277"/>
      <c r="AJ277"/>
      <c r="AK277" s="214"/>
      <c r="AL277" s="30"/>
      <c r="AM277" s="30"/>
      <c r="AW277" s="30"/>
      <c r="AX277" s="30"/>
    </row>
    <row r="278" spans="1:50" ht="18">
      <c r="A278" s="10"/>
      <c r="B278" s="46"/>
      <c r="C278" s="23"/>
      <c r="E278" s="30"/>
      <c r="F278" s="30"/>
      <c r="G278" s="30"/>
      <c r="H278" s="30"/>
      <c r="I278" s="30"/>
      <c r="J278" s="23"/>
      <c r="K278" s="46"/>
      <c r="L278" s="46"/>
      <c r="M278" s="23"/>
      <c r="N278" s="23"/>
      <c r="O278" s="23"/>
      <c r="P278" s="23"/>
      <c r="Q278" s="23"/>
      <c r="R278" s="23"/>
      <c r="S278" s="23"/>
      <c r="T278" s="23"/>
      <c r="U278" s="23"/>
      <c r="V278" s="46"/>
      <c r="AE278" s="2"/>
      <c r="AG278"/>
      <c r="AH278"/>
      <c r="AI278"/>
      <c r="AJ278"/>
      <c r="AK278" s="214"/>
      <c r="AL278" s="30"/>
      <c r="AM278" s="30"/>
      <c r="AW278" s="30"/>
      <c r="AX278" s="30"/>
    </row>
    <row r="279" spans="1:50" ht="18">
      <c r="A279" s="10"/>
      <c r="B279" s="46"/>
      <c r="C279" s="23"/>
      <c r="E279" s="30"/>
      <c r="F279" s="30"/>
      <c r="G279" s="30"/>
      <c r="H279" s="30"/>
      <c r="I279" s="30"/>
      <c r="J279" s="23"/>
      <c r="K279" s="46"/>
      <c r="L279" s="46"/>
      <c r="M279" s="23"/>
      <c r="N279" s="23"/>
      <c r="O279" s="23"/>
      <c r="P279" s="23"/>
      <c r="Q279" s="23"/>
      <c r="R279" s="23"/>
      <c r="S279" s="23"/>
      <c r="T279" s="23"/>
      <c r="U279" s="23"/>
      <c r="V279" s="46"/>
      <c r="AE279" s="2"/>
      <c r="AG279"/>
      <c r="AH279"/>
      <c r="AI279"/>
      <c r="AJ279"/>
      <c r="AK279" s="214"/>
      <c r="AL279" s="30"/>
      <c r="AM279" s="30"/>
      <c r="AW279" s="30"/>
      <c r="AX279" s="30"/>
    </row>
    <row r="280" spans="1:50" ht="18">
      <c r="A280" s="10"/>
      <c r="B280" s="46"/>
      <c r="C280" s="23"/>
      <c r="E280" s="30"/>
      <c r="F280" s="30"/>
      <c r="G280" s="30"/>
      <c r="H280" s="30"/>
      <c r="I280" s="30"/>
      <c r="J280" s="23"/>
      <c r="K280" s="46"/>
      <c r="L280" s="46"/>
      <c r="M280" s="23"/>
      <c r="N280" s="23"/>
      <c r="O280" s="23"/>
      <c r="P280" s="23"/>
      <c r="Q280" s="23"/>
      <c r="R280" s="23"/>
      <c r="S280" s="23"/>
      <c r="T280" s="23"/>
      <c r="U280" s="23"/>
      <c r="V280" s="46"/>
      <c r="AE280" s="2"/>
      <c r="AG280"/>
      <c r="AH280"/>
      <c r="AI280"/>
      <c r="AJ280"/>
      <c r="AK280" s="214"/>
      <c r="AL280" s="30"/>
      <c r="AM280" s="30"/>
      <c r="AW280" s="30"/>
      <c r="AX280" s="30"/>
    </row>
    <row r="281" spans="1:50" ht="18">
      <c r="A281" s="10"/>
      <c r="B281" s="46"/>
      <c r="C281" s="23"/>
      <c r="E281" s="30"/>
      <c r="F281" s="30"/>
      <c r="G281" s="30"/>
      <c r="H281" s="30"/>
      <c r="I281" s="30"/>
      <c r="J281" s="23"/>
      <c r="K281" s="46"/>
      <c r="L281" s="46"/>
      <c r="M281" s="23"/>
      <c r="N281" s="23"/>
      <c r="O281" s="23"/>
      <c r="P281" s="23"/>
      <c r="Q281" s="23"/>
      <c r="R281" s="23"/>
      <c r="S281" s="23"/>
      <c r="T281" s="23"/>
      <c r="U281" s="23"/>
      <c r="V281" s="46"/>
      <c r="AE281" s="2"/>
      <c r="AG281"/>
      <c r="AH281"/>
      <c r="AI281"/>
      <c r="AJ281"/>
      <c r="AK281" s="214"/>
      <c r="AL281" s="30"/>
      <c r="AM281" s="30"/>
      <c r="AW281" s="30"/>
      <c r="AX281" s="30"/>
    </row>
    <row r="282" spans="1:50" ht="18">
      <c r="A282" s="10"/>
      <c r="B282" s="46"/>
      <c r="C282" s="23"/>
      <c r="E282" s="30"/>
      <c r="F282" s="30"/>
      <c r="G282" s="30"/>
      <c r="H282" s="30"/>
      <c r="I282" s="30"/>
      <c r="J282" s="23"/>
      <c r="K282" s="46"/>
      <c r="L282" s="46"/>
      <c r="M282" s="23"/>
      <c r="N282" s="23"/>
      <c r="O282" s="23"/>
      <c r="P282" s="23"/>
      <c r="Q282" s="23"/>
      <c r="R282" s="23"/>
      <c r="S282" s="23"/>
      <c r="T282" s="23"/>
      <c r="U282" s="23"/>
      <c r="V282" s="46"/>
      <c r="AE282" s="2"/>
      <c r="AG282"/>
      <c r="AH282"/>
      <c r="AI282"/>
      <c r="AJ282"/>
      <c r="AK282" s="214"/>
      <c r="AL282" s="30"/>
      <c r="AM282" s="30"/>
      <c r="AW282" s="30"/>
      <c r="AX282" s="30"/>
    </row>
    <row r="283" spans="1:50" ht="18">
      <c r="A283" s="10"/>
      <c r="B283" s="46"/>
      <c r="C283" s="23"/>
      <c r="E283" s="30"/>
      <c r="F283" s="30"/>
      <c r="G283" s="30"/>
      <c r="H283" s="30"/>
      <c r="I283" s="30"/>
      <c r="J283" s="23"/>
      <c r="K283" s="46"/>
      <c r="L283" s="46"/>
      <c r="M283" s="23"/>
      <c r="N283" s="23"/>
      <c r="O283" s="23"/>
      <c r="P283" s="23"/>
      <c r="Q283" s="23"/>
      <c r="R283" s="23"/>
      <c r="S283" s="23"/>
      <c r="T283" s="23"/>
      <c r="U283" s="23"/>
      <c r="V283" s="46"/>
      <c r="AE283" s="2"/>
      <c r="AG283"/>
      <c r="AH283"/>
      <c r="AI283"/>
      <c r="AJ283"/>
      <c r="AK283" s="214"/>
      <c r="AL283" s="30"/>
      <c r="AM283" s="30"/>
      <c r="AW283" s="30"/>
      <c r="AX283" s="30"/>
    </row>
    <row r="284" spans="1:50" ht="18">
      <c r="A284" s="10"/>
      <c r="B284" s="46"/>
      <c r="C284" s="23"/>
      <c r="E284" s="30"/>
      <c r="F284" s="30"/>
      <c r="G284" s="30"/>
      <c r="H284" s="30"/>
      <c r="I284" s="30"/>
      <c r="J284" s="23"/>
      <c r="K284" s="46"/>
      <c r="L284" s="46"/>
      <c r="M284" s="23"/>
      <c r="N284" s="23"/>
      <c r="O284" s="23"/>
      <c r="P284" s="23"/>
      <c r="Q284" s="23"/>
      <c r="R284" s="23"/>
      <c r="S284" s="23"/>
      <c r="T284" s="23"/>
      <c r="U284" s="23"/>
      <c r="V284" s="46"/>
      <c r="AE284" s="2"/>
      <c r="AG284"/>
      <c r="AH284"/>
      <c r="AI284"/>
      <c r="AJ284"/>
      <c r="AK284" s="214"/>
      <c r="AL284" s="30"/>
      <c r="AM284" s="30"/>
      <c r="AW284" s="30"/>
      <c r="AX284" s="30"/>
    </row>
    <row r="285" spans="1:50" ht="18">
      <c r="A285" s="10"/>
      <c r="B285" s="46"/>
      <c r="C285" s="23"/>
      <c r="E285" s="30"/>
      <c r="F285" s="30"/>
      <c r="G285" s="30"/>
      <c r="H285" s="30"/>
      <c r="I285" s="30"/>
      <c r="J285" s="23"/>
      <c r="K285" s="46"/>
      <c r="L285" s="46"/>
      <c r="M285" s="23"/>
      <c r="N285" s="23"/>
      <c r="O285" s="23"/>
      <c r="P285" s="23"/>
      <c r="Q285" s="23"/>
      <c r="R285" s="23"/>
      <c r="S285" s="23"/>
      <c r="T285" s="23"/>
      <c r="U285" s="23"/>
      <c r="V285" s="46"/>
      <c r="AE285" s="2"/>
      <c r="AG285"/>
      <c r="AH285"/>
      <c r="AI285"/>
      <c r="AJ285"/>
      <c r="AK285" s="214"/>
      <c r="AL285" s="30"/>
      <c r="AM285" s="30"/>
      <c r="AW285" s="30"/>
      <c r="AX285" s="30"/>
    </row>
    <row r="286" spans="1:50" ht="18">
      <c r="A286" s="10"/>
      <c r="B286" s="46"/>
      <c r="C286" s="23"/>
      <c r="E286" s="30"/>
      <c r="F286" s="30"/>
      <c r="G286" s="30"/>
      <c r="H286" s="30"/>
      <c r="I286" s="30"/>
      <c r="J286" s="23"/>
      <c r="K286" s="46"/>
      <c r="L286" s="46"/>
      <c r="M286" s="23"/>
      <c r="N286" s="23"/>
      <c r="O286" s="23"/>
      <c r="P286" s="23"/>
      <c r="Q286" s="23"/>
      <c r="R286" s="23"/>
      <c r="S286" s="23"/>
      <c r="T286" s="23"/>
      <c r="U286" s="23"/>
      <c r="V286" s="46"/>
      <c r="AE286" s="2"/>
      <c r="AG286"/>
      <c r="AH286"/>
      <c r="AI286"/>
      <c r="AJ286"/>
      <c r="AK286" s="214"/>
      <c r="AL286" s="30"/>
      <c r="AM286" s="30"/>
      <c r="AW286" s="30"/>
      <c r="AX286" s="30"/>
    </row>
    <row r="287" spans="1:50" ht="18">
      <c r="A287" s="10"/>
      <c r="B287" s="46"/>
      <c r="C287" s="23"/>
      <c r="E287" s="30"/>
      <c r="F287" s="30"/>
      <c r="G287" s="30"/>
      <c r="H287" s="30"/>
      <c r="I287" s="30"/>
      <c r="J287" s="23"/>
      <c r="K287" s="46"/>
      <c r="L287" s="46"/>
      <c r="M287" s="23"/>
      <c r="N287" s="23"/>
      <c r="O287" s="23"/>
      <c r="P287" s="23"/>
      <c r="Q287" s="23"/>
      <c r="R287" s="23"/>
      <c r="S287" s="23"/>
      <c r="T287" s="23"/>
      <c r="U287" s="23"/>
      <c r="V287" s="46"/>
      <c r="AE287" s="2"/>
      <c r="AG287"/>
      <c r="AH287"/>
      <c r="AI287"/>
      <c r="AJ287"/>
      <c r="AK287" s="214"/>
      <c r="AL287" s="30"/>
      <c r="AM287" s="30"/>
      <c r="AW287" s="30"/>
      <c r="AX287" s="30"/>
    </row>
    <row r="288" spans="1:50" ht="18">
      <c r="A288" s="10"/>
      <c r="B288" s="46"/>
      <c r="C288" s="23"/>
      <c r="E288" s="30"/>
      <c r="F288" s="30"/>
      <c r="G288" s="30"/>
      <c r="H288" s="30"/>
      <c r="I288" s="30"/>
      <c r="J288" s="23"/>
      <c r="K288" s="46"/>
      <c r="L288" s="46"/>
      <c r="M288" s="23"/>
      <c r="N288" s="23"/>
      <c r="O288" s="23"/>
      <c r="P288" s="23"/>
      <c r="Q288" s="23"/>
      <c r="R288" s="23"/>
      <c r="S288" s="23"/>
      <c r="T288" s="23"/>
      <c r="U288" s="23"/>
      <c r="V288" s="46"/>
      <c r="AE288" s="2"/>
      <c r="AG288"/>
      <c r="AH288"/>
      <c r="AI288"/>
      <c r="AJ288"/>
      <c r="AK288" s="214"/>
      <c r="AL288" s="30"/>
      <c r="AM288" s="30"/>
      <c r="AW288" s="30"/>
      <c r="AX288" s="30"/>
    </row>
    <row r="289" spans="1:50" ht="18">
      <c r="A289" s="10"/>
      <c r="B289" s="46"/>
      <c r="C289" s="23"/>
      <c r="E289" s="30"/>
      <c r="F289" s="30"/>
      <c r="G289" s="30"/>
      <c r="H289" s="30"/>
      <c r="I289" s="30"/>
      <c r="J289" s="23"/>
      <c r="K289" s="46"/>
      <c r="L289" s="46"/>
      <c r="M289" s="23"/>
      <c r="N289" s="23"/>
      <c r="O289" s="23"/>
      <c r="P289" s="23"/>
      <c r="Q289" s="23"/>
      <c r="R289" s="23"/>
      <c r="S289" s="23"/>
      <c r="T289" s="23"/>
      <c r="U289" s="23"/>
      <c r="V289" s="46"/>
      <c r="AE289" s="2"/>
      <c r="AG289"/>
      <c r="AH289"/>
      <c r="AI289"/>
      <c r="AJ289"/>
      <c r="AK289" s="214"/>
      <c r="AL289" s="30"/>
      <c r="AM289" s="30"/>
      <c r="AW289" s="30"/>
      <c r="AX289" s="30"/>
    </row>
    <row r="290" spans="1:50" ht="18">
      <c r="A290" s="10"/>
      <c r="B290" s="46"/>
      <c r="C290" s="23"/>
      <c r="E290" s="30"/>
      <c r="F290" s="30"/>
      <c r="G290" s="30"/>
      <c r="H290" s="30"/>
      <c r="I290" s="30"/>
      <c r="J290" s="23"/>
      <c r="K290" s="46"/>
      <c r="L290" s="46"/>
      <c r="M290" s="23"/>
      <c r="N290" s="23"/>
      <c r="O290" s="23"/>
      <c r="P290" s="23"/>
      <c r="Q290" s="23"/>
      <c r="R290" s="23"/>
      <c r="S290" s="23"/>
      <c r="T290" s="23"/>
      <c r="U290" s="23"/>
      <c r="V290" s="46"/>
      <c r="AE290" s="2"/>
      <c r="AG290"/>
      <c r="AH290"/>
      <c r="AI290"/>
      <c r="AJ290"/>
      <c r="AK290" s="214"/>
      <c r="AL290" s="30"/>
      <c r="AM290" s="30"/>
      <c r="AW290" s="30"/>
      <c r="AX290" s="30"/>
    </row>
    <row r="291" spans="1:50" ht="18">
      <c r="A291" s="10"/>
      <c r="B291" s="46"/>
      <c r="C291" s="23"/>
      <c r="E291" s="30"/>
      <c r="F291" s="30"/>
      <c r="G291" s="30"/>
      <c r="H291" s="30"/>
      <c r="I291" s="30"/>
      <c r="J291" s="23"/>
      <c r="K291" s="46"/>
      <c r="L291" s="46"/>
      <c r="M291" s="23"/>
      <c r="N291" s="23"/>
      <c r="O291" s="23"/>
      <c r="P291" s="23"/>
      <c r="Q291" s="23"/>
      <c r="R291" s="23"/>
      <c r="S291" s="23"/>
      <c r="T291" s="23"/>
      <c r="U291" s="23"/>
      <c r="V291" s="46"/>
      <c r="AE291" s="2"/>
      <c r="AG291"/>
      <c r="AH291"/>
      <c r="AI291"/>
      <c r="AJ291"/>
      <c r="AK291" s="214"/>
      <c r="AL291" s="30"/>
      <c r="AM291" s="30"/>
      <c r="AW291" s="30"/>
      <c r="AX291" s="30"/>
    </row>
    <row r="292" spans="1:50" ht="18">
      <c r="A292" s="10"/>
      <c r="B292" s="46"/>
      <c r="C292" s="23"/>
      <c r="E292" s="30"/>
      <c r="F292" s="30"/>
      <c r="G292" s="30"/>
      <c r="H292" s="30"/>
      <c r="I292" s="30"/>
      <c r="J292" s="23"/>
      <c r="K292" s="46"/>
      <c r="L292" s="46"/>
      <c r="M292" s="23"/>
      <c r="N292" s="23"/>
      <c r="O292" s="23"/>
      <c r="P292" s="23"/>
      <c r="Q292" s="23"/>
      <c r="R292" s="23"/>
      <c r="S292" s="23"/>
      <c r="T292" s="23"/>
      <c r="U292" s="23"/>
      <c r="V292" s="46"/>
      <c r="AE292" s="2"/>
      <c r="AG292"/>
      <c r="AH292"/>
      <c r="AI292"/>
      <c r="AJ292"/>
      <c r="AK292" s="214"/>
      <c r="AL292" s="30"/>
      <c r="AM292" s="30"/>
      <c r="AW292" s="30"/>
      <c r="AX292" s="30"/>
    </row>
    <row r="293" spans="1:50" ht="18">
      <c r="A293" s="10"/>
      <c r="B293" s="46"/>
      <c r="C293" s="23"/>
      <c r="E293" s="30"/>
      <c r="F293" s="30"/>
      <c r="G293" s="30"/>
      <c r="H293" s="30"/>
      <c r="I293" s="30"/>
      <c r="J293" s="23"/>
      <c r="K293" s="46"/>
      <c r="L293" s="46"/>
      <c r="M293" s="23"/>
      <c r="N293" s="23"/>
      <c r="O293" s="23"/>
      <c r="P293" s="23"/>
      <c r="Q293" s="23"/>
      <c r="R293" s="23"/>
      <c r="S293" s="23"/>
      <c r="T293" s="23"/>
      <c r="U293" s="23"/>
      <c r="V293" s="46"/>
      <c r="AE293" s="2"/>
      <c r="AG293"/>
      <c r="AH293"/>
      <c r="AI293"/>
      <c r="AJ293"/>
      <c r="AK293" s="214"/>
      <c r="AL293" s="30"/>
      <c r="AM293" s="30"/>
      <c r="AW293" s="30"/>
      <c r="AX293" s="30"/>
    </row>
    <row r="294" spans="1:50" ht="18">
      <c r="A294" s="10"/>
      <c r="B294" s="46"/>
      <c r="C294" s="23"/>
      <c r="E294" s="30"/>
      <c r="F294" s="30"/>
      <c r="G294" s="30"/>
      <c r="H294" s="30"/>
      <c r="I294" s="30"/>
      <c r="J294" s="23"/>
      <c r="K294" s="46"/>
      <c r="L294" s="46"/>
      <c r="M294" s="23"/>
      <c r="N294" s="23"/>
      <c r="O294" s="23"/>
      <c r="P294" s="23"/>
      <c r="Q294" s="23"/>
      <c r="R294" s="23"/>
      <c r="S294" s="23"/>
      <c r="T294" s="23"/>
      <c r="U294" s="23"/>
      <c r="V294" s="46"/>
      <c r="AE294" s="2"/>
      <c r="AG294"/>
      <c r="AH294"/>
      <c r="AI294"/>
      <c r="AJ294"/>
      <c r="AK294" s="214"/>
      <c r="AL294" s="30"/>
      <c r="AM294" s="30"/>
      <c r="AW294" s="30"/>
      <c r="AX294" s="30"/>
    </row>
    <row r="295" spans="1:50" ht="18">
      <c r="A295" s="10"/>
      <c r="B295" s="46"/>
      <c r="C295" s="23"/>
      <c r="E295" s="30"/>
      <c r="F295" s="30"/>
      <c r="G295" s="30"/>
      <c r="H295" s="30"/>
      <c r="I295" s="30"/>
      <c r="J295" s="23"/>
      <c r="K295" s="46"/>
      <c r="L295" s="46"/>
      <c r="M295" s="23"/>
      <c r="N295" s="23"/>
      <c r="O295" s="23"/>
      <c r="P295" s="23"/>
      <c r="Q295" s="23"/>
      <c r="R295" s="23"/>
      <c r="S295" s="23"/>
      <c r="T295" s="23"/>
      <c r="U295" s="23"/>
      <c r="V295" s="46"/>
      <c r="AE295" s="2"/>
      <c r="AG295"/>
      <c r="AH295"/>
      <c r="AI295"/>
      <c r="AJ295"/>
      <c r="AK295" s="214"/>
      <c r="AL295" s="30"/>
      <c r="AM295" s="30"/>
      <c r="AW295" s="30"/>
      <c r="AX295" s="30"/>
    </row>
    <row r="296" spans="1:50" ht="18">
      <c r="A296" s="10"/>
      <c r="B296" s="46"/>
      <c r="C296" s="23"/>
      <c r="E296" s="30"/>
      <c r="F296" s="30"/>
      <c r="G296" s="30"/>
      <c r="H296" s="30"/>
      <c r="I296" s="30"/>
      <c r="J296" s="23"/>
      <c r="K296" s="46"/>
      <c r="L296" s="46"/>
      <c r="M296" s="23"/>
      <c r="N296" s="23"/>
      <c r="O296" s="23"/>
      <c r="P296" s="23"/>
      <c r="Q296" s="23"/>
      <c r="R296" s="23"/>
      <c r="S296" s="23"/>
      <c r="T296" s="23"/>
      <c r="U296" s="23"/>
      <c r="V296" s="46"/>
      <c r="AE296" s="2"/>
      <c r="AG296"/>
      <c r="AH296"/>
      <c r="AI296"/>
      <c r="AJ296"/>
      <c r="AK296" s="214"/>
      <c r="AL296" s="30"/>
      <c r="AM296" s="30"/>
      <c r="AW296" s="30"/>
      <c r="AX296" s="30"/>
    </row>
    <row r="297" spans="1:50" ht="18">
      <c r="A297" s="10"/>
      <c r="B297" s="46"/>
      <c r="C297" s="23"/>
      <c r="E297" s="30"/>
      <c r="F297" s="30"/>
      <c r="G297" s="30"/>
      <c r="H297" s="30"/>
      <c r="I297" s="30"/>
      <c r="J297" s="23"/>
      <c r="K297" s="46"/>
      <c r="L297" s="46"/>
      <c r="M297" s="23"/>
      <c r="N297" s="23"/>
      <c r="O297" s="23"/>
      <c r="P297" s="23"/>
      <c r="Q297" s="23"/>
      <c r="R297" s="23"/>
      <c r="S297" s="23"/>
      <c r="T297" s="23"/>
      <c r="U297" s="23"/>
      <c r="V297" s="46"/>
      <c r="AE297" s="2"/>
      <c r="AG297"/>
      <c r="AH297"/>
      <c r="AI297"/>
      <c r="AJ297"/>
      <c r="AK297" s="214"/>
      <c r="AL297" s="30"/>
      <c r="AM297" s="30"/>
      <c r="AW297" s="30"/>
      <c r="AX297" s="30"/>
    </row>
    <row r="298" spans="1:50" ht="18">
      <c r="A298" s="10"/>
      <c r="B298" s="46"/>
      <c r="C298" s="23"/>
      <c r="E298" s="30"/>
      <c r="F298" s="30"/>
      <c r="G298" s="30"/>
      <c r="H298" s="30"/>
      <c r="I298" s="30"/>
      <c r="J298" s="23"/>
      <c r="K298" s="46"/>
      <c r="L298" s="46"/>
      <c r="M298" s="23"/>
      <c r="N298" s="23"/>
      <c r="O298" s="23"/>
      <c r="P298" s="23"/>
      <c r="Q298" s="23"/>
      <c r="R298" s="23"/>
      <c r="S298" s="23"/>
      <c r="T298" s="23"/>
      <c r="U298" s="23"/>
      <c r="V298" s="46"/>
      <c r="AE298" s="2"/>
      <c r="AG298"/>
      <c r="AH298"/>
      <c r="AI298"/>
      <c r="AJ298"/>
      <c r="AK298" s="214"/>
      <c r="AL298" s="30"/>
      <c r="AM298" s="30"/>
      <c r="AW298" s="30"/>
      <c r="AX298" s="30"/>
    </row>
    <row r="299" spans="1:50" ht="18">
      <c r="A299" s="10"/>
      <c r="B299" s="46"/>
      <c r="C299" s="23"/>
      <c r="E299" s="30"/>
      <c r="F299" s="30"/>
      <c r="G299" s="30"/>
      <c r="H299" s="30"/>
      <c r="I299" s="30"/>
      <c r="J299" s="23"/>
      <c r="K299" s="46"/>
      <c r="L299" s="46"/>
      <c r="M299" s="23"/>
      <c r="N299" s="23"/>
      <c r="O299" s="23"/>
      <c r="P299" s="23"/>
      <c r="Q299" s="23"/>
      <c r="R299" s="23"/>
      <c r="S299" s="23"/>
      <c r="T299" s="23"/>
      <c r="U299" s="23"/>
      <c r="V299" s="46"/>
      <c r="AE299" s="2"/>
      <c r="AG299"/>
      <c r="AH299"/>
      <c r="AI299"/>
      <c r="AJ299"/>
      <c r="AK299" s="214"/>
      <c r="AL299" s="30"/>
      <c r="AM299" s="30"/>
      <c r="AW299" s="30"/>
      <c r="AX299" s="30"/>
    </row>
    <row r="300" spans="1:50" ht="18">
      <c r="A300" s="10"/>
      <c r="B300" s="46"/>
      <c r="C300" s="23"/>
      <c r="E300" s="30"/>
      <c r="F300" s="30"/>
      <c r="G300" s="30"/>
      <c r="H300" s="30"/>
      <c r="I300" s="30"/>
      <c r="J300" s="23"/>
      <c r="K300" s="46"/>
      <c r="L300" s="46"/>
      <c r="M300" s="23"/>
      <c r="N300" s="23"/>
      <c r="O300" s="23"/>
      <c r="P300" s="23"/>
      <c r="Q300" s="23"/>
      <c r="R300" s="23"/>
      <c r="S300" s="23"/>
      <c r="T300" s="23"/>
      <c r="U300" s="23"/>
      <c r="V300" s="46"/>
      <c r="AE300" s="2"/>
      <c r="AG300"/>
      <c r="AH300"/>
      <c r="AI300"/>
      <c r="AJ300"/>
      <c r="AK300" s="214"/>
      <c r="AL300" s="30"/>
      <c r="AM300" s="30"/>
      <c r="AW300" s="30"/>
      <c r="AX300" s="30"/>
    </row>
    <row r="301" spans="1:50" ht="18">
      <c r="A301" s="10"/>
      <c r="B301" s="46"/>
      <c r="C301" s="23"/>
      <c r="E301" s="30"/>
      <c r="F301" s="30"/>
      <c r="G301" s="30"/>
      <c r="H301" s="30"/>
      <c r="I301" s="30"/>
      <c r="J301" s="23"/>
      <c r="K301" s="46"/>
      <c r="L301" s="46"/>
      <c r="M301" s="23"/>
      <c r="N301" s="23"/>
      <c r="O301" s="23"/>
      <c r="P301" s="23"/>
      <c r="Q301" s="23"/>
      <c r="R301" s="23"/>
      <c r="S301" s="23"/>
      <c r="T301" s="23"/>
      <c r="U301" s="23"/>
      <c r="V301" s="46"/>
      <c r="AE301" s="2"/>
      <c r="AG301"/>
      <c r="AH301"/>
      <c r="AI301"/>
      <c r="AJ301"/>
      <c r="AK301" s="214"/>
      <c r="AL301" s="30"/>
      <c r="AM301" s="30"/>
      <c r="AW301" s="30"/>
      <c r="AX301" s="30"/>
    </row>
    <row r="302" spans="1:50" ht="18">
      <c r="A302" s="10"/>
      <c r="B302" s="46"/>
      <c r="C302" s="23"/>
      <c r="E302" s="30"/>
      <c r="F302" s="30"/>
      <c r="G302" s="30"/>
      <c r="H302" s="30"/>
      <c r="I302" s="30"/>
      <c r="J302" s="23"/>
      <c r="K302" s="46"/>
      <c r="L302" s="46"/>
      <c r="M302" s="23"/>
      <c r="N302" s="23"/>
      <c r="O302" s="23"/>
      <c r="P302" s="23"/>
      <c r="Q302" s="23"/>
      <c r="R302" s="23"/>
      <c r="S302" s="23"/>
      <c r="T302" s="23"/>
      <c r="U302" s="23"/>
      <c r="V302" s="46"/>
      <c r="AE302" s="2"/>
      <c r="AG302"/>
      <c r="AH302"/>
      <c r="AI302"/>
      <c r="AJ302"/>
      <c r="AK302" s="214"/>
      <c r="AL302" s="30"/>
      <c r="AM302" s="30"/>
      <c r="AW302" s="30"/>
      <c r="AX302" s="30"/>
    </row>
    <row r="303" spans="1:50" ht="18">
      <c r="A303" s="10"/>
      <c r="B303" s="46"/>
      <c r="C303" s="23"/>
      <c r="E303" s="30"/>
      <c r="F303" s="30"/>
      <c r="G303" s="30"/>
      <c r="H303" s="30"/>
      <c r="I303" s="30"/>
      <c r="J303" s="23"/>
      <c r="K303" s="46"/>
      <c r="L303" s="46"/>
      <c r="M303" s="23"/>
      <c r="N303" s="23"/>
      <c r="O303" s="23"/>
      <c r="P303" s="23"/>
      <c r="Q303" s="23"/>
      <c r="R303" s="23"/>
      <c r="S303" s="23"/>
      <c r="T303" s="23"/>
      <c r="U303" s="23"/>
      <c r="V303" s="46"/>
      <c r="AE303" s="2"/>
      <c r="AG303"/>
      <c r="AH303"/>
      <c r="AI303"/>
      <c r="AJ303"/>
      <c r="AK303" s="214"/>
      <c r="AL303" s="30"/>
      <c r="AM303" s="30"/>
      <c r="AW303" s="30"/>
      <c r="AX303" s="30"/>
    </row>
    <row r="304" spans="1:50" ht="18">
      <c r="A304" s="10"/>
      <c r="B304" s="46"/>
      <c r="C304" s="23"/>
      <c r="E304" s="30"/>
      <c r="F304" s="30"/>
      <c r="G304" s="30"/>
      <c r="H304" s="30"/>
      <c r="I304" s="30"/>
      <c r="J304" s="23"/>
      <c r="K304" s="46"/>
      <c r="L304" s="46"/>
      <c r="M304" s="23"/>
      <c r="N304" s="23"/>
      <c r="O304" s="23"/>
      <c r="P304" s="23"/>
      <c r="Q304" s="23"/>
      <c r="R304" s="23"/>
      <c r="S304" s="23"/>
      <c r="T304" s="23"/>
      <c r="U304" s="23"/>
      <c r="V304" s="46"/>
      <c r="AE304" s="2"/>
      <c r="AG304"/>
      <c r="AH304"/>
      <c r="AI304"/>
      <c r="AJ304"/>
      <c r="AK304" s="214"/>
      <c r="AL304" s="30"/>
      <c r="AM304" s="30"/>
      <c r="AW304" s="30"/>
      <c r="AX304" s="30"/>
    </row>
    <row r="305" spans="1:50" ht="18">
      <c r="A305" s="10"/>
      <c r="B305" s="46"/>
      <c r="C305" s="23"/>
      <c r="E305" s="30"/>
      <c r="F305" s="30"/>
      <c r="G305" s="30"/>
      <c r="H305" s="30"/>
      <c r="I305" s="30"/>
      <c r="J305" s="23"/>
      <c r="K305" s="46"/>
      <c r="L305" s="46"/>
      <c r="M305" s="23"/>
      <c r="N305" s="23"/>
      <c r="O305" s="23"/>
      <c r="P305" s="23"/>
      <c r="Q305" s="23"/>
      <c r="R305" s="23"/>
      <c r="S305" s="23"/>
      <c r="T305" s="23"/>
      <c r="U305" s="23"/>
      <c r="V305" s="46"/>
      <c r="AE305" s="2"/>
      <c r="AG305"/>
      <c r="AH305"/>
      <c r="AI305"/>
      <c r="AJ305"/>
      <c r="AK305" s="214"/>
      <c r="AL305" s="30"/>
      <c r="AM305" s="30"/>
      <c r="AW305" s="30"/>
      <c r="AX305" s="30"/>
    </row>
    <row r="306" spans="1:50" ht="18">
      <c r="A306" s="10"/>
      <c r="B306" s="46"/>
      <c r="C306" s="23"/>
      <c r="E306" s="30"/>
      <c r="F306" s="30"/>
      <c r="G306" s="30"/>
      <c r="H306" s="30"/>
      <c r="I306" s="30"/>
      <c r="J306" s="23"/>
      <c r="K306" s="46"/>
      <c r="L306" s="46"/>
      <c r="M306" s="23"/>
      <c r="N306" s="23"/>
      <c r="O306" s="23"/>
      <c r="P306" s="23"/>
      <c r="Q306" s="23"/>
      <c r="R306" s="23"/>
      <c r="S306" s="23"/>
      <c r="T306" s="23"/>
      <c r="U306" s="23"/>
      <c r="V306" s="46"/>
      <c r="AE306" s="2"/>
      <c r="AG306"/>
      <c r="AH306"/>
      <c r="AI306"/>
      <c r="AJ306"/>
      <c r="AK306" s="214"/>
      <c r="AL306" s="30"/>
      <c r="AM306" s="30"/>
      <c r="AW306" s="30"/>
      <c r="AX306" s="30"/>
    </row>
    <row r="307" spans="1:50" ht="18">
      <c r="A307" s="10"/>
      <c r="B307" s="46"/>
      <c r="C307" s="23"/>
      <c r="E307" s="30"/>
      <c r="F307" s="30"/>
      <c r="G307" s="30"/>
      <c r="H307" s="30"/>
      <c r="I307" s="30"/>
      <c r="J307" s="23"/>
      <c r="K307" s="46"/>
      <c r="L307" s="46"/>
      <c r="M307" s="23"/>
      <c r="N307" s="23"/>
      <c r="O307" s="23"/>
      <c r="P307" s="23"/>
      <c r="Q307" s="23"/>
      <c r="R307" s="23"/>
      <c r="S307" s="23"/>
      <c r="T307" s="23"/>
      <c r="U307" s="23"/>
      <c r="V307" s="46"/>
      <c r="AE307" s="2"/>
      <c r="AG307"/>
      <c r="AH307"/>
      <c r="AI307"/>
      <c r="AJ307"/>
      <c r="AK307" s="214"/>
      <c r="AL307" s="30"/>
      <c r="AM307" s="30"/>
      <c r="AW307" s="30"/>
      <c r="AX307" s="30"/>
    </row>
    <row r="308" spans="1:50" ht="18">
      <c r="A308" s="10"/>
      <c r="B308" s="46"/>
      <c r="C308" s="23"/>
      <c r="E308" s="30"/>
      <c r="F308" s="30"/>
      <c r="G308" s="30"/>
      <c r="H308" s="30"/>
      <c r="I308" s="30"/>
      <c r="J308" s="23"/>
      <c r="K308" s="46"/>
      <c r="L308" s="46"/>
      <c r="M308" s="23"/>
      <c r="N308" s="23"/>
      <c r="O308" s="23"/>
      <c r="P308" s="23"/>
      <c r="Q308" s="23"/>
      <c r="R308" s="23"/>
      <c r="S308" s="23"/>
      <c r="T308" s="23"/>
      <c r="U308" s="23"/>
      <c r="V308" s="46"/>
      <c r="AE308" s="2"/>
      <c r="AG308"/>
      <c r="AH308"/>
      <c r="AI308"/>
      <c r="AJ308"/>
      <c r="AK308" s="214"/>
      <c r="AL308" s="30"/>
      <c r="AM308" s="30"/>
      <c r="AW308" s="30"/>
      <c r="AX308" s="30"/>
    </row>
  </sheetData>
  <mergeCells count="63">
    <mergeCell ref="BJ4:BJ7"/>
    <mergeCell ref="AM4:AM6"/>
    <mergeCell ref="BB4:BE4"/>
    <mergeCell ref="BB5:BE5"/>
    <mergeCell ref="BF4:BF7"/>
    <mergeCell ref="AN4:AN6"/>
    <mergeCell ref="AO4:AO6"/>
    <mergeCell ref="BG4:BG7"/>
    <mergeCell ref="BI4:BI7"/>
    <mergeCell ref="AE4:AE6"/>
    <mergeCell ref="Y4:Y6"/>
    <mergeCell ref="T4:W4"/>
    <mergeCell ref="T5:W5"/>
    <mergeCell ref="H1:I1"/>
    <mergeCell ref="AL4:AL6"/>
    <mergeCell ref="AD4:AD6"/>
    <mergeCell ref="X4:X6"/>
    <mergeCell ref="O4:O6"/>
    <mergeCell ref="AK4:AK6"/>
    <mergeCell ref="AF3:AG3"/>
    <mergeCell ref="F3:I3"/>
    <mergeCell ref="P4:S4"/>
    <mergeCell ref="P5:S5"/>
    <mergeCell ref="N4:N6"/>
    <mergeCell ref="L4:L6"/>
    <mergeCell ref="M4:M6"/>
    <mergeCell ref="Z4:AC5"/>
    <mergeCell ref="AH4:AH6"/>
    <mergeCell ref="AJ4:AJ6"/>
    <mergeCell ref="AI4:AI6"/>
    <mergeCell ref="W154:W156"/>
    <mergeCell ref="AF4:AF6"/>
    <mergeCell ref="AG4:AG6"/>
    <mergeCell ref="V154:V156"/>
    <mergeCell ref="L154:L156"/>
    <mergeCell ref="R154:T155"/>
    <mergeCell ref="M154:M156"/>
    <mergeCell ref="Q154:Q156"/>
    <mergeCell ref="N154:N156"/>
    <mergeCell ref="O154:O156"/>
    <mergeCell ref="U154:U156"/>
    <mergeCell ref="P154:P156"/>
    <mergeCell ref="K154:K156"/>
    <mergeCell ref="H154:H156"/>
    <mergeCell ref="K4:K6"/>
    <mergeCell ref="J4:J6"/>
    <mergeCell ref="E153:O153"/>
    <mergeCell ref="B154:B156"/>
    <mergeCell ref="F154:F156"/>
    <mergeCell ref="I154:I156"/>
    <mergeCell ref="B4:B6"/>
    <mergeCell ref="I4:I6"/>
    <mergeCell ref="C4:C6"/>
    <mergeCell ref="G4:G6"/>
    <mergeCell ref="D4:D6"/>
    <mergeCell ref="C154:C156"/>
    <mergeCell ref="D154:D156"/>
    <mergeCell ref="G154:G156"/>
    <mergeCell ref="E154:E156"/>
    <mergeCell ref="H4:H6"/>
    <mergeCell ref="J154:J156"/>
    <mergeCell ref="E4:E6"/>
    <mergeCell ref="F4:F6"/>
  </mergeCells>
  <phoneticPr fontId="4" type="noConversion"/>
  <conditionalFormatting sqref="R158">
    <cfRule type="cellIs" dxfId="89" priority="99" stopIfTrue="1" operator="greaterThan">
      <formula>S158</formula>
    </cfRule>
  </conditionalFormatting>
  <conditionalFormatting sqref="R160">
    <cfRule type="cellIs" dxfId="88" priority="98" stopIfTrue="1" operator="greaterThan">
      <formula>S160</formula>
    </cfRule>
  </conditionalFormatting>
  <conditionalFormatting sqref="R164">
    <cfRule type="cellIs" dxfId="87" priority="97" stopIfTrue="1" operator="greaterThan">
      <formula>S164</formula>
    </cfRule>
  </conditionalFormatting>
  <conditionalFormatting sqref="Z26:AB26 AB11:AB12">
    <cfRule type="cellIs" dxfId="86" priority="14" stopIfTrue="1" operator="lessThan">
      <formula>150.49</formula>
    </cfRule>
  </conditionalFormatting>
  <conditionalFormatting sqref="X97:Y134 X137:Y139 X8:Y95">
    <cfRule type="cellIs" dxfId="85" priority="15" stopIfTrue="1" operator="equal">
      <formula>"Oil"</formula>
    </cfRule>
    <cfRule type="cellIs" dxfId="84" priority="16" stopIfTrue="1" operator="equal">
      <formula>"Gas"</formula>
    </cfRule>
  </conditionalFormatting>
  <conditionalFormatting sqref="AB9">
    <cfRule type="cellIs" dxfId="83" priority="13" stopIfTrue="1" operator="lessThan">
      <formula>150.49</formula>
    </cfRule>
  </conditionalFormatting>
  <conditionalFormatting sqref="Z36:AA36">
    <cfRule type="cellIs" dxfId="82" priority="12" stopIfTrue="1" operator="lessThan">
      <formula>150.49</formula>
    </cfRule>
  </conditionalFormatting>
  <conditionalFormatting sqref="AB19">
    <cfRule type="cellIs" dxfId="81" priority="11" stopIfTrue="1" operator="lessThan">
      <formula>150.49</formula>
    </cfRule>
  </conditionalFormatting>
  <conditionalFormatting sqref="X135:Y135">
    <cfRule type="cellIs" dxfId="80" priority="8" stopIfTrue="1" operator="equal">
      <formula>"Oil"</formula>
    </cfRule>
    <cfRule type="cellIs" dxfId="79" priority="9" stopIfTrue="1" operator="equal">
      <formula>"Gas"</formula>
    </cfRule>
  </conditionalFormatting>
  <conditionalFormatting sqref="X136:Y136">
    <cfRule type="cellIs" dxfId="78" priority="6" stopIfTrue="1" operator="equal">
      <formula>"Oil"</formula>
    </cfRule>
    <cfRule type="cellIs" dxfId="77" priority="7" stopIfTrue="1" operator="equal">
      <formula>"Gas"</formula>
    </cfRule>
  </conditionalFormatting>
  <conditionalFormatting sqref="X96:Y96">
    <cfRule type="cellIs" dxfId="76" priority="4" stopIfTrue="1" operator="equal">
      <formula>"Oil"</formula>
    </cfRule>
    <cfRule type="cellIs" dxfId="75" priority="5" stopIfTrue="1" operator="equal">
      <formula>"Gas"</formula>
    </cfRule>
  </conditionalFormatting>
  <conditionalFormatting sqref="R157">
    <cfRule type="cellIs" dxfId="74" priority="3" stopIfTrue="1" operator="greaterThan">
      <formula>S157</formula>
    </cfRule>
  </conditionalFormatting>
  <conditionalFormatting sqref="R163">
    <cfRule type="cellIs" dxfId="73" priority="2" stopIfTrue="1" operator="greaterThan">
      <formula>S163</formula>
    </cfRule>
  </conditionalFormatting>
  <conditionalFormatting sqref="R170">
    <cfRule type="cellIs" dxfId="72" priority="1" stopIfTrue="1" operator="greaterThan">
      <formula>S170</formula>
    </cfRule>
  </conditionalFormatting>
  <pageMargins left="0.74803149606299213" right="0.74803149606299213" top="0.98425196850393704" bottom="0.98425196850393704" header="0.51181102362204722" footer="0.51181102362204722"/>
  <pageSetup paperSize="8" scale="28" orientation="portrait" r:id="rId1"/>
  <headerFooter alignWithMargins="0"/>
  <rowBreaks count="1" manualBreakCount="1">
    <brk id="92" max="33" man="1"/>
  </rowBreaks>
  <colBreaks count="1" manualBreakCount="1">
    <brk id="2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AA146"/>
  <sheetViews>
    <sheetView view="pageBreakPreview" zoomScale="75" zoomScaleNormal="85" zoomScaleSheetLayoutView="75" workbookViewId="0">
      <pane ySplit="7" topLeftCell="A8" activePane="bottomLeft" state="frozen"/>
      <selection pane="bottomLeft" activeCell="D157" sqref="D157"/>
    </sheetView>
  </sheetViews>
  <sheetFormatPr defaultRowHeight="12.75"/>
  <cols>
    <col min="1" max="1" width="4.85546875" style="88" customWidth="1"/>
    <col min="2" max="2" width="13.140625" style="88" bestFit="1" customWidth="1"/>
    <col min="3" max="3" width="10.28515625" style="88" customWidth="1"/>
    <col min="4" max="4" width="55.42578125" style="88" bestFit="1" customWidth="1"/>
    <col min="5" max="5" width="5" style="88" customWidth="1"/>
    <col min="6" max="6" width="11.140625" style="88" customWidth="1"/>
    <col min="7" max="7" width="8.5703125" style="88" customWidth="1"/>
    <col min="8" max="8" width="10" style="88" customWidth="1"/>
    <col min="9" max="9" width="9.140625" style="88"/>
    <col min="10" max="10" width="11.85546875" style="88" customWidth="1"/>
    <col min="11" max="11" width="6.42578125" style="88" customWidth="1"/>
    <col min="12" max="13" width="11.140625" style="88" customWidth="1"/>
    <col min="14" max="15" width="12.28515625" style="88" customWidth="1"/>
    <col min="16" max="16" width="14.140625" style="88" customWidth="1"/>
    <col min="17" max="17" width="14.5703125" style="88" customWidth="1"/>
    <col min="18" max="20" width="12.28515625" style="88" customWidth="1"/>
    <col min="21" max="21" width="12.85546875" style="88" bestFit="1" customWidth="1"/>
    <col min="22" max="22" width="10.85546875" style="89" customWidth="1"/>
    <col min="23" max="23" width="10.85546875" style="203" customWidth="1"/>
    <col min="24" max="24" width="13" style="89" customWidth="1"/>
    <col min="25" max="25" width="11.5703125" style="88" bestFit="1" customWidth="1"/>
    <col min="26" max="26" width="9.140625" style="88"/>
    <col min="27" max="27" width="13.5703125" style="88" bestFit="1" customWidth="1"/>
    <col min="28" max="16384" width="9.140625" style="88"/>
  </cols>
  <sheetData>
    <row r="1" spans="1:27">
      <c r="A1" s="87">
        <v>1</v>
      </c>
      <c r="B1" s="87">
        <v>2</v>
      </c>
      <c r="C1" s="87">
        <v>3</v>
      </c>
      <c r="D1" s="87">
        <v>4</v>
      </c>
      <c r="E1" s="87">
        <v>5</v>
      </c>
      <c r="F1" s="87">
        <v>6</v>
      </c>
      <c r="G1" s="87">
        <v>7</v>
      </c>
      <c r="H1" s="87">
        <v>8</v>
      </c>
      <c r="I1" s="87">
        <v>9</v>
      </c>
      <c r="J1" s="87">
        <v>10</v>
      </c>
      <c r="K1" s="87">
        <v>11</v>
      </c>
      <c r="L1" s="87">
        <v>12</v>
      </c>
      <c r="M1" s="87">
        <v>13</v>
      </c>
      <c r="N1" s="87">
        <v>14</v>
      </c>
      <c r="O1" s="87">
        <v>15</v>
      </c>
      <c r="P1" s="87">
        <v>16</v>
      </c>
      <c r="Q1" s="87">
        <v>17</v>
      </c>
      <c r="R1" s="87">
        <v>18</v>
      </c>
      <c r="S1" s="87">
        <v>19</v>
      </c>
      <c r="T1" s="87">
        <v>20</v>
      </c>
      <c r="U1" s="87">
        <v>21</v>
      </c>
      <c r="V1" s="87">
        <v>22</v>
      </c>
      <c r="W1" s="201">
        <v>23</v>
      </c>
      <c r="X1" s="87">
        <v>24</v>
      </c>
      <c r="Y1" s="87">
        <v>25</v>
      </c>
      <c r="Z1" s="87">
        <v>26</v>
      </c>
      <c r="AA1" s="87">
        <v>27</v>
      </c>
    </row>
    <row r="2" spans="1:27" ht="15" customHeight="1">
      <c r="B2" s="88">
        <v>1</v>
      </c>
      <c r="C2" s="88">
        <v>2</v>
      </c>
      <c r="D2" s="88">
        <v>3</v>
      </c>
      <c r="E2" s="88">
        <v>4</v>
      </c>
      <c r="F2" s="88">
        <v>5</v>
      </c>
      <c r="G2" s="88">
        <v>6</v>
      </c>
      <c r="H2" s="88">
        <v>7</v>
      </c>
      <c r="I2" s="88">
        <v>8</v>
      </c>
      <c r="J2" s="88">
        <v>9</v>
      </c>
      <c r="K2" s="88">
        <v>10</v>
      </c>
      <c r="L2" s="88">
        <v>11</v>
      </c>
      <c r="M2" s="88">
        <v>12</v>
      </c>
      <c r="N2" s="88">
        <v>13</v>
      </c>
      <c r="O2" s="88">
        <v>14</v>
      </c>
      <c r="P2" s="88">
        <v>15</v>
      </c>
      <c r="Q2" s="88">
        <v>16</v>
      </c>
      <c r="R2" s="88">
        <v>17</v>
      </c>
      <c r="S2" s="88">
        <v>18</v>
      </c>
      <c r="T2" s="88">
        <v>19</v>
      </c>
      <c r="U2" s="88">
        <v>20</v>
      </c>
      <c r="V2" s="88">
        <v>21</v>
      </c>
      <c r="W2" s="202">
        <v>22</v>
      </c>
      <c r="X2" s="88">
        <v>23</v>
      </c>
      <c r="Y2" s="88">
        <v>24</v>
      </c>
      <c r="Z2" s="88">
        <v>25</v>
      </c>
      <c r="AA2" s="88">
        <v>26</v>
      </c>
    </row>
    <row r="3" spans="1:27" ht="27" thickBot="1">
      <c r="B3" s="190"/>
      <c r="C3" s="293"/>
      <c r="D3" s="294" t="s">
        <v>104</v>
      </c>
      <c r="E3" s="190"/>
      <c r="F3" s="352"/>
      <c r="G3" s="352"/>
      <c r="H3" s="352"/>
      <c r="I3" s="352"/>
      <c r="J3" s="352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35"/>
      <c r="W3" s="135"/>
    </row>
    <row r="4" spans="1:27" ht="21" customHeight="1" thickTop="1" thickBot="1">
      <c r="B4" s="221" t="s">
        <v>126</v>
      </c>
      <c r="C4" s="222"/>
      <c r="D4" s="223">
        <v>43191</v>
      </c>
      <c r="E4" s="190"/>
      <c r="F4" s="352"/>
      <c r="G4" s="352"/>
      <c r="H4" s="353"/>
      <c r="I4" s="353"/>
      <c r="J4" s="353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35"/>
      <c r="W4" s="135"/>
      <c r="X4" s="90"/>
    </row>
    <row r="5" spans="1:27" ht="15" customHeight="1" thickTop="1">
      <c r="B5" s="190"/>
      <c r="C5" s="135"/>
      <c r="D5" s="224"/>
      <c r="E5" s="190"/>
      <c r="F5" s="190"/>
      <c r="G5" s="190"/>
      <c r="H5" s="190"/>
      <c r="I5" s="190"/>
      <c r="J5" s="190"/>
      <c r="K5" s="190"/>
      <c r="L5" s="225"/>
      <c r="M5" s="225"/>
      <c r="N5" s="351" t="s">
        <v>105</v>
      </c>
      <c r="O5" s="351"/>
      <c r="P5" s="351"/>
      <c r="Q5" s="351"/>
      <c r="R5" s="351" t="s">
        <v>106</v>
      </c>
      <c r="S5" s="351"/>
      <c r="T5" s="351"/>
      <c r="U5" s="351"/>
      <c r="V5" s="226"/>
      <c r="W5" s="226"/>
      <c r="X5" s="91"/>
    </row>
    <row r="6" spans="1:27" ht="12" customHeight="1">
      <c r="B6" s="190"/>
      <c r="C6" s="190"/>
      <c r="D6" s="190"/>
      <c r="E6" s="190"/>
      <c r="F6" s="190"/>
      <c r="G6" s="190"/>
      <c r="H6" s="190"/>
      <c r="I6" s="190"/>
      <c r="J6" s="226" t="s">
        <v>107</v>
      </c>
      <c r="K6" s="190"/>
      <c r="L6" s="227" t="s">
        <v>108</v>
      </c>
      <c r="M6" s="227" t="s">
        <v>223</v>
      </c>
      <c r="N6" s="350" t="s">
        <v>224</v>
      </c>
      <c r="O6" s="350"/>
      <c r="P6" s="350"/>
      <c r="Q6" s="350"/>
      <c r="R6" s="350" t="s">
        <v>225</v>
      </c>
      <c r="S6" s="350"/>
      <c r="T6" s="350"/>
      <c r="U6" s="350"/>
      <c r="V6" s="227" t="s">
        <v>109</v>
      </c>
      <c r="W6" s="227" t="s">
        <v>109</v>
      </c>
      <c r="X6" s="91"/>
      <c r="Y6" s="97" t="s">
        <v>120</v>
      </c>
      <c r="Z6" s="97"/>
      <c r="AA6" s="98" t="s">
        <v>119</v>
      </c>
    </row>
    <row r="7" spans="1:27" ht="15" customHeight="1" thickBot="1">
      <c r="A7" s="93"/>
      <c r="B7" s="226" t="s">
        <v>56</v>
      </c>
      <c r="C7" s="228" t="s">
        <v>110</v>
      </c>
      <c r="D7" s="229" t="s">
        <v>111</v>
      </c>
      <c r="E7" s="230"/>
      <c r="F7" s="231" t="s">
        <v>85</v>
      </c>
      <c r="G7" s="232" t="s">
        <v>102</v>
      </c>
      <c r="H7" s="232" t="s">
        <v>103</v>
      </c>
      <c r="I7" s="232" t="s">
        <v>59</v>
      </c>
      <c r="J7" s="232" t="s">
        <v>112</v>
      </c>
      <c r="K7" s="226"/>
      <c r="L7" s="233" t="s">
        <v>113</v>
      </c>
      <c r="M7" s="234" t="s">
        <v>114</v>
      </c>
      <c r="N7" s="227" t="s">
        <v>86</v>
      </c>
      <c r="O7" s="227" t="s">
        <v>87</v>
      </c>
      <c r="P7" s="227" t="s">
        <v>88</v>
      </c>
      <c r="Q7" s="227" t="s">
        <v>89</v>
      </c>
      <c r="R7" s="227" t="s">
        <v>90</v>
      </c>
      <c r="S7" s="227" t="s">
        <v>91</v>
      </c>
      <c r="T7" s="227" t="s">
        <v>92</v>
      </c>
      <c r="U7" s="227" t="s">
        <v>93</v>
      </c>
      <c r="V7" s="233" t="s">
        <v>114</v>
      </c>
      <c r="W7" s="233" t="s">
        <v>115</v>
      </c>
      <c r="Y7" s="92" t="s">
        <v>118</v>
      </c>
      <c r="AA7" s="94"/>
    </row>
    <row r="8" spans="1:27" ht="15" customHeight="1" thickBot="1">
      <c r="A8" s="93"/>
      <c r="B8" s="170">
        <v>15</v>
      </c>
      <c r="C8" s="171" t="s">
        <v>116</v>
      </c>
      <c r="D8" s="172"/>
      <c r="E8" s="173"/>
      <c r="F8" s="174" t="s">
        <v>0</v>
      </c>
      <c r="G8" s="175" t="s">
        <v>35</v>
      </c>
      <c r="H8" s="176">
        <v>0.85789343814700003</v>
      </c>
      <c r="I8" s="175">
        <v>3</v>
      </c>
      <c r="J8" s="177">
        <v>100</v>
      </c>
      <c r="K8" s="135"/>
      <c r="L8" s="178">
        <v>984.45460099121021</v>
      </c>
      <c r="M8" s="179">
        <v>183.37848061042138</v>
      </c>
      <c r="N8" s="180">
        <v>-2.4367522733852366E-4</v>
      </c>
      <c r="O8" s="181">
        <v>5.8442290856860798E-2</v>
      </c>
      <c r="P8" s="182">
        <v>-7.2019501465773539</v>
      </c>
      <c r="Q8" s="182">
        <v>858.05076486135545</v>
      </c>
      <c r="R8" s="180">
        <v>6.2286298327372513E-6</v>
      </c>
      <c r="S8" s="181">
        <v>-1.4929746582630079E-3</v>
      </c>
      <c r="T8" s="182">
        <v>0.18690268206728422</v>
      </c>
      <c r="U8" s="182">
        <v>324.62314087956207</v>
      </c>
      <c r="V8" s="183">
        <v>50</v>
      </c>
      <c r="W8" s="235"/>
      <c r="Y8" s="238">
        <v>347.08638857736088</v>
      </c>
      <c r="AA8" s="163">
        <v>42952</v>
      </c>
    </row>
    <row r="9" spans="1:27" ht="15" customHeight="1" thickBot="1">
      <c r="A9" s="93"/>
      <c r="B9" s="170" t="s">
        <v>184</v>
      </c>
      <c r="C9" s="184" t="s">
        <v>116</v>
      </c>
      <c r="D9" s="185"/>
      <c r="E9" s="136"/>
      <c r="F9" s="186" t="s">
        <v>0</v>
      </c>
      <c r="G9" s="187" t="s">
        <v>33</v>
      </c>
      <c r="H9" s="188">
        <v>0.81309200544899995</v>
      </c>
      <c r="I9" s="187" t="s">
        <v>14</v>
      </c>
      <c r="J9" s="189">
        <v>0</v>
      </c>
      <c r="K9" s="135"/>
      <c r="L9" s="137">
        <v>753.41926717591423</v>
      </c>
      <c r="M9" s="138">
        <v>192.69865327465757</v>
      </c>
      <c r="N9" s="139">
        <v>-4.8815853331025532E-4</v>
      </c>
      <c r="O9" s="140">
        <v>0.12796790685885148</v>
      </c>
      <c r="P9" s="141">
        <v>-14.403537902018801</v>
      </c>
      <c r="Q9" s="141">
        <v>1516.7260133542761</v>
      </c>
      <c r="R9" s="139">
        <v>1.4446402277590854E-5</v>
      </c>
      <c r="S9" s="140">
        <v>-3.7613803094501005E-3</v>
      </c>
      <c r="T9" s="141">
        <v>0.43104136325971265</v>
      </c>
      <c r="U9" s="141">
        <v>307.44863967266804</v>
      </c>
      <c r="V9" s="142">
        <v>50</v>
      </c>
      <c r="W9" s="236"/>
      <c r="Y9" s="238">
        <v>354.14087381974139</v>
      </c>
      <c r="AA9" s="163">
        <v>42944</v>
      </c>
    </row>
    <row r="10" spans="1:27" ht="15.75" thickBot="1">
      <c r="A10" s="93"/>
      <c r="B10" s="170">
        <v>116</v>
      </c>
      <c r="C10" s="184" t="s">
        <v>116</v>
      </c>
      <c r="D10" s="185"/>
      <c r="E10" s="136"/>
      <c r="F10" s="186" t="s">
        <v>0</v>
      </c>
      <c r="G10" s="187" t="s">
        <v>33</v>
      </c>
      <c r="H10" s="188">
        <v>0.77800000297799998</v>
      </c>
      <c r="I10" s="187" t="s">
        <v>14</v>
      </c>
      <c r="J10" s="189">
        <v>7.5</v>
      </c>
      <c r="K10" s="135"/>
      <c r="L10" s="137">
        <v>828.84147500919755</v>
      </c>
      <c r="M10" s="138">
        <v>214.12906724266816</v>
      </c>
      <c r="N10" s="139">
        <v>-3.2165252079550336E-4</v>
      </c>
      <c r="O10" s="140">
        <v>7.1342168537545922E-2</v>
      </c>
      <c r="P10" s="141">
        <v>-8.5054518351805157</v>
      </c>
      <c r="Q10" s="141">
        <v>1708.1494042206946</v>
      </c>
      <c r="R10" s="139">
        <v>5.8645147199729123E-6</v>
      </c>
      <c r="S10" s="140">
        <v>-1.0297111274035549E-3</v>
      </c>
      <c r="T10" s="141">
        <v>0.15254775086811875</v>
      </c>
      <c r="U10" s="141">
        <v>341.41496092283501</v>
      </c>
      <c r="V10" s="142">
        <v>121</v>
      </c>
      <c r="W10" s="236" t="s">
        <v>99</v>
      </c>
      <c r="Y10" s="238">
        <v>383.5713227549769</v>
      </c>
      <c r="AA10" s="163">
        <v>42003</v>
      </c>
    </row>
    <row r="11" spans="1:27" ht="15.75" thickBot="1">
      <c r="A11" s="93"/>
      <c r="B11" s="170">
        <v>117</v>
      </c>
      <c r="C11" s="184" t="s">
        <v>116</v>
      </c>
      <c r="D11" s="185"/>
      <c r="E11" s="136"/>
      <c r="F11" s="186" t="s">
        <v>0</v>
      </c>
      <c r="G11" s="187" t="s">
        <v>60</v>
      </c>
      <c r="H11" s="188">
        <v>0.85030000433899999</v>
      </c>
      <c r="I11" s="187" t="s">
        <v>14</v>
      </c>
      <c r="J11" s="189">
        <v>100</v>
      </c>
      <c r="K11" s="135"/>
      <c r="L11" s="137">
        <v>1455.2561845595219</v>
      </c>
      <c r="M11" s="138">
        <v>96.642144929231975</v>
      </c>
      <c r="N11" s="139">
        <v>-3.6035582012352439E-3</v>
      </c>
      <c r="O11" s="140">
        <v>0.63364516991104403</v>
      </c>
      <c r="P11" s="141">
        <v>-43.525609768536079</v>
      </c>
      <c r="Q11" s="141">
        <v>1540.9540719044596</v>
      </c>
      <c r="R11" s="139">
        <v>4.153007678232728E-4</v>
      </c>
      <c r="S11" s="140">
        <v>-7.4008563145550613E-2</v>
      </c>
      <c r="T11" s="141">
        <v>5.3458292785028965</v>
      </c>
      <c r="U11" s="141">
        <v>57.014133520801551</v>
      </c>
      <c r="V11" s="142">
        <v>50</v>
      </c>
      <c r="W11" s="236"/>
      <c r="Y11" s="238">
        <v>256.9206849917025</v>
      </c>
      <c r="AA11" s="163">
        <v>42621</v>
      </c>
    </row>
    <row r="12" spans="1:27" ht="15.75" thickBot="1">
      <c r="A12" s="93"/>
      <c r="B12" s="170">
        <v>121</v>
      </c>
      <c r="C12" s="184" t="s">
        <v>116</v>
      </c>
      <c r="D12" s="185"/>
      <c r="E12" s="136"/>
      <c r="F12" s="186" t="s">
        <v>0</v>
      </c>
      <c r="G12" s="187" t="s">
        <v>12</v>
      </c>
      <c r="H12" s="188">
        <v>0.80239999813099994</v>
      </c>
      <c r="I12" s="187" t="s">
        <v>14</v>
      </c>
      <c r="J12" s="189">
        <v>0</v>
      </c>
      <c r="K12" s="135"/>
      <c r="L12" s="137">
        <v>634.78215525118776</v>
      </c>
      <c r="M12" s="138">
        <v>204.01350033653927</v>
      </c>
      <c r="N12" s="139">
        <v>-2.8901819397907628E-4</v>
      </c>
      <c r="O12" s="140">
        <v>6.8875374200017783E-2</v>
      </c>
      <c r="P12" s="141">
        <v>-7.481050132024353</v>
      </c>
      <c r="Q12" s="141">
        <v>1113.6927868188991</v>
      </c>
      <c r="R12" s="139">
        <v>9.0207990423660358E-6</v>
      </c>
      <c r="S12" s="140">
        <v>-1.0908650888953361E-3</v>
      </c>
      <c r="T12" s="141">
        <v>0.23323284553946741</v>
      </c>
      <c r="U12" s="141">
        <v>293.34401209322237</v>
      </c>
      <c r="V12" s="142">
        <v>50</v>
      </c>
      <c r="W12" s="236"/>
      <c r="Y12" s="238">
        <v>368.01308417016332</v>
      </c>
      <c r="AA12" s="163">
        <v>42925</v>
      </c>
    </row>
    <row r="13" spans="1:27" ht="15.75" thickBot="1">
      <c r="A13" s="93"/>
      <c r="B13" s="170" t="s">
        <v>179</v>
      </c>
      <c r="C13" s="184" t="s">
        <v>116</v>
      </c>
      <c r="D13" s="185" t="s">
        <v>126</v>
      </c>
      <c r="E13" s="136"/>
      <c r="F13" s="186" t="s">
        <v>0</v>
      </c>
      <c r="G13" s="187" t="s">
        <v>33</v>
      </c>
      <c r="H13" s="188">
        <v>0.82623999171699991</v>
      </c>
      <c r="I13" s="187" t="s">
        <v>14</v>
      </c>
      <c r="J13" s="189">
        <v>23</v>
      </c>
      <c r="K13" s="135"/>
      <c r="L13" s="137">
        <v>813.09877814916547</v>
      </c>
      <c r="M13" s="138">
        <v>174.1001433310428</v>
      </c>
      <c r="N13" s="139">
        <v>-2.7022542792474004E-4</v>
      </c>
      <c r="O13" s="140">
        <v>5.6297750995768267E-2</v>
      </c>
      <c r="P13" s="141">
        <v>-6.8156242326528593</v>
      </c>
      <c r="Q13" s="141">
        <v>906.18133393002029</v>
      </c>
      <c r="R13" s="139">
        <v>3.3504311774374353E-5</v>
      </c>
      <c r="S13" s="140">
        <v>-6.4949957594498051E-3</v>
      </c>
      <c r="T13" s="141">
        <v>0.98145561874619258</v>
      </c>
      <c r="U13" s="141">
        <v>200.93179530592511</v>
      </c>
      <c r="V13" s="142">
        <v>74</v>
      </c>
      <c r="W13" s="236" t="s">
        <v>100</v>
      </c>
      <c r="Y13" s="238">
        <v>351.36539825837502</v>
      </c>
      <c r="AA13" s="163">
        <v>42668</v>
      </c>
    </row>
    <row r="14" spans="1:27" ht="15.75" thickBot="1">
      <c r="A14" s="93"/>
      <c r="B14" s="170" t="s">
        <v>204</v>
      </c>
      <c r="C14" s="184" t="s">
        <v>116</v>
      </c>
      <c r="D14" s="185"/>
      <c r="E14" s="136"/>
      <c r="F14" s="186" t="s">
        <v>0</v>
      </c>
      <c r="G14" s="187" t="s">
        <v>12</v>
      </c>
      <c r="H14" s="188">
        <v>0.78968799241900001</v>
      </c>
      <c r="I14" s="187" t="s">
        <v>14</v>
      </c>
      <c r="J14" s="189">
        <v>10</v>
      </c>
      <c r="K14" s="135"/>
      <c r="L14" s="137">
        <v>682.16799649242466</v>
      </c>
      <c r="M14" s="138">
        <v>149.3555494321709</v>
      </c>
      <c r="N14" s="139">
        <v>-5.1011209736195255E-4</v>
      </c>
      <c r="O14" s="140">
        <v>0.11417231458853441</v>
      </c>
      <c r="P14" s="141">
        <v>-10.95540582956532</v>
      </c>
      <c r="Q14" s="141">
        <v>788.9331311968424</v>
      </c>
      <c r="R14" s="139">
        <v>7.3296677950808147E-5</v>
      </c>
      <c r="S14" s="140">
        <v>-1.6499157310450839E-2</v>
      </c>
      <c r="T14" s="141">
        <v>1.6963233335270831</v>
      </c>
      <c r="U14" s="141">
        <v>173.06461055776396</v>
      </c>
      <c r="V14" s="142">
        <v>50</v>
      </c>
      <c r="W14" s="236"/>
      <c r="Y14" s="238">
        <v>302.34860960875602</v>
      </c>
      <c r="AA14" s="163">
        <v>43004</v>
      </c>
    </row>
    <row r="15" spans="1:27" ht="15.75" thickBot="1">
      <c r="A15" s="93"/>
      <c r="B15" s="170">
        <v>145</v>
      </c>
      <c r="C15" s="184" t="s">
        <v>116</v>
      </c>
      <c r="D15" s="185"/>
      <c r="E15" s="136"/>
      <c r="F15" s="186" t="s">
        <v>0</v>
      </c>
      <c r="G15" s="187" t="s">
        <v>12</v>
      </c>
      <c r="H15" s="188">
        <v>0.80230100355299994</v>
      </c>
      <c r="I15" s="187">
        <v>2</v>
      </c>
      <c r="J15" s="189">
        <v>0</v>
      </c>
      <c r="K15" s="135"/>
      <c r="L15" s="137">
        <v>508.86807090272879</v>
      </c>
      <c r="M15" s="138">
        <v>188.07375493296965</v>
      </c>
      <c r="N15" s="139">
        <v>-8.6230257764083969E-5</v>
      </c>
      <c r="O15" s="140">
        <v>1.2546393554853997E-2</v>
      </c>
      <c r="P15" s="141">
        <v>-1.8993071803522386</v>
      </c>
      <c r="Q15" s="141">
        <v>487.06853147445037</v>
      </c>
      <c r="R15" s="139">
        <v>5.9384881920064996E-6</v>
      </c>
      <c r="S15" s="140">
        <v>1.9532795496009854E-3</v>
      </c>
      <c r="T15" s="141">
        <v>0.22675763739928295</v>
      </c>
      <c r="U15" s="141">
        <v>180.43071211684787</v>
      </c>
      <c r="V15" s="142">
        <v>104</v>
      </c>
      <c r="W15" s="236" t="s">
        <v>100</v>
      </c>
      <c r="Y15" s="238">
        <v>331.31099440184863</v>
      </c>
      <c r="AA15" s="163">
        <v>42961</v>
      </c>
    </row>
    <row r="16" spans="1:27" ht="15.75" thickBot="1">
      <c r="A16" s="93"/>
      <c r="B16" s="170">
        <v>152</v>
      </c>
      <c r="C16" s="184" t="s">
        <v>116</v>
      </c>
      <c r="D16" s="185"/>
      <c r="E16" s="136"/>
      <c r="F16" s="186" t="s">
        <v>0</v>
      </c>
      <c r="G16" s="187" t="s">
        <v>12</v>
      </c>
      <c r="H16" s="188">
        <v>0.81692696566799994</v>
      </c>
      <c r="I16" s="187" t="s">
        <v>14</v>
      </c>
      <c r="J16" s="189">
        <v>30</v>
      </c>
      <c r="K16" s="135"/>
      <c r="L16" s="137">
        <v>358.12222535063876</v>
      </c>
      <c r="M16" s="138">
        <v>205.9080222306186</v>
      </c>
      <c r="N16" s="139">
        <v>-5.8972717861365753E-5</v>
      </c>
      <c r="O16" s="140">
        <v>1.3841246518522273E-2</v>
      </c>
      <c r="P16" s="141">
        <v>-2.2584629355393862</v>
      </c>
      <c r="Q16" s="141">
        <v>393.03130960780152</v>
      </c>
      <c r="R16" s="139">
        <v>1.9400235059207288E-5</v>
      </c>
      <c r="S16" s="140">
        <v>-4.4212205688653819E-3</v>
      </c>
      <c r="T16" s="141">
        <v>1.1274131929714966</v>
      </c>
      <c r="U16" s="141">
        <v>145.3031721473485</v>
      </c>
      <c r="V16" s="142">
        <v>130</v>
      </c>
      <c r="W16" s="236" t="s">
        <v>100</v>
      </c>
      <c r="Y16" s="238">
        <v>359.30734776756378</v>
      </c>
      <c r="AA16" s="163">
        <v>42954</v>
      </c>
    </row>
    <row r="17" spans="1:27" ht="15.75" thickBot="1">
      <c r="A17" s="93"/>
      <c r="B17" s="170">
        <v>153</v>
      </c>
      <c r="C17" s="184" t="s">
        <v>116</v>
      </c>
      <c r="D17" s="185" t="s">
        <v>193</v>
      </c>
      <c r="E17" s="136"/>
      <c r="F17" s="186" t="s">
        <v>0</v>
      </c>
      <c r="G17" s="187" t="s">
        <v>33</v>
      </c>
      <c r="H17" s="188">
        <v>0.78199999430800005</v>
      </c>
      <c r="I17" s="187" t="s">
        <v>14</v>
      </c>
      <c r="J17" s="189">
        <v>56.5</v>
      </c>
      <c r="K17" s="135"/>
      <c r="L17" s="137">
        <v>498.72760060840977</v>
      </c>
      <c r="M17" s="138">
        <v>169.53340192359491</v>
      </c>
      <c r="N17" s="139">
        <v>-7.0868558759721638E-5</v>
      </c>
      <c r="O17" s="140">
        <v>1.1680632888675513E-2</v>
      </c>
      <c r="P17" s="141">
        <v>-1.1004384435615318</v>
      </c>
      <c r="Q17" s="141">
        <v>196.15982603818514</v>
      </c>
      <c r="R17" s="139">
        <v>1.6705262226360096E-5</v>
      </c>
      <c r="S17" s="140">
        <v>-3.6485722526172974E-3</v>
      </c>
      <c r="T17" s="141">
        <v>1.7793303643334963</v>
      </c>
      <c r="U17" s="141">
        <v>48.991212215239159</v>
      </c>
      <c r="V17" s="142">
        <v>110</v>
      </c>
      <c r="W17" s="236" t="s">
        <v>100</v>
      </c>
      <c r="Y17" s="238">
        <v>321.3350243710388</v>
      </c>
      <c r="AA17" s="163">
        <v>41606</v>
      </c>
    </row>
    <row r="18" spans="1:27" ht="15.75" thickBot="1">
      <c r="A18" s="93"/>
      <c r="B18" s="170">
        <v>162</v>
      </c>
      <c r="C18" s="184" t="s">
        <v>116</v>
      </c>
      <c r="D18" s="185"/>
      <c r="E18" s="136"/>
      <c r="F18" s="186" t="s">
        <v>0</v>
      </c>
      <c r="G18" s="187" t="s">
        <v>33</v>
      </c>
      <c r="H18" s="188">
        <v>0.81088825214899996</v>
      </c>
      <c r="I18" s="187" t="s">
        <v>14</v>
      </c>
      <c r="J18" s="189">
        <v>5.5</v>
      </c>
      <c r="K18" s="135"/>
      <c r="L18" s="137">
        <v>460.24039887713525</v>
      </c>
      <c r="M18" s="138">
        <v>211.5556125926318</v>
      </c>
      <c r="N18" s="139">
        <v>-2.6025699951756246E-4</v>
      </c>
      <c r="O18" s="140">
        <v>6.657354580687333E-2</v>
      </c>
      <c r="P18" s="141">
        <v>-7.2089413416227224</v>
      </c>
      <c r="Q18" s="141">
        <v>1009.7418964652687</v>
      </c>
      <c r="R18" s="139">
        <v>2.1827462024331303E-6</v>
      </c>
      <c r="S18" s="140">
        <v>2.5142900771542694E-4</v>
      </c>
      <c r="T18" s="141">
        <v>7.8036015972126435E-2</v>
      </c>
      <c r="U18" s="141">
        <v>309.91662046534077</v>
      </c>
      <c r="V18" s="142">
        <v>50</v>
      </c>
      <c r="W18" s="236"/>
      <c r="Y18" s="238">
        <v>354.72165179406664</v>
      </c>
      <c r="AA18" s="163">
        <v>42942</v>
      </c>
    </row>
    <row r="19" spans="1:27" ht="15.75" thickBot="1">
      <c r="A19" s="93"/>
      <c r="B19" s="170" t="s">
        <v>198</v>
      </c>
      <c r="C19" s="184" t="s">
        <v>116</v>
      </c>
      <c r="D19" s="185" t="s">
        <v>183</v>
      </c>
      <c r="E19" s="136"/>
      <c r="F19" s="186" t="s">
        <v>0</v>
      </c>
      <c r="G19" s="187" t="s">
        <v>11</v>
      </c>
      <c r="H19" s="188">
        <v>0.83110000111100002</v>
      </c>
      <c r="I19" s="187">
        <v>3</v>
      </c>
      <c r="J19" s="189">
        <v>100</v>
      </c>
      <c r="K19" s="135"/>
      <c r="L19" s="137">
        <v>1248.0237995148261</v>
      </c>
      <c r="M19" s="138">
        <v>140.82850246953214</v>
      </c>
      <c r="N19" s="139">
        <v>-2.3755699480330989E-4</v>
      </c>
      <c r="O19" s="140">
        <v>4.9791045110806585E-2</v>
      </c>
      <c r="P19" s="141">
        <v>-5.2387688837813648</v>
      </c>
      <c r="Q19" s="141">
        <v>413.77658201425584</v>
      </c>
      <c r="R19" s="139">
        <v>9.7181437812103632E-5</v>
      </c>
      <c r="S19" s="140">
        <v>-2.1105303939901451E-2</v>
      </c>
      <c r="T19" s="141">
        <v>2.912712893194183</v>
      </c>
      <c r="U19" s="141">
        <v>59.687760052384604</v>
      </c>
      <c r="V19" s="142">
        <v>91</v>
      </c>
      <c r="W19" s="236" t="s">
        <v>100</v>
      </c>
      <c r="Y19" s="238">
        <v>322.45727760865663</v>
      </c>
      <c r="AA19" s="163">
        <v>42461</v>
      </c>
    </row>
    <row r="20" spans="1:27" ht="15.75" thickBot="1">
      <c r="A20" s="93"/>
      <c r="B20" s="170">
        <v>171</v>
      </c>
      <c r="C20" s="184" t="s">
        <v>116</v>
      </c>
      <c r="D20" s="185" t="s">
        <v>183</v>
      </c>
      <c r="E20" s="136"/>
      <c r="F20" s="186" t="s">
        <v>0</v>
      </c>
      <c r="G20" s="187" t="s">
        <v>11</v>
      </c>
      <c r="H20" s="188">
        <v>0.85219999563900006</v>
      </c>
      <c r="I20" s="187">
        <v>3</v>
      </c>
      <c r="J20" s="189">
        <v>100</v>
      </c>
      <c r="K20" s="135"/>
      <c r="L20" s="137">
        <v>998.72468938063651</v>
      </c>
      <c r="M20" s="138">
        <v>149.45911907299438</v>
      </c>
      <c r="N20" s="139">
        <v>-1.616124276387048E-4</v>
      </c>
      <c r="O20" s="140">
        <v>3.676247579172022E-2</v>
      </c>
      <c r="P20" s="141">
        <v>-4.4039950966936079</v>
      </c>
      <c r="Q20" s="141">
        <v>376.57881367869351</v>
      </c>
      <c r="R20" s="139">
        <v>5.6560236822097144E-5</v>
      </c>
      <c r="S20" s="140">
        <v>-1.4127425645707061E-2</v>
      </c>
      <c r="T20" s="141">
        <v>2.390791177881876</v>
      </c>
      <c r="U20" s="141">
        <v>91.603077489523571</v>
      </c>
      <c r="V20" s="142">
        <v>84</v>
      </c>
      <c r="W20" s="236" t="s">
        <v>100</v>
      </c>
      <c r="Y20" s="238">
        <v>325.45727121765663</v>
      </c>
      <c r="AA20" s="163">
        <v>42461</v>
      </c>
    </row>
    <row r="21" spans="1:27" ht="15.75" thickBot="1">
      <c r="A21" s="93"/>
      <c r="B21" s="170" t="s">
        <v>195</v>
      </c>
      <c r="C21" s="184" t="s">
        <v>116</v>
      </c>
      <c r="D21" s="185" t="s">
        <v>126</v>
      </c>
      <c r="E21" s="136"/>
      <c r="F21" s="186" t="s">
        <v>1</v>
      </c>
      <c r="G21" s="187" t="s">
        <v>33</v>
      </c>
      <c r="H21" s="188">
        <v>0.85848418313399999</v>
      </c>
      <c r="I21" s="187">
        <v>3</v>
      </c>
      <c r="J21" s="189">
        <v>0</v>
      </c>
      <c r="K21" s="135"/>
      <c r="L21" s="137">
        <v>552.82443977219884</v>
      </c>
      <c r="M21" s="138">
        <v>222.8736595264499</v>
      </c>
      <c r="N21" s="139">
        <v>-2.4976863851848254E-4</v>
      </c>
      <c r="O21" s="140">
        <v>7.1572562211770302E-2</v>
      </c>
      <c r="P21" s="141">
        <v>-9.2125020591439508</v>
      </c>
      <c r="Q21" s="141">
        <v>1263.1453612302757</v>
      </c>
      <c r="R21" s="139">
        <v>4.1527723229919464E-6</v>
      </c>
      <c r="S21" s="140">
        <v>-1.1865271558303913E-3</v>
      </c>
      <c r="T21" s="141">
        <v>0.15430062755153526</v>
      </c>
      <c r="U21" s="141">
        <v>357.54410207273719</v>
      </c>
      <c r="V21" s="142">
        <v>50</v>
      </c>
      <c r="W21" s="236"/>
      <c r="Y21" s="238">
        <v>378.95648433630771</v>
      </c>
      <c r="AA21" s="163">
        <v>42823</v>
      </c>
    </row>
    <row r="22" spans="1:27" ht="15.75" thickBot="1">
      <c r="A22" s="93"/>
      <c r="B22" s="170">
        <v>203</v>
      </c>
      <c r="C22" s="184" t="s">
        <v>116</v>
      </c>
      <c r="D22" s="185"/>
      <c r="E22" s="136"/>
      <c r="F22" s="186" t="s">
        <v>0</v>
      </c>
      <c r="G22" s="187" t="s">
        <v>33</v>
      </c>
      <c r="H22" s="188">
        <v>0.81692700165099996</v>
      </c>
      <c r="I22" s="187" t="s">
        <v>14</v>
      </c>
      <c r="J22" s="189">
        <v>0</v>
      </c>
      <c r="K22" s="135"/>
      <c r="L22" s="137">
        <v>501.28633925254286</v>
      </c>
      <c r="M22" s="138">
        <v>209.86345483398782</v>
      </c>
      <c r="N22" s="139">
        <v>-2.8137292665239138E-4</v>
      </c>
      <c r="O22" s="140">
        <v>6.8429190333037695E-2</v>
      </c>
      <c r="P22" s="141">
        <v>-7.1785507365691812</v>
      </c>
      <c r="Q22" s="141">
        <v>1093.4262285697691</v>
      </c>
      <c r="R22" s="139">
        <v>2.5599820318103185E-6</v>
      </c>
      <c r="S22" s="140">
        <v>-4.4522358093314714E-4</v>
      </c>
      <c r="T22" s="141">
        <v>5.7106244924835667E-2</v>
      </c>
      <c r="U22" s="141">
        <v>339.10718230900574</v>
      </c>
      <c r="V22" s="142">
        <v>50</v>
      </c>
      <c r="W22" s="236"/>
      <c r="Y22" s="238">
        <v>354.35908274688751</v>
      </c>
      <c r="AA22" s="163">
        <v>42796</v>
      </c>
    </row>
    <row r="23" spans="1:27" ht="15.75" thickBot="1">
      <c r="A23" s="93"/>
      <c r="B23" s="170">
        <v>205</v>
      </c>
      <c r="C23" s="184" t="s">
        <v>116</v>
      </c>
      <c r="D23" s="185"/>
      <c r="E23" s="136"/>
      <c r="F23" s="186" t="s">
        <v>0</v>
      </c>
      <c r="G23" s="187" t="s">
        <v>33</v>
      </c>
      <c r="H23" s="188">
        <v>0.83209999401699997</v>
      </c>
      <c r="I23" s="187" t="s">
        <v>14</v>
      </c>
      <c r="J23" s="189">
        <v>6.2</v>
      </c>
      <c r="K23" s="135"/>
      <c r="L23" s="137">
        <v>528.38392893913908</v>
      </c>
      <c r="M23" s="138">
        <v>195.84521717714932</v>
      </c>
      <c r="N23" s="139">
        <v>-2.0716766220631118E-4</v>
      </c>
      <c r="O23" s="140">
        <v>5.1915144371846932E-2</v>
      </c>
      <c r="P23" s="141">
        <v>-5.4817876656954612</v>
      </c>
      <c r="Q23" s="141">
        <v>638.54215606996468</v>
      </c>
      <c r="R23" s="139">
        <v>-1.0055875636982613E-5</v>
      </c>
      <c r="S23" s="140">
        <v>5.423811893232715E-3</v>
      </c>
      <c r="T23" s="141">
        <v>-0.17542389826378421</v>
      </c>
      <c r="U23" s="141">
        <v>258.61582835141564</v>
      </c>
      <c r="V23" s="142">
        <v>50</v>
      </c>
      <c r="W23" s="236"/>
      <c r="Y23" s="238">
        <v>351.07801227083223</v>
      </c>
      <c r="AA23" s="163">
        <v>42857</v>
      </c>
    </row>
    <row r="24" spans="1:27" ht="15.75" thickBot="1">
      <c r="A24" s="93"/>
      <c r="B24" s="170">
        <v>209</v>
      </c>
      <c r="C24" s="184" t="s">
        <v>116</v>
      </c>
      <c r="D24" s="185" t="s">
        <v>117</v>
      </c>
      <c r="E24" s="136"/>
      <c r="F24" s="186" t="s">
        <v>1</v>
      </c>
      <c r="G24" s="187" t="s">
        <v>11</v>
      </c>
      <c r="H24" s="188">
        <v>0.78199999430800005</v>
      </c>
      <c r="I24" s="187" t="s">
        <v>14</v>
      </c>
      <c r="J24" s="189">
        <v>0</v>
      </c>
      <c r="K24" s="135"/>
      <c r="L24" s="137">
        <v>729.27549293888876</v>
      </c>
      <c r="M24" s="138">
        <v>202.98921444382702</v>
      </c>
      <c r="N24" s="139">
        <v>-1.9369963078800132E-4</v>
      </c>
      <c r="O24" s="140">
        <v>4.3246420490464003E-2</v>
      </c>
      <c r="P24" s="141">
        <v>-5.4086594956427883</v>
      </c>
      <c r="Q24" s="141">
        <v>936.06964859410334</v>
      </c>
      <c r="R24" s="139">
        <v>2.7034144862841855E-6</v>
      </c>
      <c r="S24" s="140">
        <v>2.348413509756495E-3</v>
      </c>
      <c r="T24" s="141">
        <v>0.21747804859758427</v>
      </c>
      <c r="U24" s="141">
        <v>222.30116079040138</v>
      </c>
      <c r="V24" s="142">
        <v>50</v>
      </c>
      <c r="W24" s="236"/>
      <c r="Y24" s="238">
        <v>381.48434333011443</v>
      </c>
      <c r="AA24" s="163">
        <v>42587</v>
      </c>
    </row>
    <row r="25" spans="1:27" ht="15.75" thickBot="1">
      <c r="A25" s="93"/>
      <c r="B25" s="170">
        <v>214</v>
      </c>
      <c r="C25" s="184" t="s">
        <v>116</v>
      </c>
      <c r="D25" s="185"/>
      <c r="E25" s="136"/>
      <c r="F25" s="186" t="s">
        <v>0</v>
      </c>
      <c r="G25" s="187" t="s">
        <v>11</v>
      </c>
      <c r="H25" s="188">
        <v>0.80851600030500004</v>
      </c>
      <c r="I25" s="187" t="s">
        <v>14</v>
      </c>
      <c r="J25" s="189">
        <v>0</v>
      </c>
      <c r="K25" s="135"/>
      <c r="L25" s="137">
        <v>493.73612107116901</v>
      </c>
      <c r="M25" s="138">
        <v>229.79649468562278</v>
      </c>
      <c r="N25" s="139">
        <v>-1.1309065683597129E-4</v>
      </c>
      <c r="O25" s="140">
        <v>2.5461765360854573E-2</v>
      </c>
      <c r="P25" s="141">
        <v>-3.2781923908155446</v>
      </c>
      <c r="Q25" s="141">
        <v>781.09775213704211</v>
      </c>
      <c r="R25" s="139">
        <v>4.8726409856714206E-6</v>
      </c>
      <c r="S25" s="140">
        <v>-4.4195927877418935E-4</v>
      </c>
      <c r="T25" s="141">
        <v>0.15647222002082267</v>
      </c>
      <c r="U25" s="141">
        <v>314.15447422204477</v>
      </c>
      <c r="V25" s="142">
        <v>50</v>
      </c>
      <c r="W25" s="236"/>
      <c r="Y25" s="238">
        <v>383.15586003011458</v>
      </c>
      <c r="AA25" s="163">
        <v>42661</v>
      </c>
    </row>
    <row r="26" spans="1:27" ht="15.75" thickBot="1">
      <c r="A26" s="93"/>
      <c r="B26" s="170">
        <v>216</v>
      </c>
      <c r="C26" s="184" t="s">
        <v>116</v>
      </c>
      <c r="D26" s="185"/>
      <c r="E26" s="136"/>
      <c r="F26" s="186" t="s">
        <v>0</v>
      </c>
      <c r="G26" s="187" t="s">
        <v>33</v>
      </c>
      <c r="H26" s="188">
        <v>0.83377526818299996</v>
      </c>
      <c r="I26" s="187">
        <v>3</v>
      </c>
      <c r="J26" s="189">
        <v>100</v>
      </c>
      <c r="K26" s="135"/>
      <c r="L26" s="137">
        <v>747.520624418029</v>
      </c>
      <c r="M26" s="138">
        <v>217.32268374289441</v>
      </c>
      <c r="N26" s="139">
        <v>-1.0795008064300832E-4</v>
      </c>
      <c r="O26" s="140">
        <v>2.8715710686950294E-2</v>
      </c>
      <c r="P26" s="141">
        <v>-4.1909296408110857</v>
      </c>
      <c r="Q26" s="141">
        <v>662.56140155769458</v>
      </c>
      <c r="R26" s="139">
        <v>1.9796134044291771E-5</v>
      </c>
      <c r="S26" s="140">
        <v>-5.067845697644598E-3</v>
      </c>
      <c r="T26" s="141">
        <v>0.87823487292833335</v>
      </c>
      <c r="U26" s="141">
        <v>240.15135356995143</v>
      </c>
      <c r="V26" s="142">
        <v>95</v>
      </c>
      <c r="W26" s="236" t="s">
        <v>100</v>
      </c>
      <c r="Y26" s="238">
        <v>394.59175671381553</v>
      </c>
      <c r="AA26" s="163">
        <v>42949</v>
      </c>
    </row>
    <row r="27" spans="1:27" ht="15.75" thickBot="1">
      <c r="A27" s="93"/>
      <c r="B27" s="170">
        <v>220</v>
      </c>
      <c r="C27" s="184" t="s">
        <v>116</v>
      </c>
      <c r="D27" s="185"/>
      <c r="E27" s="136"/>
      <c r="F27" s="186" t="s">
        <v>0</v>
      </c>
      <c r="G27" s="187" t="s">
        <v>33</v>
      </c>
      <c r="H27" s="188">
        <v>0.83587639872099995</v>
      </c>
      <c r="I27" s="187">
        <v>3</v>
      </c>
      <c r="J27" s="189">
        <v>100</v>
      </c>
      <c r="K27" s="135"/>
      <c r="L27" s="137">
        <v>553.9695122454558</v>
      </c>
      <c r="M27" s="138">
        <v>182.42920223669034</v>
      </c>
      <c r="N27" s="139">
        <v>-4.9755679496128977E-6</v>
      </c>
      <c r="O27" s="140">
        <v>-1.3750152816943502E-2</v>
      </c>
      <c r="P27" s="141">
        <v>0.87881861064476652</v>
      </c>
      <c r="Q27" s="141">
        <v>327.49705524014792</v>
      </c>
      <c r="R27" s="139">
        <v>-7.6318011048807983E-6</v>
      </c>
      <c r="S27" s="140">
        <v>5.8326492942378768E-3</v>
      </c>
      <c r="T27" s="141">
        <v>0.37367490557306476</v>
      </c>
      <c r="U27" s="141">
        <v>135.87372639551111</v>
      </c>
      <c r="V27" s="142">
        <v>119</v>
      </c>
      <c r="W27" s="236" t="s">
        <v>100</v>
      </c>
      <c r="Y27" s="238">
        <v>349.69475097284175</v>
      </c>
      <c r="AA27" s="163">
        <v>42891</v>
      </c>
    </row>
    <row r="28" spans="1:27" ht="15.75" thickBot="1">
      <c r="A28" s="93"/>
      <c r="B28" s="170">
        <v>223</v>
      </c>
      <c r="C28" s="184" t="s">
        <v>116</v>
      </c>
      <c r="D28" s="185" t="s">
        <v>173</v>
      </c>
      <c r="E28" s="136"/>
      <c r="F28" s="186" t="s">
        <v>0</v>
      </c>
      <c r="G28" s="187" t="s">
        <v>33</v>
      </c>
      <c r="H28" s="188">
        <v>0.76999999335699998</v>
      </c>
      <c r="I28" s="187" t="s">
        <v>14</v>
      </c>
      <c r="J28" s="189">
        <v>0</v>
      </c>
      <c r="K28" s="135"/>
      <c r="L28" s="137">
        <v>619.18442120449311</v>
      </c>
      <c r="M28" s="138">
        <v>170.62809082347636</v>
      </c>
      <c r="N28" s="139">
        <v>-5.5728350268270374E-5</v>
      </c>
      <c r="O28" s="140">
        <v>5.5122510246899707E-3</v>
      </c>
      <c r="P28" s="141">
        <v>-0.82596228851025577</v>
      </c>
      <c r="Q28" s="141">
        <v>257.28842241394261</v>
      </c>
      <c r="R28" s="139">
        <v>4.4338725099512112E-5</v>
      </c>
      <c r="S28" s="140">
        <v>-1.1815878947602823E-2</v>
      </c>
      <c r="T28" s="141">
        <v>2.2976812908811528</v>
      </c>
      <c r="U28" s="141">
        <v>47.286770637936968</v>
      </c>
      <c r="V28" s="142">
        <v>67</v>
      </c>
      <c r="W28" s="236" t="s">
        <v>100</v>
      </c>
      <c r="Y28" s="238">
        <v>311.35689407994005</v>
      </c>
      <c r="AA28" s="163">
        <v>41535</v>
      </c>
    </row>
    <row r="29" spans="1:27" ht="15.75" thickBot="1">
      <c r="A29" s="93"/>
      <c r="B29" s="170">
        <v>231</v>
      </c>
      <c r="C29" s="184" t="s">
        <v>116</v>
      </c>
      <c r="D29" s="185"/>
      <c r="E29" s="136"/>
      <c r="F29" s="186" t="s">
        <v>0</v>
      </c>
      <c r="G29" s="187" t="s">
        <v>33</v>
      </c>
      <c r="H29" s="188">
        <v>0.83685900015199999</v>
      </c>
      <c r="I29" s="187" t="s">
        <v>14</v>
      </c>
      <c r="J29" s="189">
        <v>15.5</v>
      </c>
      <c r="K29" s="135"/>
      <c r="L29" s="137">
        <v>315.89968956793462</v>
      </c>
      <c r="M29" s="138">
        <v>231.78666974453466</v>
      </c>
      <c r="N29" s="139">
        <v>-1.4540995028178931E-4</v>
      </c>
      <c r="O29" s="140">
        <v>3.7324338687920205E-2</v>
      </c>
      <c r="P29" s="141">
        <v>-4.1332824975156663</v>
      </c>
      <c r="Q29" s="141">
        <v>763.54160482180259</v>
      </c>
      <c r="R29" s="139">
        <v>1.0238171028906018E-6</v>
      </c>
      <c r="S29" s="140">
        <v>1.1185170542321247E-3</v>
      </c>
      <c r="T29" s="141">
        <v>-6.6655140550535799E-2</v>
      </c>
      <c r="U29" s="141">
        <v>321.80044924634109</v>
      </c>
      <c r="V29" s="142">
        <v>50</v>
      </c>
      <c r="W29" s="236"/>
      <c r="Y29" s="238">
        <v>374.76218904135158</v>
      </c>
      <c r="AA29" s="163">
        <v>42832</v>
      </c>
    </row>
    <row r="30" spans="1:27" ht="15.75" thickBot="1">
      <c r="A30" s="93"/>
      <c r="B30" s="170">
        <v>233</v>
      </c>
      <c r="C30" s="184" t="s">
        <v>116</v>
      </c>
      <c r="D30" s="185"/>
      <c r="E30" s="136"/>
      <c r="F30" s="186" t="s">
        <v>0</v>
      </c>
      <c r="G30" s="187" t="s">
        <v>11</v>
      </c>
      <c r="H30" s="188">
        <v>0.85286199978300004</v>
      </c>
      <c r="I30" s="187" t="s">
        <v>14</v>
      </c>
      <c r="J30" s="189">
        <v>24</v>
      </c>
      <c r="K30" s="135"/>
      <c r="L30" s="137">
        <v>542.33167317509879</v>
      </c>
      <c r="M30" s="138">
        <v>190.49618974421048</v>
      </c>
      <c r="N30" s="139">
        <v>-3.6202311214511676E-4</v>
      </c>
      <c r="O30" s="140">
        <v>8.2554800145926699E-2</v>
      </c>
      <c r="P30" s="141">
        <v>-8.1626344909256563</v>
      </c>
      <c r="Q30" s="141">
        <v>1061.7578135586621</v>
      </c>
      <c r="R30" s="139">
        <v>1.0649067309090189E-5</v>
      </c>
      <c r="S30" s="140">
        <v>-2.3612402682895157E-3</v>
      </c>
      <c r="T30" s="141">
        <v>0.2377047755401144</v>
      </c>
      <c r="U30" s="141">
        <v>302.46838747419656</v>
      </c>
      <c r="V30" s="142">
        <v>50</v>
      </c>
      <c r="W30" s="236"/>
      <c r="Y30" s="238">
        <v>335.45621285587151</v>
      </c>
      <c r="AA30" s="163">
        <v>42784</v>
      </c>
    </row>
    <row r="31" spans="1:27" ht="15.75" thickBot="1">
      <c r="A31" s="93"/>
      <c r="B31" s="170">
        <v>239</v>
      </c>
      <c r="C31" s="184" t="s">
        <v>116</v>
      </c>
      <c r="D31" s="185"/>
      <c r="E31" s="136"/>
      <c r="F31" s="186" t="s">
        <v>0</v>
      </c>
      <c r="G31" s="187" t="s">
        <v>33</v>
      </c>
      <c r="H31" s="188">
        <v>0.82488962518100006</v>
      </c>
      <c r="I31" s="187" t="s">
        <v>14</v>
      </c>
      <c r="J31" s="189">
        <v>73.8</v>
      </c>
      <c r="K31" s="135"/>
      <c r="L31" s="137">
        <v>424.28247089904755</v>
      </c>
      <c r="M31" s="138">
        <v>218.30398690580793</v>
      </c>
      <c r="N31" s="139">
        <v>-1.661857172446629E-4</v>
      </c>
      <c r="O31" s="140">
        <v>4.0086942530935241E-2</v>
      </c>
      <c r="P31" s="141">
        <v>-4.4623046957598822</v>
      </c>
      <c r="Q31" s="141">
        <v>792.66541434838678</v>
      </c>
      <c r="R31" s="139">
        <v>7.5448490749481188E-6</v>
      </c>
      <c r="S31" s="140">
        <v>-1.2546185658129183E-3</v>
      </c>
      <c r="T31" s="141">
        <v>0.19151230065196892</v>
      </c>
      <c r="U31" s="141">
        <v>316.99252196662968</v>
      </c>
      <c r="V31" s="142">
        <v>50</v>
      </c>
      <c r="W31" s="236"/>
      <c r="Y31" s="238">
        <v>374.39238508358204</v>
      </c>
      <c r="AA31" s="163">
        <v>42998</v>
      </c>
    </row>
    <row r="32" spans="1:27" ht="15.75" thickBot="1">
      <c r="A32" s="93"/>
      <c r="B32" s="170">
        <v>243</v>
      </c>
      <c r="C32" s="184" t="s">
        <v>116</v>
      </c>
      <c r="D32" s="185"/>
      <c r="E32" s="136"/>
      <c r="F32" s="186" t="s">
        <v>0</v>
      </c>
      <c r="G32" s="187" t="s">
        <v>33</v>
      </c>
      <c r="H32" s="188">
        <v>0.78399999323699998</v>
      </c>
      <c r="I32" s="187">
        <v>2</v>
      </c>
      <c r="J32" s="189">
        <v>0</v>
      </c>
      <c r="K32" s="135"/>
      <c r="L32" s="137">
        <v>487.61247315042527</v>
      </c>
      <c r="M32" s="138">
        <v>211.86122140172509</v>
      </c>
      <c r="N32" s="139">
        <v>-2.5890538449264234E-4</v>
      </c>
      <c r="O32" s="140">
        <v>6.549505478829587E-2</v>
      </c>
      <c r="P32" s="141">
        <v>-7.1783399606395184</v>
      </c>
      <c r="Q32" s="141">
        <v>1043.0969634589435</v>
      </c>
      <c r="R32" s="139">
        <v>3.7524145522657847E-6</v>
      </c>
      <c r="S32" s="140">
        <v>-6.9338252724170113E-4</v>
      </c>
      <c r="T32" s="141">
        <v>0.1073564883529721</v>
      </c>
      <c r="U32" s="141">
        <v>332.52654346531625</v>
      </c>
      <c r="V32" s="142">
        <v>50</v>
      </c>
      <c r="W32" s="236"/>
      <c r="Y32" s="238">
        <v>358.21663183146785</v>
      </c>
      <c r="AA32" s="163">
        <v>42329</v>
      </c>
    </row>
    <row r="33" spans="1:27" ht="15.75" thickBot="1">
      <c r="A33" s="93"/>
      <c r="B33" s="170">
        <v>306</v>
      </c>
      <c r="C33" s="184" t="s">
        <v>116</v>
      </c>
      <c r="D33" s="185" t="s">
        <v>126</v>
      </c>
      <c r="E33" s="136"/>
      <c r="F33" s="186" t="s">
        <v>0</v>
      </c>
      <c r="G33" s="187" t="s">
        <v>60</v>
      </c>
      <c r="H33" s="188">
        <v>0.79138699421700009</v>
      </c>
      <c r="I33" s="187" t="s">
        <v>14</v>
      </c>
      <c r="J33" s="189">
        <v>64.400000000000006</v>
      </c>
      <c r="K33" s="135"/>
      <c r="L33" s="137">
        <v>1355.0157089210402</v>
      </c>
      <c r="M33" s="138">
        <v>115.36182563907006</v>
      </c>
      <c r="N33" s="139">
        <v>-7.5278296605705804E-4</v>
      </c>
      <c r="O33" s="140">
        <v>0.14549264812855595</v>
      </c>
      <c r="P33" s="141">
        <v>-12.1738597629788</v>
      </c>
      <c r="Q33" s="141">
        <v>623.86083794675937</v>
      </c>
      <c r="R33" s="139">
        <v>1.6184393461946713E-4</v>
      </c>
      <c r="S33" s="140">
        <v>-3.0394192401358391E-2</v>
      </c>
      <c r="T33" s="141">
        <v>3.3021220427149531</v>
      </c>
      <c r="U33" s="141">
        <v>83.656732173129583</v>
      </c>
      <c r="V33" s="142">
        <v>64</v>
      </c>
      <c r="W33" s="236" t="s">
        <v>100</v>
      </c>
      <c r="Y33" s="238">
        <v>312.25340792466403</v>
      </c>
      <c r="AA33" s="163">
        <v>43061</v>
      </c>
    </row>
    <row r="34" spans="1:27" ht="15.75" thickBot="1">
      <c r="A34" s="93"/>
      <c r="B34" s="170">
        <v>308</v>
      </c>
      <c r="C34" s="184" t="s">
        <v>116</v>
      </c>
      <c r="D34" s="185"/>
      <c r="E34" s="136"/>
      <c r="F34" s="186" t="s">
        <v>1</v>
      </c>
      <c r="G34" s="187" t="s">
        <v>60</v>
      </c>
      <c r="H34" s="188">
        <v>0.78746500382700002</v>
      </c>
      <c r="I34" s="187">
        <v>3</v>
      </c>
      <c r="J34" s="189">
        <v>100</v>
      </c>
      <c r="K34" s="135"/>
      <c r="L34" s="137">
        <v>959.21212689132176</v>
      </c>
      <c r="M34" s="138">
        <v>156.55252294797324</v>
      </c>
      <c r="N34" s="139">
        <v>-4.0633850302922153E-4</v>
      </c>
      <c r="O34" s="140">
        <v>8.8284779591698739E-2</v>
      </c>
      <c r="P34" s="141">
        <v>-10.430231585982193</v>
      </c>
      <c r="Q34" s="141">
        <v>1028.2139531548612</v>
      </c>
      <c r="R34" s="139">
        <v>3.3002485824489579E-5</v>
      </c>
      <c r="S34" s="140">
        <v>-7.1293209102629325E-3</v>
      </c>
      <c r="T34" s="141">
        <v>0.93275287666163509</v>
      </c>
      <c r="U34" s="141">
        <v>212.94570565446824</v>
      </c>
      <c r="V34" s="142">
        <v>50</v>
      </c>
      <c r="W34" s="236"/>
      <c r="Y34" s="238">
        <v>310.7457829769649</v>
      </c>
      <c r="AA34" s="163">
        <v>42923</v>
      </c>
    </row>
    <row r="35" spans="1:27" ht="15.75" thickBot="1">
      <c r="A35" s="93"/>
      <c r="B35" s="170">
        <v>310</v>
      </c>
      <c r="C35" s="184" t="s">
        <v>116</v>
      </c>
      <c r="D35" s="185"/>
      <c r="E35" s="136"/>
      <c r="F35" s="186" t="s">
        <v>0</v>
      </c>
      <c r="G35" s="187" t="s">
        <v>12</v>
      </c>
      <c r="H35" s="188">
        <v>0.79362399450600007</v>
      </c>
      <c r="I35" s="187" t="s">
        <v>14</v>
      </c>
      <c r="J35" s="189">
        <v>94.4</v>
      </c>
      <c r="K35" s="135"/>
      <c r="L35" s="137">
        <v>1180.6892769805029</v>
      </c>
      <c r="M35" s="138">
        <v>159.51208865414762</v>
      </c>
      <c r="N35" s="139">
        <v>-1.1110215439727839E-3</v>
      </c>
      <c r="O35" s="140">
        <v>0.25492953323603762</v>
      </c>
      <c r="P35" s="141">
        <v>-24.388368835973388</v>
      </c>
      <c r="Q35" s="141">
        <v>1913.0247715827359</v>
      </c>
      <c r="R35" s="139">
        <v>9.2951098421365104E-6</v>
      </c>
      <c r="S35" s="140">
        <v>-2.1323874327875991E-3</v>
      </c>
      <c r="T35" s="141">
        <v>0.2049956813162023</v>
      </c>
      <c r="U35" s="141">
        <v>313.77190534084571</v>
      </c>
      <c r="V35" s="142">
        <v>59</v>
      </c>
      <c r="W35" s="236" t="s">
        <v>99</v>
      </c>
      <c r="Y35" s="238">
        <v>329.92589702876842</v>
      </c>
      <c r="AA35" s="163">
        <v>42882</v>
      </c>
    </row>
    <row r="36" spans="1:27" ht="15.75" thickBot="1">
      <c r="A36" s="93"/>
      <c r="B36" s="170">
        <v>313</v>
      </c>
      <c r="C36" s="184" t="s">
        <v>116</v>
      </c>
      <c r="D36" s="185" t="s">
        <v>126</v>
      </c>
      <c r="E36" s="136"/>
      <c r="F36" s="186" t="s">
        <v>0</v>
      </c>
      <c r="G36" s="187" t="s">
        <v>12</v>
      </c>
      <c r="H36" s="188">
        <v>0.7650000031969999</v>
      </c>
      <c r="I36" s="187">
        <v>2</v>
      </c>
      <c r="J36" s="189">
        <v>0</v>
      </c>
      <c r="K36" s="135"/>
      <c r="L36" s="137">
        <v>539.93620502971794</v>
      </c>
      <c r="M36" s="138">
        <v>168.11795871976855</v>
      </c>
      <c r="N36" s="139">
        <v>-1.5858459797805788E-4</v>
      </c>
      <c r="O36" s="140">
        <v>3.7303572055689224E-2</v>
      </c>
      <c r="P36" s="141">
        <v>-4.8518294681972396</v>
      </c>
      <c r="Q36" s="141">
        <v>514.87947526500966</v>
      </c>
      <c r="R36" s="139">
        <v>3.6958227457161688E-5</v>
      </c>
      <c r="S36" s="140">
        <v>-9.0667826386571625E-3</v>
      </c>
      <c r="T36" s="141">
        <v>1.3750577133800002</v>
      </c>
      <c r="U36" s="141">
        <v>149.48461755296901</v>
      </c>
      <c r="V36" s="142">
        <v>50</v>
      </c>
      <c r="W36" s="236"/>
      <c r="Y36" s="238">
        <v>299.79880147244</v>
      </c>
      <c r="AA36" s="163">
        <v>42171</v>
      </c>
    </row>
    <row r="37" spans="1:27" ht="15.75" thickBot="1">
      <c r="A37" s="93"/>
      <c r="B37" s="170">
        <v>314</v>
      </c>
      <c r="C37" s="184" t="s">
        <v>116</v>
      </c>
      <c r="D37" s="185"/>
      <c r="E37" s="136"/>
      <c r="F37" s="186" t="s">
        <v>0</v>
      </c>
      <c r="G37" s="187" t="s">
        <v>12</v>
      </c>
      <c r="H37" s="188">
        <v>0.76837899258699993</v>
      </c>
      <c r="I37" s="187" t="s">
        <v>14</v>
      </c>
      <c r="J37" s="189">
        <v>0</v>
      </c>
      <c r="K37" s="135"/>
      <c r="L37" s="137">
        <v>558.77885427326987</v>
      </c>
      <c r="M37" s="138">
        <v>170.00096314004881</v>
      </c>
      <c r="N37" s="139">
        <v>-4.8301322376663046E-4</v>
      </c>
      <c r="O37" s="140">
        <v>0.10835748242307822</v>
      </c>
      <c r="P37" s="141">
        <v>-10.279619529698145</v>
      </c>
      <c r="Q37" s="141">
        <v>989.06279501225742</v>
      </c>
      <c r="R37" s="139">
        <v>1.1090639375853583E-5</v>
      </c>
      <c r="S37" s="140">
        <v>-2.0459712551886763E-3</v>
      </c>
      <c r="T37" s="141">
        <v>0.24332435129790608</v>
      </c>
      <c r="U37" s="141">
        <v>263.25104448384428</v>
      </c>
      <c r="V37" s="142">
        <v>50</v>
      </c>
      <c r="W37" s="236"/>
      <c r="Y37" s="238">
        <v>298.29037267692081</v>
      </c>
      <c r="AA37" s="163">
        <v>42887</v>
      </c>
    </row>
    <row r="38" spans="1:27" ht="15.75" thickBot="1">
      <c r="A38" s="93"/>
      <c r="B38" s="170">
        <v>319</v>
      </c>
      <c r="C38" s="184" t="s">
        <v>116</v>
      </c>
      <c r="D38" s="185"/>
      <c r="E38" s="136"/>
      <c r="F38" s="186" t="s">
        <v>0</v>
      </c>
      <c r="G38" s="187" t="s">
        <v>12</v>
      </c>
      <c r="H38" s="188">
        <v>0.81692700165099996</v>
      </c>
      <c r="I38" s="187" t="s">
        <v>14</v>
      </c>
      <c r="J38" s="189">
        <v>18.399999999999999</v>
      </c>
      <c r="K38" s="135"/>
      <c r="L38" s="137">
        <v>614.22639804786218</v>
      </c>
      <c r="M38" s="138">
        <v>187.05479357599106</v>
      </c>
      <c r="N38" s="139">
        <v>-2.7818651761386636E-4</v>
      </c>
      <c r="O38" s="140">
        <v>6.2664030468094295E-2</v>
      </c>
      <c r="P38" s="141">
        <v>-6.5440182067481354</v>
      </c>
      <c r="Q38" s="141">
        <v>852.22528075807691</v>
      </c>
      <c r="R38" s="139">
        <v>1.0454941878836052E-5</v>
      </c>
      <c r="S38" s="140">
        <v>-1.5757005956472778E-3</v>
      </c>
      <c r="T38" s="141">
        <v>0.26965937979768273</v>
      </c>
      <c r="U38" s="141">
        <v>263.24489469436702</v>
      </c>
      <c r="V38" s="142">
        <v>50</v>
      </c>
      <c r="W38" s="236"/>
      <c r="Y38" s="238">
        <v>324.68918858647567</v>
      </c>
      <c r="AA38" s="163">
        <v>42813</v>
      </c>
    </row>
    <row r="39" spans="1:27" ht="15.75" thickBot="1">
      <c r="A39" s="93"/>
      <c r="B39" s="170">
        <v>320</v>
      </c>
      <c r="C39" s="184" t="s">
        <v>116</v>
      </c>
      <c r="D39" s="185" t="s">
        <v>229</v>
      </c>
      <c r="E39" s="136"/>
      <c r="F39" s="186" t="s">
        <v>0</v>
      </c>
      <c r="G39" s="187" t="s">
        <v>12</v>
      </c>
      <c r="H39" s="188">
        <v>0.76799999470000002</v>
      </c>
      <c r="I39" s="187">
        <v>2</v>
      </c>
      <c r="J39" s="189">
        <v>0</v>
      </c>
      <c r="K39" s="135"/>
      <c r="L39" s="137">
        <v>753.06204314287436</v>
      </c>
      <c r="M39" s="138">
        <v>181.88367129828237</v>
      </c>
      <c r="N39" s="139">
        <v>-8.1618335957085831E-5</v>
      </c>
      <c r="O39" s="140">
        <v>1.2042652686291714E-2</v>
      </c>
      <c r="P39" s="141">
        <v>-1.5258140024035383</v>
      </c>
      <c r="Q39" s="141">
        <v>370.22860020714353</v>
      </c>
      <c r="R39" s="139">
        <v>-6.9460118217367582E-6</v>
      </c>
      <c r="S39" s="140">
        <v>4.5538351556754023E-3</v>
      </c>
      <c r="T39" s="141">
        <v>0.36933822991495868</v>
      </c>
      <c r="U39" s="141">
        <v>169.6692998729261</v>
      </c>
      <c r="V39" s="142">
        <v>96</v>
      </c>
      <c r="W39" s="236" t="s">
        <v>100</v>
      </c>
      <c r="Y39" s="238">
        <v>340.26784866299727</v>
      </c>
      <c r="AA39" s="163">
        <v>42523</v>
      </c>
    </row>
    <row r="40" spans="1:27" ht="15.75" thickBot="1">
      <c r="A40" s="93"/>
      <c r="B40" s="170">
        <v>322</v>
      </c>
      <c r="C40" s="184" t="s">
        <v>116</v>
      </c>
      <c r="D40" s="185"/>
      <c r="E40" s="136"/>
      <c r="F40" s="186" t="s">
        <v>0</v>
      </c>
      <c r="G40" s="187" t="s">
        <v>12</v>
      </c>
      <c r="H40" s="188">
        <v>0.77600000435100003</v>
      </c>
      <c r="I40" s="187">
        <v>2</v>
      </c>
      <c r="J40" s="189">
        <v>0</v>
      </c>
      <c r="K40" s="135"/>
      <c r="L40" s="137">
        <v>663.0875783280901</v>
      </c>
      <c r="M40" s="138">
        <v>193.68972904102475</v>
      </c>
      <c r="N40" s="139">
        <v>-3.5936485003240512E-4</v>
      </c>
      <c r="O40" s="140">
        <v>8.4909118027803238E-2</v>
      </c>
      <c r="P40" s="141">
        <v>-8.9581594198907268</v>
      </c>
      <c r="Q40" s="141">
        <v>1160.9691198537894</v>
      </c>
      <c r="R40" s="139">
        <v>-1.2661846212550828E-6</v>
      </c>
      <c r="S40" s="140">
        <v>6.7508299407659288E-4</v>
      </c>
      <c r="T40" s="141">
        <v>-3.2541909965143972E-2</v>
      </c>
      <c r="U40" s="141">
        <v>322.20241506050581</v>
      </c>
      <c r="V40" s="142">
        <v>50</v>
      </c>
      <c r="W40" s="236"/>
      <c r="Y40" s="238">
        <v>331.44970452300663</v>
      </c>
      <c r="AA40" s="163">
        <v>42281</v>
      </c>
    </row>
    <row r="41" spans="1:27" ht="15.75" thickBot="1">
      <c r="A41" s="93"/>
      <c r="B41" s="170">
        <v>323</v>
      </c>
      <c r="C41" s="184" t="s">
        <v>116</v>
      </c>
      <c r="D41" s="185"/>
      <c r="E41" s="136"/>
      <c r="F41" s="186" t="s">
        <v>0</v>
      </c>
      <c r="G41" s="187" t="s">
        <v>12</v>
      </c>
      <c r="H41" s="188">
        <v>0.82190999772400009</v>
      </c>
      <c r="I41" s="187" t="s">
        <v>14</v>
      </c>
      <c r="J41" s="189">
        <v>0</v>
      </c>
      <c r="K41" s="135"/>
      <c r="L41" s="137">
        <v>500.81496442534922</v>
      </c>
      <c r="M41" s="138">
        <v>205.04047058946006</v>
      </c>
      <c r="N41" s="139">
        <v>-2.123093333955061E-4</v>
      </c>
      <c r="O41" s="140">
        <v>5.4784727312276432E-2</v>
      </c>
      <c r="P41" s="141">
        <v>-5.8620760323459864</v>
      </c>
      <c r="Q41" s="141">
        <v>728.88046384758195</v>
      </c>
      <c r="R41" s="139">
        <v>1.914694672460845E-6</v>
      </c>
      <c r="S41" s="140">
        <v>-4.4888744824448317E-4</v>
      </c>
      <c r="T41" s="141">
        <v>5.3152951427032025E-2</v>
      </c>
      <c r="U41" s="141">
        <v>345.42070821521185</v>
      </c>
      <c r="V41" s="142">
        <v>50</v>
      </c>
      <c r="W41" s="236"/>
      <c r="Y41" s="238">
        <v>353.58813489179795</v>
      </c>
      <c r="AA41" s="163">
        <v>42649</v>
      </c>
    </row>
    <row r="42" spans="1:27" ht="15.75" thickBot="1">
      <c r="A42" s="93"/>
      <c r="B42" s="170">
        <v>324</v>
      </c>
      <c r="C42" s="184" t="s">
        <v>116</v>
      </c>
      <c r="D42" s="185"/>
      <c r="E42" s="136"/>
      <c r="F42" s="186" t="s">
        <v>0</v>
      </c>
      <c r="G42" s="187" t="s">
        <v>12</v>
      </c>
      <c r="H42" s="188">
        <v>0.83443499922300002</v>
      </c>
      <c r="I42" s="187" t="s">
        <v>14</v>
      </c>
      <c r="J42" s="189">
        <v>0</v>
      </c>
      <c r="K42" s="135"/>
      <c r="L42" s="137">
        <v>494.27961845316912</v>
      </c>
      <c r="M42" s="138">
        <v>208.78635604032485</v>
      </c>
      <c r="N42" s="139">
        <v>-1.4318065317528767E-4</v>
      </c>
      <c r="O42" s="140">
        <v>3.5428202906884608E-2</v>
      </c>
      <c r="P42" s="141">
        <v>-3.9571232746751108</v>
      </c>
      <c r="Q42" s="141">
        <v>584.95527496920647</v>
      </c>
      <c r="R42" s="139">
        <v>6.4699293975641742E-6</v>
      </c>
      <c r="S42" s="140">
        <v>-1.4718324809668241E-3</v>
      </c>
      <c r="T42" s="141">
        <v>0.1757162413126078</v>
      </c>
      <c r="U42" s="141">
        <v>316.48889037283385</v>
      </c>
      <c r="V42" s="142">
        <v>50</v>
      </c>
      <c r="W42" s="236"/>
      <c r="Y42" s="238">
        <v>347.45141285372728</v>
      </c>
      <c r="AA42" s="163">
        <v>42526</v>
      </c>
    </row>
    <row r="43" spans="1:27" ht="15.75" thickBot="1">
      <c r="A43" s="93"/>
      <c r="B43" s="170">
        <v>326</v>
      </c>
      <c r="C43" s="184" t="s">
        <v>116</v>
      </c>
      <c r="D43" s="185"/>
      <c r="E43" s="136"/>
      <c r="F43" s="186" t="s">
        <v>0</v>
      </c>
      <c r="G43" s="187" t="s">
        <v>12</v>
      </c>
      <c r="H43" s="188">
        <v>0.75942199999499993</v>
      </c>
      <c r="I43" s="187">
        <v>2</v>
      </c>
      <c r="J43" s="189">
        <v>0</v>
      </c>
      <c r="K43" s="135"/>
      <c r="L43" s="137">
        <v>507.76885314191924</v>
      </c>
      <c r="M43" s="138">
        <v>174.08608994551912</v>
      </c>
      <c r="N43" s="139">
        <v>-4.0083371305407929E-4</v>
      </c>
      <c r="O43" s="140">
        <v>9.0554174032978621E-2</v>
      </c>
      <c r="P43" s="141">
        <v>-8.7820741568407499</v>
      </c>
      <c r="Q43" s="141">
        <v>899.24260672086996</v>
      </c>
      <c r="R43" s="139">
        <v>6.7983528059235147E-6</v>
      </c>
      <c r="S43" s="140">
        <v>-1.3806832695734208E-3</v>
      </c>
      <c r="T43" s="141">
        <v>0.14978587213358507</v>
      </c>
      <c r="U43" s="141">
        <v>277.27639787200474</v>
      </c>
      <c r="V43" s="142">
        <v>50</v>
      </c>
      <c r="W43" s="236"/>
      <c r="Y43" s="238">
        <v>296.65610100246295</v>
      </c>
      <c r="AA43" s="163">
        <v>42867</v>
      </c>
    </row>
    <row r="44" spans="1:27" ht="15.75" thickBot="1">
      <c r="A44" s="93"/>
      <c r="B44" s="170">
        <v>328</v>
      </c>
      <c r="C44" s="184" t="s">
        <v>116</v>
      </c>
      <c r="D44" s="185"/>
      <c r="E44" s="136"/>
      <c r="F44" s="186" t="s">
        <v>0</v>
      </c>
      <c r="G44" s="187" t="s">
        <v>12</v>
      </c>
      <c r="H44" s="188">
        <v>0.82928799172199996</v>
      </c>
      <c r="I44" s="187">
        <v>2</v>
      </c>
      <c r="J44" s="189">
        <v>0</v>
      </c>
      <c r="K44" s="135"/>
      <c r="L44" s="137">
        <v>215.21865364592915</v>
      </c>
      <c r="M44" s="138">
        <v>217.34178217258966</v>
      </c>
      <c r="N44" s="139">
        <v>-1.3720754015753491E-4</v>
      </c>
      <c r="O44" s="140">
        <v>3.4102265605258815E-2</v>
      </c>
      <c r="P44" s="141">
        <v>-3.4940347952131035</v>
      </c>
      <c r="Q44" s="141">
        <v>557.16096911535533</v>
      </c>
      <c r="R44" s="139">
        <v>4.4283667137588412E-6</v>
      </c>
      <c r="S44" s="140">
        <v>-9.9843787915389662E-4</v>
      </c>
      <c r="T44" s="141">
        <v>0.10380788592789113</v>
      </c>
      <c r="U44" s="141">
        <v>324.91082893490108</v>
      </c>
      <c r="V44" s="142">
        <v>50</v>
      </c>
      <c r="W44" s="236"/>
      <c r="Y44" s="238">
        <v>345.31627534044128</v>
      </c>
      <c r="AA44" s="163">
        <v>42554</v>
      </c>
    </row>
    <row r="45" spans="1:27" ht="15.75" thickBot="1">
      <c r="A45" s="93"/>
      <c r="B45" s="170">
        <v>340</v>
      </c>
      <c r="C45" s="184" t="s">
        <v>116</v>
      </c>
      <c r="D45" s="185" t="s">
        <v>126</v>
      </c>
      <c r="E45" s="136"/>
      <c r="F45" s="186" t="s">
        <v>0</v>
      </c>
      <c r="G45" s="187" t="s">
        <v>60</v>
      </c>
      <c r="H45" s="188">
        <v>0.78758699214900008</v>
      </c>
      <c r="I45" s="187" t="s">
        <v>14</v>
      </c>
      <c r="J45" s="189">
        <v>66.599999999999994</v>
      </c>
      <c r="K45" s="135"/>
      <c r="L45" s="137">
        <v>808.04079736538199</v>
      </c>
      <c r="M45" s="138">
        <v>183.17902245514009</v>
      </c>
      <c r="N45" s="139">
        <v>-1.5932572470356491E-4</v>
      </c>
      <c r="O45" s="140">
        <v>3.4844750400952834E-2</v>
      </c>
      <c r="P45" s="141">
        <v>-4.2973302621417915</v>
      </c>
      <c r="Q45" s="141">
        <v>597.27474103720976</v>
      </c>
      <c r="R45" s="139">
        <v>2.6338587918111432E-5</v>
      </c>
      <c r="S45" s="140">
        <v>-5.5891341373992794E-3</v>
      </c>
      <c r="T45" s="141">
        <v>0.80419701024871681</v>
      </c>
      <c r="U45" s="141">
        <v>224.09970055806912</v>
      </c>
      <c r="V45" s="142">
        <v>50</v>
      </c>
      <c r="W45" s="236"/>
      <c r="Y45" s="238">
        <v>345.50502607118193</v>
      </c>
      <c r="AA45" s="163">
        <v>42861</v>
      </c>
    </row>
    <row r="46" spans="1:27" ht="15.75" thickBot="1">
      <c r="A46" s="93"/>
      <c r="B46" s="170">
        <v>346</v>
      </c>
      <c r="C46" s="184" t="s">
        <v>116</v>
      </c>
      <c r="D46" s="185"/>
      <c r="E46" s="136"/>
      <c r="F46" s="186" t="s">
        <v>0</v>
      </c>
      <c r="G46" s="187" t="s">
        <v>12</v>
      </c>
      <c r="H46" s="188">
        <v>0.80936800199899994</v>
      </c>
      <c r="I46" s="187">
        <v>2</v>
      </c>
      <c r="J46" s="189">
        <v>0</v>
      </c>
      <c r="K46" s="135"/>
      <c r="L46" s="137">
        <v>511.02968907682822</v>
      </c>
      <c r="M46" s="138">
        <v>199.44600775484474</v>
      </c>
      <c r="N46" s="139">
        <v>-2.4215626411674696E-4</v>
      </c>
      <c r="O46" s="140">
        <v>5.8448875202164803E-2</v>
      </c>
      <c r="P46" s="141">
        <v>-6.3059971480613006</v>
      </c>
      <c r="Q46" s="141">
        <v>853.88143922240033</v>
      </c>
      <c r="R46" s="139">
        <v>5.2604989712179632E-6</v>
      </c>
      <c r="S46" s="140">
        <v>-7.4893513352929531E-4</v>
      </c>
      <c r="T46" s="141">
        <v>0.13493236946005432</v>
      </c>
      <c r="U46" s="141">
        <v>294.454069399368</v>
      </c>
      <c r="V46" s="142">
        <v>50</v>
      </c>
      <c r="W46" s="236"/>
      <c r="Y46" s="238">
        <v>331.55244506832116</v>
      </c>
      <c r="AA46" s="163">
        <v>42818</v>
      </c>
    </row>
    <row r="47" spans="1:27" ht="15.75" thickBot="1">
      <c r="A47" s="93"/>
      <c r="B47" s="170">
        <v>347</v>
      </c>
      <c r="C47" s="184" t="s">
        <v>116</v>
      </c>
      <c r="D47" s="185"/>
      <c r="E47" s="136"/>
      <c r="F47" s="186" t="s">
        <v>0</v>
      </c>
      <c r="G47" s="187" t="s">
        <v>12</v>
      </c>
      <c r="H47" s="188">
        <v>0.83298599174900001</v>
      </c>
      <c r="I47" s="187" t="s">
        <v>14</v>
      </c>
      <c r="J47" s="189">
        <v>0</v>
      </c>
      <c r="K47" s="135"/>
      <c r="L47" s="137">
        <v>576.10441909003214</v>
      </c>
      <c r="M47" s="138">
        <v>197.12275667534647</v>
      </c>
      <c r="N47" s="139">
        <v>-3.0932851758456526E-4</v>
      </c>
      <c r="O47" s="140">
        <v>6.7077393335714094E-2</v>
      </c>
      <c r="P47" s="141">
        <v>-6.629819709016556</v>
      </c>
      <c r="Q47" s="141">
        <v>1069.7921242917353</v>
      </c>
      <c r="R47" s="139">
        <v>9.9144630372088018E-7</v>
      </c>
      <c r="S47" s="140">
        <v>-2.1149700714817232E-5</v>
      </c>
      <c r="T47" s="141">
        <v>9.6205348872039319E-3</v>
      </c>
      <c r="U47" s="141">
        <v>328.6337925959848</v>
      </c>
      <c r="V47" s="142">
        <v>50</v>
      </c>
      <c r="W47" s="236"/>
      <c r="Y47" s="238">
        <v>336.66815941177015</v>
      </c>
      <c r="AA47" s="163">
        <v>42869</v>
      </c>
    </row>
    <row r="48" spans="1:27" ht="15.75" thickBot="1">
      <c r="A48" s="93"/>
      <c r="B48" s="170">
        <v>348</v>
      </c>
      <c r="C48" s="184" t="s">
        <v>116</v>
      </c>
      <c r="D48" s="185"/>
      <c r="E48" s="136"/>
      <c r="F48" s="186" t="s">
        <v>0</v>
      </c>
      <c r="G48" s="187" t="s">
        <v>12</v>
      </c>
      <c r="H48" s="188">
        <v>0.80410017781800003</v>
      </c>
      <c r="I48" s="187">
        <v>2</v>
      </c>
      <c r="J48" s="189">
        <v>0</v>
      </c>
      <c r="K48" s="135"/>
      <c r="L48" s="137">
        <v>558.62828367153793</v>
      </c>
      <c r="M48" s="138">
        <v>198.46700935100654</v>
      </c>
      <c r="N48" s="139">
        <v>-3.3774051108858286E-4</v>
      </c>
      <c r="O48" s="140">
        <v>8.3241784314403808E-2</v>
      </c>
      <c r="P48" s="141">
        <v>-8.7877146072681818</v>
      </c>
      <c r="Q48" s="141">
        <v>1105.5167246316507</v>
      </c>
      <c r="R48" s="139">
        <v>7.6519977719935453E-7</v>
      </c>
      <c r="S48" s="140">
        <v>-9.1741939471370613E-5</v>
      </c>
      <c r="T48" s="141">
        <v>1.8342808775082684E-2</v>
      </c>
      <c r="U48" s="141">
        <v>331.52686038634783</v>
      </c>
      <c r="V48" s="142">
        <v>50</v>
      </c>
      <c r="W48" s="236"/>
      <c r="Y48" s="238">
        <v>337.18453239408041</v>
      </c>
      <c r="AA48" s="163">
        <v>42597</v>
      </c>
    </row>
    <row r="49" spans="1:27" ht="15.75" thickBot="1">
      <c r="A49" s="93"/>
      <c r="B49" s="170">
        <v>351</v>
      </c>
      <c r="C49" s="184" t="s">
        <v>116</v>
      </c>
      <c r="D49" s="185"/>
      <c r="E49" s="136"/>
      <c r="F49" s="186" t="s">
        <v>0</v>
      </c>
      <c r="G49" s="187" t="s">
        <v>12</v>
      </c>
      <c r="H49" s="188">
        <v>0.81064499199099993</v>
      </c>
      <c r="I49" s="187" t="s">
        <v>14</v>
      </c>
      <c r="J49" s="189">
        <v>56.6</v>
      </c>
      <c r="K49" s="135"/>
      <c r="L49" s="137">
        <v>953.91236188527034</v>
      </c>
      <c r="M49" s="138">
        <v>176.66998364491062</v>
      </c>
      <c r="N49" s="139">
        <v>-2.824372124884522E-4</v>
      </c>
      <c r="O49" s="140">
        <v>5.6902955739857611E-2</v>
      </c>
      <c r="P49" s="141">
        <v>-6.790791898653703</v>
      </c>
      <c r="Q49" s="141">
        <v>981.09424124161933</v>
      </c>
      <c r="R49" s="139">
        <v>2.6925828128389482E-5</v>
      </c>
      <c r="S49" s="140">
        <v>-5.1220699913995076E-3</v>
      </c>
      <c r="T49" s="141">
        <v>0.73110345290659917</v>
      </c>
      <c r="U49" s="141">
        <v>220.1449881670012</v>
      </c>
      <c r="V49" s="142">
        <v>50</v>
      </c>
      <c r="W49" s="236"/>
      <c r="Y49" s="238">
        <v>337.58642368319357</v>
      </c>
      <c r="AA49" s="163">
        <v>43010</v>
      </c>
    </row>
    <row r="50" spans="1:27" ht="15.75" thickBot="1">
      <c r="A50" s="93"/>
      <c r="B50" s="170">
        <v>408</v>
      </c>
      <c r="C50" s="184" t="s">
        <v>116</v>
      </c>
      <c r="D50" s="185" t="s">
        <v>117</v>
      </c>
      <c r="E50" s="136"/>
      <c r="F50" s="186" t="s">
        <v>0</v>
      </c>
      <c r="G50" s="187" t="s">
        <v>60</v>
      </c>
      <c r="H50" s="188">
        <v>0.81000000633299996</v>
      </c>
      <c r="I50" s="187" t="s">
        <v>14</v>
      </c>
      <c r="J50" s="189">
        <v>60</v>
      </c>
      <c r="K50" s="135"/>
      <c r="L50" s="137">
        <v>1118.0966932626341</v>
      </c>
      <c r="M50" s="138">
        <v>157.09914114093613</v>
      </c>
      <c r="N50" s="139">
        <v>-1.2008798645267808E-4</v>
      </c>
      <c r="O50" s="140">
        <v>2.4886829355083729E-2</v>
      </c>
      <c r="P50" s="141">
        <v>-2.9787882232875189</v>
      </c>
      <c r="Q50" s="141">
        <v>319.36323542458013</v>
      </c>
      <c r="R50" s="139">
        <v>1.8614619467950543E-5</v>
      </c>
      <c r="S50" s="140">
        <v>-2.5651970021591595E-3</v>
      </c>
      <c r="T50" s="141">
        <v>1.6659235153695156</v>
      </c>
      <c r="U50" s="141">
        <v>92.156925978861821</v>
      </c>
      <c r="V50" s="142">
        <v>71</v>
      </c>
      <c r="W50" s="236" t="s">
        <v>100</v>
      </c>
      <c r="Y50" s="238">
        <v>373.95485338715201</v>
      </c>
      <c r="AA50" s="163">
        <v>41973</v>
      </c>
    </row>
    <row r="51" spans="1:27" ht="15.75" thickBot="1">
      <c r="A51" s="93"/>
      <c r="B51" s="170">
        <v>419</v>
      </c>
      <c r="C51" s="184" t="s">
        <v>116</v>
      </c>
      <c r="D51" s="185" t="s">
        <v>193</v>
      </c>
      <c r="E51" s="136"/>
      <c r="F51" s="186" t="s">
        <v>0</v>
      </c>
      <c r="G51" s="187" t="s">
        <v>54</v>
      </c>
      <c r="H51" s="188">
        <v>0.83499999606100006</v>
      </c>
      <c r="I51" s="187" t="s">
        <v>14</v>
      </c>
      <c r="J51" s="189">
        <v>60.5</v>
      </c>
      <c r="K51" s="135"/>
      <c r="L51" s="137">
        <v>1493.7176663340508</v>
      </c>
      <c r="M51" s="138">
        <v>108.72312860582913</v>
      </c>
      <c r="N51" s="139">
        <v>-9.2997438251192998E-4</v>
      </c>
      <c r="O51" s="140">
        <v>0.19342453554633582</v>
      </c>
      <c r="P51" s="141">
        <v>-14.270910246028148</v>
      </c>
      <c r="Q51" s="141">
        <v>460.35057107616024</v>
      </c>
      <c r="R51" s="139">
        <v>3.9829236651174534E-4</v>
      </c>
      <c r="S51" s="140">
        <v>-8.0307739787828264E-2</v>
      </c>
      <c r="T51" s="141">
        <v>6.8756057486019255</v>
      </c>
      <c r="U51" s="141">
        <v>-15.545324165089539</v>
      </c>
      <c r="V51" s="142">
        <v>70</v>
      </c>
      <c r="W51" s="236" t="s">
        <v>100</v>
      </c>
      <c r="Y51" s="238">
        <v>308.42032215778227</v>
      </c>
      <c r="AA51" s="163">
        <v>41183</v>
      </c>
    </row>
    <row r="52" spans="1:27" ht="15.75" thickBot="1">
      <c r="A52" s="93"/>
      <c r="B52" s="170">
        <v>420</v>
      </c>
      <c r="C52" s="184" t="s">
        <v>116</v>
      </c>
      <c r="D52" s="185" t="s">
        <v>126</v>
      </c>
      <c r="E52" s="136"/>
      <c r="F52" s="186" t="s">
        <v>0</v>
      </c>
      <c r="G52" s="187" t="s">
        <v>54</v>
      </c>
      <c r="H52" s="188">
        <v>0.85125499573399999</v>
      </c>
      <c r="I52" s="187" t="s">
        <v>14</v>
      </c>
      <c r="J52" s="189">
        <v>79.099999999999994</v>
      </c>
      <c r="K52" s="135"/>
      <c r="L52" s="137">
        <v>633.91323417304397</v>
      </c>
      <c r="M52" s="138">
        <v>184.08172182705815</v>
      </c>
      <c r="N52" s="139">
        <v>-9.8613680634967372E-5</v>
      </c>
      <c r="O52" s="140">
        <v>9.8757737206011508E-3</v>
      </c>
      <c r="P52" s="141">
        <v>-1.2221094260280372</v>
      </c>
      <c r="Q52" s="141">
        <v>505.45087438549518</v>
      </c>
      <c r="R52" s="139">
        <v>-3.1844788336757082E-6</v>
      </c>
      <c r="S52" s="140">
        <v>4.1933164621904438E-3</v>
      </c>
      <c r="T52" s="141">
        <v>0.3800041999290687</v>
      </c>
      <c r="U52" s="141">
        <v>160.26877740343514</v>
      </c>
      <c r="V52" s="142">
        <v>108</v>
      </c>
      <c r="W52" s="236" t="s">
        <v>100</v>
      </c>
      <c r="Y52" s="238">
        <v>346.05734052353228</v>
      </c>
      <c r="AA52" s="163">
        <v>42579</v>
      </c>
    </row>
    <row r="53" spans="1:27" ht="15.75" thickBot="1">
      <c r="A53" s="93"/>
      <c r="B53" s="170">
        <v>423</v>
      </c>
      <c r="C53" s="184" t="s">
        <v>116</v>
      </c>
      <c r="D53" s="185"/>
      <c r="E53" s="136"/>
      <c r="F53" s="186" t="s">
        <v>0</v>
      </c>
      <c r="G53" s="187" t="s">
        <v>54</v>
      </c>
      <c r="H53" s="188">
        <v>0.84483614995699996</v>
      </c>
      <c r="I53" s="187">
        <v>3</v>
      </c>
      <c r="J53" s="189">
        <v>100</v>
      </c>
      <c r="K53" s="135"/>
      <c r="L53" s="137">
        <v>803.60021454658295</v>
      </c>
      <c r="M53" s="138">
        <v>230.17510452413683</v>
      </c>
      <c r="N53" s="139">
        <v>-6.3096286836513777E-5</v>
      </c>
      <c r="O53" s="140">
        <v>1.5753270387382799E-2</v>
      </c>
      <c r="P53" s="141">
        <v>-2.960991065485389</v>
      </c>
      <c r="Q53" s="141">
        <v>616.37634389272353</v>
      </c>
      <c r="R53" s="139">
        <v>1.1312591453105247E-5</v>
      </c>
      <c r="S53" s="140">
        <v>-2.6652054047885429E-3</v>
      </c>
      <c r="T53" s="141">
        <v>0.66032098981505782</v>
      </c>
      <c r="U53" s="141">
        <v>242.07612916579987</v>
      </c>
      <c r="V53" s="142">
        <v>96</v>
      </c>
      <c r="W53" s="236" t="s">
        <v>100</v>
      </c>
      <c r="Y53" s="238">
        <v>390.54536669658677</v>
      </c>
      <c r="AA53" s="163">
        <v>43045</v>
      </c>
    </row>
    <row r="54" spans="1:27" ht="15.75" thickBot="1">
      <c r="A54" s="93"/>
      <c r="B54" s="170">
        <v>430</v>
      </c>
      <c r="C54" s="184" t="s">
        <v>116</v>
      </c>
      <c r="D54" s="185"/>
      <c r="E54" s="136"/>
      <c r="F54" s="186" t="s">
        <v>0</v>
      </c>
      <c r="G54" s="187" t="s">
        <v>35</v>
      </c>
      <c r="H54" s="188">
        <v>0.83578100547</v>
      </c>
      <c r="I54" s="187">
        <v>3</v>
      </c>
      <c r="J54" s="189">
        <v>100</v>
      </c>
      <c r="K54" s="135"/>
      <c r="L54" s="137">
        <v>893.22903412163112</v>
      </c>
      <c r="M54" s="138">
        <v>203.41443872534299</v>
      </c>
      <c r="N54" s="139">
        <v>-3.1676599601890667E-5</v>
      </c>
      <c r="O54" s="140">
        <v>6.2486330296294794E-3</v>
      </c>
      <c r="P54" s="141">
        <v>-1.2920457792032258</v>
      </c>
      <c r="Q54" s="141">
        <v>270.88293988447776</v>
      </c>
      <c r="R54" s="139">
        <v>1.34756051291079E-5</v>
      </c>
      <c r="S54" s="140">
        <v>-3.9326426332499673E-3</v>
      </c>
      <c r="T54" s="141">
        <v>1.7638756300036162</v>
      </c>
      <c r="U54" s="141">
        <v>94.328433770367937</v>
      </c>
      <c r="V54" s="142">
        <v>148</v>
      </c>
      <c r="W54" s="236" t="s">
        <v>100</v>
      </c>
      <c r="Y54" s="238">
        <v>412.8535452692056</v>
      </c>
      <c r="AA54" s="163">
        <v>42943</v>
      </c>
    </row>
    <row r="55" spans="1:27" ht="15.75" thickBot="1">
      <c r="A55" s="93"/>
      <c r="B55" s="170">
        <v>432</v>
      </c>
      <c r="C55" s="184" t="s">
        <v>116</v>
      </c>
      <c r="D55" s="185"/>
      <c r="E55" s="136"/>
      <c r="F55" s="186" t="s">
        <v>0</v>
      </c>
      <c r="G55" s="187" t="s">
        <v>12</v>
      </c>
      <c r="H55" s="188">
        <v>0.80661388411300006</v>
      </c>
      <c r="I55" s="187">
        <v>2</v>
      </c>
      <c r="J55" s="189">
        <v>0</v>
      </c>
      <c r="K55" s="135"/>
      <c r="L55" s="137">
        <v>534.3101179524333</v>
      </c>
      <c r="M55" s="138">
        <v>204.60600907759257</v>
      </c>
      <c r="N55" s="139">
        <v>-2.7322665318266784E-4</v>
      </c>
      <c r="O55" s="140">
        <v>7.0859092733204954E-2</v>
      </c>
      <c r="P55" s="141">
        <v>-7.5480727069572104</v>
      </c>
      <c r="Q55" s="141">
        <v>918.29898469753732</v>
      </c>
      <c r="R55" s="139">
        <v>1.2472578291306301E-7</v>
      </c>
      <c r="S55" s="140">
        <v>6.5908932683155595E-5</v>
      </c>
      <c r="T55" s="141">
        <v>6.2729136358068592E-3</v>
      </c>
      <c r="U55" s="141">
        <v>336.5907836372208</v>
      </c>
      <c r="V55" s="142">
        <v>50</v>
      </c>
      <c r="W55" s="236"/>
      <c r="Y55" s="238">
        <v>341.30921970380501</v>
      </c>
      <c r="AA55" s="163">
        <v>42632</v>
      </c>
    </row>
    <row r="56" spans="1:27" ht="15.75" thickBot="1">
      <c r="A56" s="93"/>
      <c r="B56" s="170">
        <v>437</v>
      </c>
      <c r="C56" s="184" t="s">
        <v>116</v>
      </c>
      <c r="D56" s="185" t="s">
        <v>126</v>
      </c>
      <c r="E56" s="136"/>
      <c r="F56" s="186" t="s">
        <v>0</v>
      </c>
      <c r="G56" s="187" t="s">
        <v>35</v>
      </c>
      <c r="H56" s="188">
        <v>0.83233334894300004</v>
      </c>
      <c r="I56" s="187" t="s">
        <v>14</v>
      </c>
      <c r="J56" s="189">
        <v>5</v>
      </c>
      <c r="K56" s="135"/>
      <c r="L56" s="137">
        <v>547.49720520121707</v>
      </c>
      <c r="M56" s="138">
        <v>208.95623943129763</v>
      </c>
      <c r="N56" s="139">
        <v>-1.6249562182550607E-4</v>
      </c>
      <c r="O56" s="140">
        <v>4.49822170263686E-2</v>
      </c>
      <c r="P56" s="141">
        <v>-5.9969025384511943</v>
      </c>
      <c r="Q56" s="141">
        <v>771.58906257249123</v>
      </c>
      <c r="R56" s="139">
        <v>1.877688144527398E-5</v>
      </c>
      <c r="S56" s="140">
        <v>-5.1600425155740896E-3</v>
      </c>
      <c r="T56" s="141">
        <v>0.74263598351274263</v>
      </c>
      <c r="U56" s="141">
        <v>242.70449057950589</v>
      </c>
      <c r="V56" s="142">
        <v>50</v>
      </c>
      <c r="W56" s="236"/>
      <c r="Y56" s="238">
        <v>343.75622357796971</v>
      </c>
      <c r="AA56" s="163">
        <v>42902</v>
      </c>
    </row>
    <row r="57" spans="1:27" ht="15.75" thickBot="1">
      <c r="A57" s="93"/>
      <c r="B57" s="170">
        <v>439</v>
      </c>
      <c r="C57" s="184" t="s">
        <v>116</v>
      </c>
      <c r="D57" s="185"/>
      <c r="E57" s="136"/>
      <c r="F57" s="186" t="s">
        <v>0</v>
      </c>
      <c r="G57" s="187" t="s">
        <v>129</v>
      </c>
      <c r="H57" s="188">
        <v>0.8</v>
      </c>
      <c r="I57" s="187">
        <v>3</v>
      </c>
      <c r="J57" s="189">
        <v>100</v>
      </c>
      <c r="K57" s="135"/>
      <c r="L57" s="137">
        <v>674.69381706652734</v>
      </c>
      <c r="M57" s="138">
        <v>193.27934634987844</v>
      </c>
      <c r="N57" s="139">
        <v>-5.1045364844030709E-5</v>
      </c>
      <c r="O57" s="140">
        <v>1.0765383855822227E-2</v>
      </c>
      <c r="P57" s="141">
        <v>-2.5194920110058519</v>
      </c>
      <c r="Q57" s="141">
        <v>453.36814016436966</v>
      </c>
      <c r="R57" s="139">
        <v>1.4664634632785047E-5</v>
      </c>
      <c r="S57" s="140">
        <v>-3.7055742022487335E-3</v>
      </c>
      <c r="T57" s="141">
        <v>1.3970460098847848</v>
      </c>
      <c r="U57" s="141">
        <v>123.43945700811381</v>
      </c>
      <c r="V57" s="142">
        <v>119</v>
      </c>
      <c r="W57" s="236" t="s">
        <v>100</v>
      </c>
      <c r="Y57" s="238">
        <v>361.03259784715846</v>
      </c>
      <c r="AA57" s="163">
        <v>42135</v>
      </c>
    </row>
    <row r="58" spans="1:27" ht="15.75" thickBot="1">
      <c r="A58" s="93"/>
      <c r="B58" s="170">
        <v>442</v>
      </c>
      <c r="C58" s="184" t="s">
        <v>116</v>
      </c>
      <c r="D58" s="185" t="s">
        <v>126</v>
      </c>
      <c r="E58" s="136"/>
      <c r="F58" s="186" t="s">
        <v>0</v>
      </c>
      <c r="G58" s="187" t="s">
        <v>129</v>
      </c>
      <c r="H58" s="188">
        <v>0.83669094285699996</v>
      </c>
      <c r="I58" s="187" t="s">
        <v>14</v>
      </c>
      <c r="J58" s="189">
        <v>46.7</v>
      </c>
      <c r="K58" s="135"/>
      <c r="L58" s="137">
        <v>582.65292390413163</v>
      </c>
      <c r="M58" s="138">
        <v>183.93946828947838</v>
      </c>
      <c r="N58" s="139">
        <v>-1.7210906776883475E-4</v>
      </c>
      <c r="O58" s="140">
        <v>4.2183817208211856E-2</v>
      </c>
      <c r="P58" s="141">
        <v>-5.2309929661539183</v>
      </c>
      <c r="Q58" s="141">
        <v>606.04662642627204</v>
      </c>
      <c r="R58" s="139">
        <v>3.9698872894596846E-5</v>
      </c>
      <c r="S58" s="140">
        <v>-1.0071383778690095E-2</v>
      </c>
      <c r="T58" s="141">
        <v>1.4422485938667982</v>
      </c>
      <c r="U58" s="141">
        <v>162.87629358522361</v>
      </c>
      <c r="V58" s="142">
        <v>80</v>
      </c>
      <c r="W58" s="236" t="s">
        <v>100</v>
      </c>
      <c r="Y58" s="238">
        <v>333.90967329528428</v>
      </c>
      <c r="AA58" s="163">
        <v>43034</v>
      </c>
    </row>
    <row r="59" spans="1:27" ht="15.75" thickBot="1">
      <c r="A59" s="93"/>
      <c r="B59" s="170">
        <v>446</v>
      </c>
      <c r="C59" s="184" t="s">
        <v>116</v>
      </c>
      <c r="D59" s="185"/>
      <c r="E59" s="136"/>
      <c r="F59" s="186" t="s">
        <v>0</v>
      </c>
      <c r="G59" s="187" t="s">
        <v>35</v>
      </c>
      <c r="H59" s="188">
        <v>0.84645699963100007</v>
      </c>
      <c r="I59" s="187">
        <v>3</v>
      </c>
      <c r="J59" s="189">
        <v>100</v>
      </c>
      <c r="K59" s="135"/>
      <c r="L59" s="137">
        <v>975.994850286933</v>
      </c>
      <c r="M59" s="138">
        <v>159.74306567911427</v>
      </c>
      <c r="N59" s="139">
        <v>-1.8382048591215964E-4</v>
      </c>
      <c r="O59" s="140">
        <v>3.918797423016878E-2</v>
      </c>
      <c r="P59" s="141">
        <v>-4.2989008101585027</v>
      </c>
      <c r="Q59" s="141">
        <v>436.03427757283498</v>
      </c>
      <c r="R59" s="139">
        <v>5.7821867107003781E-5</v>
      </c>
      <c r="S59" s="140">
        <v>-1.2451250544139654E-2</v>
      </c>
      <c r="T59" s="141">
        <v>1.5843307168360758</v>
      </c>
      <c r="U59" s="141">
        <v>170.04383998673356</v>
      </c>
      <c r="V59" s="142">
        <v>71</v>
      </c>
      <c r="W59" s="236" t="s">
        <v>100</v>
      </c>
      <c r="Y59" s="238">
        <v>340.40452868316441</v>
      </c>
      <c r="AA59" s="163">
        <v>43022</v>
      </c>
    </row>
    <row r="60" spans="1:27" ht="15.75" thickBot="1">
      <c r="A60" s="93"/>
      <c r="B60" s="170" t="s">
        <v>208</v>
      </c>
      <c r="C60" s="184" t="s">
        <v>116</v>
      </c>
      <c r="D60" s="185"/>
      <c r="E60" s="136"/>
      <c r="F60" s="186" t="s">
        <v>1</v>
      </c>
      <c r="G60" s="187" t="s">
        <v>54</v>
      </c>
      <c r="H60" s="188">
        <v>0.85554681429799995</v>
      </c>
      <c r="I60" s="187">
        <v>3</v>
      </c>
      <c r="J60" s="189">
        <v>100</v>
      </c>
      <c r="K60" s="135"/>
      <c r="L60" s="137">
        <v>1367.9191479092831</v>
      </c>
      <c r="M60" s="138">
        <v>124.05197301835919</v>
      </c>
      <c r="N60" s="139">
        <v>-3.8265558940677754E-4</v>
      </c>
      <c r="O60" s="140">
        <v>4.9590858483986137E-2</v>
      </c>
      <c r="P60" s="141">
        <v>-5.2608457069053056</v>
      </c>
      <c r="Q60" s="141">
        <v>619.96901618472771</v>
      </c>
      <c r="R60" s="139">
        <v>5.3665029357711685E-5</v>
      </c>
      <c r="S60" s="140">
        <v>-4.4483607258301756E-3</v>
      </c>
      <c r="T60" s="141">
        <v>1.2932630863381047</v>
      </c>
      <c r="U60" s="141">
        <v>127.50910138085548</v>
      </c>
      <c r="V60" s="142">
        <v>76</v>
      </c>
      <c r="W60" s="236" t="s">
        <v>100</v>
      </c>
      <c r="Y60" s="238">
        <v>322.19999686200003</v>
      </c>
      <c r="AA60" s="163">
        <v>43031</v>
      </c>
    </row>
    <row r="61" spans="1:27" ht="15.75" thickBot="1">
      <c r="A61" s="93"/>
      <c r="B61" s="170">
        <v>452</v>
      </c>
      <c r="C61" s="184" t="s">
        <v>116</v>
      </c>
      <c r="D61" s="185"/>
      <c r="E61" s="136"/>
      <c r="F61" s="186" t="s">
        <v>0</v>
      </c>
      <c r="G61" s="187" t="s">
        <v>54</v>
      </c>
      <c r="H61" s="188">
        <v>0.850888005138</v>
      </c>
      <c r="I61" s="187" t="s">
        <v>14</v>
      </c>
      <c r="J61" s="189">
        <v>54.6</v>
      </c>
      <c r="K61" s="135"/>
      <c r="L61" s="137">
        <v>729.33814165194303</v>
      </c>
      <c r="M61" s="138">
        <v>180.5455365584894</v>
      </c>
      <c r="N61" s="139">
        <v>-4.7136501110172431E-4</v>
      </c>
      <c r="O61" s="140">
        <v>0.10974616474723259</v>
      </c>
      <c r="P61" s="141">
        <v>-11.089987977235335</v>
      </c>
      <c r="Q61" s="141">
        <v>1198.9574203111094</v>
      </c>
      <c r="R61" s="139">
        <v>1.7144433784309864E-5</v>
      </c>
      <c r="S61" s="140">
        <v>-2.521972753137649E-3</v>
      </c>
      <c r="T61" s="141">
        <v>0.39291997390633471</v>
      </c>
      <c r="U61" s="141">
        <v>258.19102574843555</v>
      </c>
      <c r="V61" s="142">
        <v>50</v>
      </c>
      <c r="W61" s="236"/>
      <c r="Y61" s="238">
        <v>345.54524335537513</v>
      </c>
      <c r="AA61" s="163">
        <v>42540</v>
      </c>
    </row>
    <row r="62" spans="1:27" ht="15.75" thickBot="1">
      <c r="A62" s="93"/>
      <c r="B62" s="170">
        <v>605</v>
      </c>
      <c r="C62" s="184" t="s">
        <v>116</v>
      </c>
      <c r="D62" s="185"/>
      <c r="E62" s="136"/>
      <c r="F62" s="186" t="s">
        <v>0</v>
      </c>
      <c r="G62" s="187" t="s">
        <v>12</v>
      </c>
      <c r="H62" s="188">
        <v>0.80454685284600003</v>
      </c>
      <c r="I62" s="187" t="s">
        <v>14</v>
      </c>
      <c r="J62" s="189">
        <v>1.7</v>
      </c>
      <c r="K62" s="135"/>
      <c r="L62" s="137">
        <v>552.90811337485707</v>
      </c>
      <c r="M62" s="138">
        <v>186.69731703731927</v>
      </c>
      <c r="N62" s="139">
        <v>-4.4913300082435935E-4</v>
      </c>
      <c r="O62" s="140">
        <v>0.11897589549617132</v>
      </c>
      <c r="P62" s="141">
        <v>-12.898400699844467</v>
      </c>
      <c r="Q62" s="141">
        <v>1183.8195757040078</v>
      </c>
      <c r="R62" s="139">
        <v>1.0797439433369521E-6</v>
      </c>
      <c r="S62" s="140">
        <v>-2.6084215443396866E-4</v>
      </c>
      <c r="T62" s="141">
        <v>3.1252092334402688E-2</v>
      </c>
      <c r="U62" s="141">
        <v>331.78606749485323</v>
      </c>
      <c r="V62" s="142">
        <v>50</v>
      </c>
      <c r="W62" s="236"/>
      <c r="Y62" s="238">
        <v>335.61218996550861</v>
      </c>
      <c r="AA62" s="163">
        <v>42596</v>
      </c>
    </row>
    <row r="63" spans="1:27" ht="15.75" thickBot="1">
      <c r="A63" s="93"/>
      <c r="B63" s="170">
        <v>710</v>
      </c>
      <c r="C63" s="184" t="s">
        <v>116</v>
      </c>
      <c r="D63" s="185"/>
      <c r="E63" s="136"/>
      <c r="F63" s="186" t="s">
        <v>0</v>
      </c>
      <c r="G63" s="187" t="s">
        <v>33</v>
      </c>
      <c r="H63" s="188">
        <v>0.81448224470599995</v>
      </c>
      <c r="I63" s="187">
        <v>2</v>
      </c>
      <c r="J63" s="189">
        <v>0</v>
      </c>
      <c r="K63" s="135"/>
      <c r="L63" s="137">
        <v>527.63183658396747</v>
      </c>
      <c r="M63" s="138">
        <v>195.86487311455082</v>
      </c>
      <c r="N63" s="139">
        <v>-1.6159476143532103E-4</v>
      </c>
      <c r="O63" s="140">
        <v>2.9589553503063321E-2</v>
      </c>
      <c r="P63" s="141">
        <v>-3.4783506287668797</v>
      </c>
      <c r="Q63" s="141">
        <v>760.36030354293416</v>
      </c>
      <c r="R63" s="139">
        <v>5.6285417455174606E-6</v>
      </c>
      <c r="S63" s="140">
        <v>1.6728793179271863E-3</v>
      </c>
      <c r="T63" s="141">
        <v>0.12810206420298739</v>
      </c>
      <c r="U63" s="141">
        <v>221.33820767151997</v>
      </c>
      <c r="V63" s="142">
        <v>90</v>
      </c>
      <c r="W63" s="236" t="s">
        <v>100</v>
      </c>
      <c r="Y63" s="238">
        <v>350.20298604253992</v>
      </c>
      <c r="AA63" s="163">
        <v>42923</v>
      </c>
    </row>
    <row r="64" spans="1:27" ht="15.75" thickBot="1">
      <c r="A64" s="93"/>
      <c r="B64" s="170">
        <v>711</v>
      </c>
      <c r="C64" s="184" t="s">
        <v>116</v>
      </c>
      <c r="D64" s="185"/>
      <c r="E64" s="136"/>
      <c r="F64" s="186" t="s">
        <v>0</v>
      </c>
      <c r="G64" s="187" t="s">
        <v>11</v>
      </c>
      <c r="H64" s="188">
        <v>0.81420100720799993</v>
      </c>
      <c r="I64" s="187">
        <v>3</v>
      </c>
      <c r="J64" s="189">
        <v>100</v>
      </c>
      <c r="K64" s="135"/>
      <c r="L64" s="137">
        <v>741.86344756845028</v>
      </c>
      <c r="M64" s="138">
        <v>177.9373320505554</v>
      </c>
      <c r="N64" s="139">
        <v>-9.1093169506293743E-5</v>
      </c>
      <c r="O64" s="140">
        <v>1.504302767668823E-2</v>
      </c>
      <c r="P64" s="141">
        <v>-2.6836560212536149</v>
      </c>
      <c r="Q64" s="141">
        <v>514.43533934965114</v>
      </c>
      <c r="R64" s="139">
        <v>1.5575471014807773E-5</v>
      </c>
      <c r="S64" s="140">
        <v>-1.380190715551537E-3</v>
      </c>
      <c r="T64" s="141">
        <v>0.9306567282545225</v>
      </c>
      <c r="U64" s="141">
        <v>134.22948351913249</v>
      </c>
      <c r="V64" s="142">
        <v>113</v>
      </c>
      <c r="W64" s="236" t="s">
        <v>100</v>
      </c>
      <c r="Y64" s="238">
        <v>343.8306034875261</v>
      </c>
      <c r="AA64" s="163">
        <v>43153</v>
      </c>
    </row>
    <row r="65" spans="1:27" ht="15.75" thickBot="1">
      <c r="A65" s="93"/>
      <c r="B65" s="170">
        <v>713</v>
      </c>
      <c r="C65" s="184" t="s">
        <v>116</v>
      </c>
      <c r="D65" s="185"/>
      <c r="E65" s="136"/>
      <c r="F65" s="186" t="s">
        <v>0</v>
      </c>
      <c r="G65" s="187" t="s">
        <v>33</v>
      </c>
      <c r="H65" s="188">
        <v>0.85889999674000006</v>
      </c>
      <c r="I65" s="187">
        <v>3</v>
      </c>
      <c r="J65" s="189">
        <v>100</v>
      </c>
      <c r="K65" s="135"/>
      <c r="L65" s="137">
        <v>448.89067190277939</v>
      </c>
      <c r="M65" s="138">
        <v>188.33002810848166</v>
      </c>
      <c r="N65" s="139">
        <v>-1.8586251499564304E-4</v>
      </c>
      <c r="O65" s="140">
        <v>3.597786955330147E-2</v>
      </c>
      <c r="P65" s="141">
        <v>-3.4684338970218436</v>
      </c>
      <c r="Q65" s="141">
        <v>618.65085813772043</v>
      </c>
      <c r="R65" s="139">
        <v>4.7277666301228691E-6</v>
      </c>
      <c r="S65" s="140">
        <v>-3.2048119416676801E-4</v>
      </c>
      <c r="T65" s="141">
        <v>5.6632420939601719E-2</v>
      </c>
      <c r="U65" s="141">
        <v>304.26875690233311</v>
      </c>
      <c r="V65" s="142">
        <v>50</v>
      </c>
      <c r="W65" s="236"/>
      <c r="Y65" s="238">
        <v>333.53687713404543</v>
      </c>
      <c r="AA65" s="163">
        <v>42835</v>
      </c>
    </row>
    <row r="66" spans="1:27" ht="15.75" thickBot="1">
      <c r="A66" s="93"/>
      <c r="B66" s="170" t="s">
        <v>185</v>
      </c>
      <c r="C66" s="184" t="s">
        <v>116</v>
      </c>
      <c r="D66" s="185"/>
      <c r="E66" s="136"/>
      <c r="F66" s="186" t="s">
        <v>1</v>
      </c>
      <c r="G66" s="187" t="s">
        <v>11</v>
      </c>
      <c r="H66" s="188">
        <v>0.847000006759</v>
      </c>
      <c r="I66" s="187">
        <v>3</v>
      </c>
      <c r="J66" s="189">
        <v>100</v>
      </c>
      <c r="K66" s="135"/>
      <c r="L66" s="137">
        <v>606.3235732524746</v>
      </c>
      <c r="M66" s="138">
        <v>180.18079195347872</v>
      </c>
      <c r="N66" s="139">
        <v>-2.5890358328551922E-4</v>
      </c>
      <c r="O66" s="140">
        <v>5.7154385853052644E-2</v>
      </c>
      <c r="P66" s="141">
        <v>-6.2116517025310571</v>
      </c>
      <c r="Q66" s="141">
        <v>778.17642990932734</v>
      </c>
      <c r="R66" s="139">
        <v>3.1250605078846852E-6</v>
      </c>
      <c r="S66" s="140">
        <v>3.0321071927906298E-3</v>
      </c>
      <c r="T66" s="141">
        <v>0.18750077101492868</v>
      </c>
      <c r="U66" s="141">
        <v>191.10842083411023</v>
      </c>
      <c r="V66" s="142">
        <v>93</v>
      </c>
      <c r="W66" s="236" t="s">
        <v>100</v>
      </c>
      <c r="Y66" s="238">
        <v>336.88164993679368</v>
      </c>
      <c r="AA66" s="163">
        <v>42644</v>
      </c>
    </row>
    <row r="67" spans="1:27" ht="15.75" thickBot="1">
      <c r="A67" s="93"/>
      <c r="B67" s="170">
        <v>803</v>
      </c>
      <c r="C67" s="184" t="s">
        <v>116</v>
      </c>
      <c r="D67" s="185" t="s">
        <v>193</v>
      </c>
      <c r="E67" s="136"/>
      <c r="F67" s="186" t="s">
        <v>0</v>
      </c>
      <c r="G67" s="187" t="s">
        <v>21</v>
      </c>
      <c r="H67" s="188">
        <v>0.80097362233800007</v>
      </c>
      <c r="I67" s="187" t="s">
        <v>14</v>
      </c>
      <c r="J67" s="189">
        <v>2.2000000000000002</v>
      </c>
      <c r="K67" s="135"/>
      <c r="L67" s="137">
        <v>625.30771725358829</v>
      </c>
      <c r="M67" s="138">
        <v>165.61362674886905</v>
      </c>
      <c r="N67" s="139">
        <v>-1.4034827334133391E-4</v>
      </c>
      <c r="O67" s="140">
        <v>1.8875952421709183E-2</v>
      </c>
      <c r="P67" s="141">
        <v>-1.8080239688366986</v>
      </c>
      <c r="Q67" s="141">
        <v>419.22928627872784</v>
      </c>
      <c r="R67" s="139">
        <v>9.2418716778280307E-6</v>
      </c>
      <c r="S67" s="140">
        <v>3.7719476384081099E-4</v>
      </c>
      <c r="T67" s="141">
        <v>0.85166923817481865</v>
      </c>
      <c r="U67" s="141">
        <v>114.20328200383767</v>
      </c>
      <c r="V67" s="142">
        <v>91</v>
      </c>
      <c r="W67" s="236" t="s">
        <v>100</v>
      </c>
      <c r="Y67" s="238">
        <v>301.41320549040245</v>
      </c>
      <c r="AA67" s="163">
        <v>42655</v>
      </c>
    </row>
    <row r="68" spans="1:27" ht="15.75" thickBot="1">
      <c r="A68" s="93"/>
      <c r="B68" s="170">
        <v>806</v>
      </c>
      <c r="C68" s="184" t="s">
        <v>116</v>
      </c>
      <c r="D68" s="185" t="s">
        <v>193</v>
      </c>
      <c r="E68" s="136"/>
      <c r="F68" s="186" t="s">
        <v>0</v>
      </c>
      <c r="G68" s="187" t="s">
        <v>60</v>
      </c>
      <c r="H68" s="188">
        <v>0.81499999615499996</v>
      </c>
      <c r="I68" s="187" t="s">
        <v>14</v>
      </c>
      <c r="J68" s="189">
        <v>99.7</v>
      </c>
      <c r="K68" s="135"/>
      <c r="L68" s="137">
        <v>899.29653758450661</v>
      </c>
      <c r="M68" s="138">
        <v>101.75719285691588</v>
      </c>
      <c r="N68" s="139">
        <v>-6.3780233500840972E-4</v>
      </c>
      <c r="O68" s="140">
        <v>0.10537225286133321</v>
      </c>
      <c r="P68" s="141">
        <v>-7.7736286516059305</v>
      </c>
      <c r="Q68" s="141">
        <v>371.96222303469864</v>
      </c>
      <c r="R68" s="139">
        <v>2.5795172477616532E-4</v>
      </c>
      <c r="S68" s="140">
        <v>-4.4826699629739758E-2</v>
      </c>
      <c r="T68" s="141">
        <v>3.7503692561247033</v>
      </c>
      <c r="U68" s="141">
        <v>39.436213424027841</v>
      </c>
      <c r="V68" s="142">
        <v>50</v>
      </c>
      <c r="W68" s="236"/>
      <c r="Y68" s="238">
        <v>228.05821162862213</v>
      </c>
      <c r="AA68" s="163">
        <v>42328</v>
      </c>
    </row>
    <row r="69" spans="1:27" ht="15.75" thickBot="1">
      <c r="A69" s="93"/>
      <c r="B69" s="170">
        <v>817</v>
      </c>
      <c r="C69" s="184" t="s">
        <v>116</v>
      </c>
      <c r="D69" s="185"/>
      <c r="E69" s="136"/>
      <c r="F69" s="186" t="s">
        <v>0</v>
      </c>
      <c r="G69" s="187" t="s">
        <v>12</v>
      </c>
      <c r="H69" s="188">
        <v>0.76599999756299997</v>
      </c>
      <c r="I69" s="187">
        <v>2</v>
      </c>
      <c r="J69" s="189">
        <v>0</v>
      </c>
      <c r="K69" s="135"/>
      <c r="L69" s="137">
        <v>568.63854923632607</v>
      </c>
      <c r="M69" s="138">
        <v>179.24528437694849</v>
      </c>
      <c r="N69" s="139">
        <v>-2.0444760503048775E-4</v>
      </c>
      <c r="O69" s="140">
        <v>4.3836449602363596E-2</v>
      </c>
      <c r="P69" s="141">
        <v>-4.4796816598156077</v>
      </c>
      <c r="Q69" s="141">
        <v>571.95036229282618</v>
      </c>
      <c r="R69" s="139">
        <v>1.5310484586339013E-5</v>
      </c>
      <c r="S69" s="140">
        <v>-3.207141153144355E-3</v>
      </c>
      <c r="T69" s="141">
        <v>0.33927601167268689</v>
      </c>
      <c r="U69" s="141">
        <v>288.47198134111039</v>
      </c>
      <c r="V69" s="142">
        <v>50</v>
      </c>
      <c r="W69" s="236"/>
      <c r="Y69" s="238">
        <v>334.30489495378657</v>
      </c>
      <c r="AA69" s="163">
        <v>42561</v>
      </c>
    </row>
    <row r="70" spans="1:27" ht="15.75" thickBot="1">
      <c r="A70" s="93"/>
      <c r="B70" s="170">
        <v>818</v>
      </c>
      <c r="C70" s="184" t="s">
        <v>116</v>
      </c>
      <c r="D70" s="185"/>
      <c r="E70" s="136"/>
      <c r="F70" s="186" t="s">
        <v>0</v>
      </c>
      <c r="G70" s="187" t="s">
        <v>35</v>
      </c>
      <c r="H70" s="188">
        <v>0.83736499508500006</v>
      </c>
      <c r="I70" s="187">
        <v>3</v>
      </c>
      <c r="J70" s="189">
        <v>100</v>
      </c>
      <c r="K70" s="135"/>
      <c r="L70" s="137">
        <v>1155.9354661318737</v>
      </c>
      <c r="M70" s="138">
        <v>189.11133887844719</v>
      </c>
      <c r="N70" s="139">
        <v>-1.9903233999160664E-5</v>
      </c>
      <c r="O70" s="140">
        <v>2.964755933228798E-3</v>
      </c>
      <c r="P70" s="141">
        <v>-1.3350514011352199</v>
      </c>
      <c r="Q70" s="141">
        <v>281.05422684879522</v>
      </c>
      <c r="R70" s="139">
        <v>9.8683400641005205E-6</v>
      </c>
      <c r="S70" s="140">
        <v>-2.6971063102259395E-3</v>
      </c>
      <c r="T70" s="141">
        <v>1.0801736155705708</v>
      </c>
      <c r="U70" s="141">
        <v>135.7120420968503</v>
      </c>
      <c r="V70" s="142">
        <v>81</v>
      </c>
      <c r="W70" s="236" t="s">
        <v>100</v>
      </c>
      <c r="Y70" s="238">
        <v>310.06478907679633</v>
      </c>
      <c r="AA70" s="163">
        <v>42800</v>
      </c>
    </row>
    <row r="71" spans="1:27" ht="15.75" thickBot="1">
      <c r="A71" s="93"/>
      <c r="B71" s="170">
        <v>822</v>
      </c>
      <c r="C71" s="184" t="s">
        <v>116</v>
      </c>
      <c r="D71" s="185"/>
      <c r="E71" s="136"/>
      <c r="F71" s="186" t="s">
        <v>0</v>
      </c>
      <c r="G71" s="187" t="s">
        <v>12</v>
      </c>
      <c r="H71" s="188">
        <v>0.81275099674499995</v>
      </c>
      <c r="I71" s="187" t="s">
        <v>14</v>
      </c>
      <c r="J71" s="189">
        <v>0.2</v>
      </c>
      <c r="K71" s="135"/>
      <c r="L71" s="137">
        <v>456.10568179707735</v>
      </c>
      <c r="M71" s="138">
        <v>211.5010667072695</v>
      </c>
      <c r="N71" s="139">
        <v>-2.7259501663387786E-4</v>
      </c>
      <c r="O71" s="140">
        <v>7.0203743881176839E-2</v>
      </c>
      <c r="P71" s="141">
        <v>-7.7007168044705692</v>
      </c>
      <c r="Q71" s="141">
        <v>1067.3319941551199</v>
      </c>
      <c r="R71" s="139">
        <v>3.336167938575901E-6</v>
      </c>
      <c r="S71" s="140">
        <v>-3.7717803181636534E-4</v>
      </c>
      <c r="T71" s="141">
        <v>9.1539140825586049E-2</v>
      </c>
      <c r="U71" s="141">
        <v>321.64942474569489</v>
      </c>
      <c r="V71" s="142">
        <v>50</v>
      </c>
      <c r="W71" s="236"/>
      <c r="Y71" s="238">
        <v>353.84096761014672</v>
      </c>
      <c r="AA71" s="163">
        <v>42958</v>
      </c>
    </row>
    <row r="72" spans="1:27" ht="15.75" thickBot="1">
      <c r="A72" s="93"/>
      <c r="B72" s="170">
        <v>905</v>
      </c>
      <c r="C72" s="184" t="s">
        <v>116</v>
      </c>
      <c r="D72" s="185"/>
      <c r="E72" s="136"/>
      <c r="F72" s="186" t="s">
        <v>0</v>
      </c>
      <c r="G72" s="187" t="s">
        <v>35</v>
      </c>
      <c r="H72" s="188">
        <v>0.84574355308099991</v>
      </c>
      <c r="I72" s="187">
        <v>3</v>
      </c>
      <c r="J72" s="189">
        <v>100</v>
      </c>
      <c r="K72" s="135"/>
      <c r="L72" s="137">
        <v>948.39968010861105</v>
      </c>
      <c r="M72" s="138">
        <v>117.23284735550236</v>
      </c>
      <c r="N72" s="139">
        <v>-3.9547162709850891E-4</v>
      </c>
      <c r="O72" s="140">
        <v>7.5650536834434234E-2</v>
      </c>
      <c r="P72" s="141">
        <v>-6.6422857231711525</v>
      </c>
      <c r="Q72" s="141">
        <v>376.16973813140675</v>
      </c>
      <c r="R72" s="139">
        <v>1.6590529281396935E-4</v>
      </c>
      <c r="S72" s="140">
        <v>-3.3483809185803251E-2</v>
      </c>
      <c r="T72" s="141">
        <v>3.2922095505095483</v>
      </c>
      <c r="U72" s="141">
        <v>70.736116218727901</v>
      </c>
      <c r="V72" s="142">
        <v>50</v>
      </c>
      <c r="W72" s="236"/>
      <c r="Y72" s="238">
        <v>263.32154835687749</v>
      </c>
      <c r="AA72" s="163">
        <v>42826</v>
      </c>
    </row>
    <row r="73" spans="1:27" ht="15.75" thickBot="1">
      <c r="A73" s="93"/>
      <c r="B73" s="170">
        <v>910</v>
      </c>
      <c r="C73" s="184" t="s">
        <v>116</v>
      </c>
      <c r="D73" s="185"/>
      <c r="E73" s="136"/>
      <c r="F73" s="186" t="s">
        <v>0</v>
      </c>
      <c r="G73" s="187" t="s">
        <v>35</v>
      </c>
      <c r="H73" s="188">
        <v>0.85740272595</v>
      </c>
      <c r="I73" s="187">
        <v>3</v>
      </c>
      <c r="J73" s="189">
        <v>100</v>
      </c>
      <c r="K73" s="135"/>
      <c r="L73" s="137">
        <v>1188.2722008002911</v>
      </c>
      <c r="M73" s="138">
        <v>128.47957067063243</v>
      </c>
      <c r="N73" s="139">
        <v>-3.8282458866033763E-4</v>
      </c>
      <c r="O73" s="140">
        <v>7.9578258068864136E-2</v>
      </c>
      <c r="P73" s="141">
        <v>-6.7867526502478848</v>
      </c>
      <c r="Q73" s="141">
        <v>370.25983976961498</v>
      </c>
      <c r="R73" s="139">
        <v>2.0193863446670441E-4</v>
      </c>
      <c r="S73" s="140">
        <v>-4.268023701201501E-2</v>
      </c>
      <c r="T73" s="141">
        <v>4.703049291329541</v>
      </c>
      <c r="U73" s="141">
        <v>3.6448113952546635</v>
      </c>
      <c r="V73" s="142">
        <v>95</v>
      </c>
      <c r="W73" s="236" t="s">
        <v>100</v>
      </c>
      <c r="Y73" s="238">
        <v>336.71422204626742</v>
      </c>
      <c r="AA73" s="163">
        <v>42829</v>
      </c>
    </row>
    <row r="74" spans="1:27" ht="15.75" thickBot="1">
      <c r="A74" s="93"/>
      <c r="B74" s="170">
        <v>912</v>
      </c>
      <c r="C74" s="184" t="s">
        <v>116</v>
      </c>
      <c r="D74" s="185"/>
      <c r="E74" s="136"/>
      <c r="F74" s="186" t="s">
        <v>1</v>
      </c>
      <c r="G74" s="187" t="s">
        <v>35</v>
      </c>
      <c r="H74" s="188">
        <v>0.82099999898199993</v>
      </c>
      <c r="I74" s="187">
        <v>3</v>
      </c>
      <c r="J74" s="189">
        <v>100</v>
      </c>
      <c r="K74" s="135"/>
      <c r="L74" s="137">
        <v>1010.7290328108741</v>
      </c>
      <c r="M74" s="138">
        <v>196.00105641027696</v>
      </c>
      <c r="N74" s="139">
        <v>-2.0772575871179925E-5</v>
      </c>
      <c r="O74" s="140">
        <v>-2.0328426060794726E-3</v>
      </c>
      <c r="P74" s="141">
        <v>-0.87973433675499713</v>
      </c>
      <c r="Q74" s="141">
        <v>406.93408189511877</v>
      </c>
      <c r="R74" s="139">
        <v>1.1674541654526248E-5</v>
      </c>
      <c r="S74" s="140">
        <v>-1.7492093403466231E-3</v>
      </c>
      <c r="T74" s="141">
        <v>1.3480454694511788</v>
      </c>
      <c r="U74" s="141">
        <v>120.72811344513663</v>
      </c>
      <c r="V74" s="142">
        <v>138</v>
      </c>
      <c r="W74" s="236" t="s">
        <v>100</v>
      </c>
      <c r="Y74" s="238">
        <v>403.77401889508462</v>
      </c>
      <c r="AA74" s="163">
        <v>42064</v>
      </c>
    </row>
    <row r="75" spans="1:27" ht="15.75" thickBot="1">
      <c r="A75" s="93"/>
      <c r="B75" s="170" t="s">
        <v>205</v>
      </c>
      <c r="C75" s="184" t="s">
        <v>116</v>
      </c>
      <c r="D75" s="185" t="s">
        <v>230</v>
      </c>
      <c r="E75" s="136"/>
      <c r="F75" s="186" t="s">
        <v>1</v>
      </c>
      <c r="G75" s="187" t="s">
        <v>35</v>
      </c>
      <c r="H75" s="188">
        <v>0.85099999802699999</v>
      </c>
      <c r="I75" s="187">
        <v>3</v>
      </c>
      <c r="J75" s="189">
        <v>100</v>
      </c>
      <c r="K75" s="135"/>
      <c r="L75" s="137">
        <v>666.32422282898597</v>
      </c>
      <c r="M75" s="138">
        <v>163.04419853358226</v>
      </c>
      <c r="N75" s="139">
        <v>-2.7405866739748139E-4</v>
      </c>
      <c r="O75" s="140">
        <v>6.1165115898115074E-2</v>
      </c>
      <c r="P75" s="141">
        <v>-7.2574885014216211</v>
      </c>
      <c r="Q75" s="141">
        <v>745.15851602814178</v>
      </c>
      <c r="R75" s="139">
        <v>3.9978890699907184E-5</v>
      </c>
      <c r="S75" s="140">
        <v>-8.783228340759364E-3</v>
      </c>
      <c r="T75" s="141">
        <v>1.2358199649978321</v>
      </c>
      <c r="U75" s="141">
        <v>164.15429171867504</v>
      </c>
      <c r="V75" s="142">
        <v>50</v>
      </c>
      <c r="W75" s="236"/>
      <c r="Y75" s="238">
        <v>305.27597385083487</v>
      </c>
      <c r="AA75" s="163">
        <v>42873</v>
      </c>
    </row>
    <row r="76" spans="1:27" ht="15.75" thickBot="1">
      <c r="A76" s="93"/>
      <c r="B76" s="170">
        <v>918</v>
      </c>
      <c r="C76" s="184" t="s">
        <v>116</v>
      </c>
      <c r="D76" s="185" t="s">
        <v>193</v>
      </c>
      <c r="E76" s="136"/>
      <c r="F76" s="186" t="s">
        <v>0</v>
      </c>
      <c r="G76" s="187" t="s">
        <v>129</v>
      </c>
      <c r="H76" s="188">
        <v>0.77699999432300004</v>
      </c>
      <c r="I76" s="187">
        <v>3</v>
      </c>
      <c r="J76" s="189">
        <v>100</v>
      </c>
      <c r="K76" s="135"/>
      <c r="L76" s="137">
        <v>454.11000372995841</v>
      </c>
      <c r="M76" s="138">
        <v>205.24540853815554</v>
      </c>
      <c r="N76" s="139">
        <v>-2.7725256835041992E-4</v>
      </c>
      <c r="O76" s="140">
        <v>7.1479447564334719E-2</v>
      </c>
      <c r="P76" s="141">
        <v>-7.6006123742146174</v>
      </c>
      <c r="Q76" s="141">
        <v>946.02458227235502</v>
      </c>
      <c r="R76" s="139">
        <v>2.7356473050470625E-6</v>
      </c>
      <c r="S76" s="140">
        <v>-4.7662688472855091E-4</v>
      </c>
      <c r="T76" s="141">
        <v>8.578677436068699E-2</v>
      </c>
      <c r="U76" s="141">
        <v>335.36662360567283</v>
      </c>
      <c r="V76" s="142">
        <v>50</v>
      </c>
      <c r="W76" s="236"/>
      <c r="Y76" s="238">
        <v>354.89499178687697</v>
      </c>
      <c r="AA76" s="163">
        <v>42415</v>
      </c>
    </row>
    <row r="77" spans="1:27" ht="15.75" thickBot="1">
      <c r="A77" s="93"/>
      <c r="B77" s="170">
        <v>920</v>
      </c>
      <c r="C77" s="184" t="s">
        <v>116</v>
      </c>
      <c r="D77" s="185"/>
      <c r="E77" s="136"/>
      <c r="F77" s="186" t="s">
        <v>0</v>
      </c>
      <c r="G77" s="187" t="s">
        <v>54</v>
      </c>
      <c r="H77" s="188">
        <v>0.810299996262</v>
      </c>
      <c r="I77" s="187">
        <v>3</v>
      </c>
      <c r="J77" s="189">
        <v>100</v>
      </c>
      <c r="K77" s="135"/>
      <c r="L77" s="137">
        <v>809.74736598387244</v>
      </c>
      <c r="M77" s="138">
        <v>150.95677434934964</v>
      </c>
      <c r="N77" s="139">
        <v>-3.0063865328388401E-4</v>
      </c>
      <c r="O77" s="140">
        <v>6.5633203324462944E-2</v>
      </c>
      <c r="P77" s="141">
        <v>-6.7797069748151868</v>
      </c>
      <c r="Q77" s="141">
        <v>561.99222382756011</v>
      </c>
      <c r="R77" s="139">
        <v>6.3146689457881108E-5</v>
      </c>
      <c r="S77" s="140">
        <v>-1.3632681074948829E-2</v>
      </c>
      <c r="T77" s="141">
        <v>1.5953363038302717</v>
      </c>
      <c r="U77" s="141">
        <v>148.4118429436331</v>
      </c>
      <c r="V77" s="142">
        <v>50</v>
      </c>
      <c r="W77" s="236"/>
      <c r="Y77" s="238">
        <v>295.49922543535683</v>
      </c>
      <c r="AA77" s="163">
        <v>42814</v>
      </c>
    </row>
    <row r="78" spans="1:27" ht="15.75" thickBot="1">
      <c r="A78" s="93"/>
      <c r="B78" s="170" t="s">
        <v>196</v>
      </c>
      <c r="C78" s="184" t="s">
        <v>116</v>
      </c>
      <c r="D78" s="185"/>
      <c r="E78" s="136"/>
      <c r="F78" s="186" t="s">
        <v>1</v>
      </c>
      <c r="G78" s="187" t="s">
        <v>54</v>
      </c>
      <c r="H78" s="188">
        <v>0.837487732057</v>
      </c>
      <c r="I78" s="187">
        <v>3</v>
      </c>
      <c r="J78" s="189">
        <v>100</v>
      </c>
      <c r="K78" s="135"/>
      <c r="L78" s="137">
        <v>745.34052130319787</v>
      </c>
      <c r="M78" s="138">
        <v>182.63664669506596</v>
      </c>
      <c r="N78" s="139">
        <v>-2.4372721252128313E-4</v>
      </c>
      <c r="O78" s="140">
        <v>5.5057346072610626E-2</v>
      </c>
      <c r="P78" s="141">
        <v>-7.3421732470071204</v>
      </c>
      <c r="Q78" s="141">
        <v>989.24854366191857</v>
      </c>
      <c r="R78" s="139">
        <v>2.5897582660739148E-5</v>
      </c>
      <c r="S78" s="140">
        <v>-5.5167878801415963E-3</v>
      </c>
      <c r="T78" s="141">
        <v>0.91605007704539132</v>
      </c>
      <c r="U78" s="141">
        <v>200.74639547090177</v>
      </c>
      <c r="V78" s="142">
        <v>61</v>
      </c>
      <c r="W78" s="236" t="s">
        <v>100</v>
      </c>
      <c r="Y78" s="238">
        <v>341.64499484969241</v>
      </c>
      <c r="AA78" s="163">
        <v>42940</v>
      </c>
    </row>
    <row r="79" spans="1:27" ht="15.75" thickBot="1">
      <c r="A79" s="93"/>
      <c r="B79" s="170">
        <v>5488</v>
      </c>
      <c r="C79" s="184" t="s">
        <v>116</v>
      </c>
      <c r="D79" s="185" t="s">
        <v>230</v>
      </c>
      <c r="E79" s="136"/>
      <c r="F79" s="186" t="s">
        <v>1</v>
      </c>
      <c r="G79" s="187" t="s">
        <v>35</v>
      </c>
      <c r="H79" s="188">
        <v>0.78999999169399993</v>
      </c>
      <c r="I79" s="187">
        <v>3</v>
      </c>
      <c r="J79" s="189">
        <v>100</v>
      </c>
      <c r="K79" s="135"/>
      <c r="L79" s="137">
        <v>699.67443646806294</v>
      </c>
      <c r="M79" s="138">
        <v>173.59779205044205</v>
      </c>
      <c r="N79" s="139">
        <v>-1.5828071195106232E-4</v>
      </c>
      <c r="O79" s="140">
        <v>3.6379778918328325E-2</v>
      </c>
      <c r="P79" s="141">
        <v>-5.0666672814972502</v>
      </c>
      <c r="Q79" s="141">
        <v>611.2718849751509</v>
      </c>
      <c r="R79" s="139">
        <v>3.9246092767164593E-5</v>
      </c>
      <c r="S79" s="140">
        <v>-9.9768548015264601E-3</v>
      </c>
      <c r="T79" s="141">
        <v>1.7475034188168224</v>
      </c>
      <c r="U79" s="141">
        <v>116.47518156170742</v>
      </c>
      <c r="V79" s="142">
        <v>93</v>
      </c>
      <c r="W79" s="236" t="s">
        <v>100</v>
      </c>
      <c r="Y79" s="238">
        <v>324.21196990133944</v>
      </c>
      <c r="AA79" s="163">
        <v>42090</v>
      </c>
    </row>
    <row r="80" spans="1:27" ht="15.75" thickBot="1">
      <c r="A80" s="93"/>
      <c r="B80" s="170">
        <v>5790</v>
      </c>
      <c r="C80" s="184" t="s">
        <v>116</v>
      </c>
      <c r="D80" s="185"/>
      <c r="E80" s="136"/>
      <c r="F80" s="186" t="s">
        <v>1</v>
      </c>
      <c r="G80" s="187" t="s">
        <v>54</v>
      </c>
      <c r="H80" s="188">
        <v>0.84049086997100009</v>
      </c>
      <c r="I80" s="187">
        <v>3</v>
      </c>
      <c r="J80" s="189">
        <v>100</v>
      </c>
      <c r="K80" s="135"/>
      <c r="L80" s="137">
        <v>760.17695390887047</v>
      </c>
      <c r="M80" s="138">
        <v>191.44172523726434</v>
      </c>
      <c r="N80" s="139">
        <v>-4.5476080728673851E-4</v>
      </c>
      <c r="O80" s="140">
        <v>0.113748978606576</v>
      </c>
      <c r="P80" s="141">
        <v>-13.152209752892901</v>
      </c>
      <c r="Q80" s="141">
        <v>1539.7395079992762</v>
      </c>
      <c r="R80" s="139">
        <v>8.1195539421265706E-6</v>
      </c>
      <c r="S80" s="140">
        <v>-2.025026155436099E-3</v>
      </c>
      <c r="T80" s="141">
        <v>0.23738130093394125</v>
      </c>
      <c r="U80" s="141">
        <v>323.89479150313014</v>
      </c>
      <c r="V80" s="142">
        <v>50</v>
      </c>
      <c r="W80" s="236"/>
      <c r="Y80" s="238">
        <v>352.05552283724177</v>
      </c>
      <c r="AA80" s="163">
        <v>43036</v>
      </c>
    </row>
    <row r="81" spans="1:27" ht="15.75" thickBot="1">
      <c r="A81" s="93"/>
      <c r="B81" s="170">
        <v>5887</v>
      </c>
      <c r="C81" s="184" t="s">
        <v>116</v>
      </c>
      <c r="D81" s="185"/>
      <c r="E81" s="136"/>
      <c r="F81" s="186" t="s">
        <v>1</v>
      </c>
      <c r="G81" s="187" t="s">
        <v>129</v>
      </c>
      <c r="H81" s="188">
        <v>0.85824000736000006</v>
      </c>
      <c r="I81" s="187">
        <v>3</v>
      </c>
      <c r="J81" s="189">
        <v>100</v>
      </c>
      <c r="K81" s="135"/>
      <c r="L81" s="137">
        <v>642.88899674430115</v>
      </c>
      <c r="M81" s="138">
        <v>193.97861880777538</v>
      </c>
      <c r="N81" s="139">
        <v>-2.2982582210080265E-4</v>
      </c>
      <c r="O81" s="140">
        <v>4.0008667634681215E-2</v>
      </c>
      <c r="P81" s="141">
        <v>-4.764375641869413</v>
      </c>
      <c r="Q81" s="141">
        <v>1096.2448920644956</v>
      </c>
      <c r="R81" s="139">
        <v>1.1464617808019057E-5</v>
      </c>
      <c r="S81" s="140">
        <v>-6.2987764492760756E-4</v>
      </c>
      <c r="T81" s="141">
        <v>0.20045782423056313</v>
      </c>
      <c r="U81" s="141">
        <v>257.76779287725969</v>
      </c>
      <c r="V81" s="142">
        <v>50</v>
      </c>
      <c r="W81" s="236"/>
      <c r="Y81" s="238">
        <v>355.75876997744342</v>
      </c>
      <c r="AA81" s="163">
        <v>42554</v>
      </c>
    </row>
    <row r="82" spans="1:27" ht="15.75" thickBot="1">
      <c r="A82" s="93"/>
      <c r="B82" s="170">
        <v>6394</v>
      </c>
      <c r="C82" s="184" t="s">
        <v>116</v>
      </c>
      <c r="D82" s="185" t="s">
        <v>193</v>
      </c>
      <c r="E82" s="136"/>
      <c r="F82" s="186" t="s">
        <v>1</v>
      </c>
      <c r="G82" s="187" t="s">
        <v>21</v>
      </c>
      <c r="H82" s="188">
        <v>0.80300000688399997</v>
      </c>
      <c r="I82" s="187">
        <v>3</v>
      </c>
      <c r="J82" s="189">
        <v>100</v>
      </c>
      <c r="K82" s="135"/>
      <c r="L82" s="137">
        <v>1069.117065213519</v>
      </c>
      <c r="M82" s="138">
        <v>156.32174184577445</v>
      </c>
      <c r="N82" s="139">
        <v>-1.1915844387707367E-4</v>
      </c>
      <c r="O82" s="140">
        <v>2.1069334727986902E-2</v>
      </c>
      <c r="P82" s="141">
        <v>-3.6330005815942235</v>
      </c>
      <c r="Q82" s="141">
        <v>508.23712487076273</v>
      </c>
      <c r="R82" s="139">
        <v>1.3509314151299288E-5</v>
      </c>
      <c r="S82" s="140">
        <v>-1.0247560053883074E-3</v>
      </c>
      <c r="T82" s="141">
        <v>1.470822451529785</v>
      </c>
      <c r="U82" s="141">
        <v>117.84679619856421</v>
      </c>
      <c r="V82" s="142">
        <v>106</v>
      </c>
      <c r="W82" s="236" t="s">
        <v>100</v>
      </c>
      <c r="Y82" s="238">
        <v>377.75724023124303</v>
      </c>
      <c r="AA82" s="163">
        <v>41499</v>
      </c>
    </row>
    <row r="83" spans="1:27" ht="15.75" thickBot="1">
      <c r="A83" s="93"/>
      <c r="B83" s="170">
        <v>9805</v>
      </c>
      <c r="C83" s="184" t="s">
        <v>116</v>
      </c>
      <c r="D83" s="185" t="s">
        <v>230</v>
      </c>
      <c r="E83" s="136"/>
      <c r="F83" s="186" t="s">
        <v>1</v>
      </c>
      <c r="G83" s="187" t="s">
        <v>129</v>
      </c>
      <c r="H83" s="188">
        <v>0.84071100588600001</v>
      </c>
      <c r="I83" s="187">
        <v>3</v>
      </c>
      <c r="J83" s="189">
        <v>100</v>
      </c>
      <c r="K83" s="135"/>
      <c r="L83" s="137">
        <v>517.58450235071598</v>
      </c>
      <c r="M83" s="138">
        <v>199.9611409125076</v>
      </c>
      <c r="N83" s="139">
        <v>-4.6499827307609954E-4</v>
      </c>
      <c r="O83" s="140">
        <v>0.11413606687044231</v>
      </c>
      <c r="P83" s="141">
        <v>-11.868397378537209</v>
      </c>
      <c r="Q83" s="141">
        <v>1527.3677898642079</v>
      </c>
      <c r="R83" s="139">
        <v>2.5026797893204343E-6</v>
      </c>
      <c r="S83" s="140">
        <v>-3.6840570538793408E-4</v>
      </c>
      <c r="T83" s="141">
        <v>6.7109876364704155E-2</v>
      </c>
      <c r="U83" s="141">
        <v>329.38214043692767</v>
      </c>
      <c r="V83" s="142">
        <v>50</v>
      </c>
      <c r="W83" s="236"/>
      <c r="Y83" s="238">
        <v>346.65076239748407</v>
      </c>
      <c r="AA83" s="163">
        <v>42832</v>
      </c>
    </row>
    <row r="84" spans="1:27" ht="15.75" thickBot="1">
      <c r="A84" s="93"/>
      <c r="B84" s="170">
        <v>9806</v>
      </c>
      <c r="C84" s="184" t="s">
        <v>116</v>
      </c>
      <c r="D84" s="185"/>
      <c r="E84" s="136"/>
      <c r="F84" s="186" t="s">
        <v>1</v>
      </c>
      <c r="G84" s="187" t="s">
        <v>11</v>
      </c>
      <c r="H84" s="188">
        <v>0.85894590045700003</v>
      </c>
      <c r="I84" s="187">
        <v>3</v>
      </c>
      <c r="J84" s="189">
        <v>100</v>
      </c>
      <c r="K84" s="135"/>
      <c r="L84" s="137">
        <v>622.98096744073916</v>
      </c>
      <c r="M84" s="138">
        <v>176.43424252691193</v>
      </c>
      <c r="N84" s="139">
        <v>-3.927967637044585E-4</v>
      </c>
      <c r="O84" s="140">
        <v>8.0001521637971015E-2</v>
      </c>
      <c r="P84" s="141">
        <v>-8.0507053485432944</v>
      </c>
      <c r="Q84" s="141">
        <v>1087.3795233815235</v>
      </c>
      <c r="R84" s="139">
        <v>1.2589446763254427E-5</v>
      </c>
      <c r="S84" s="140">
        <v>-9.6504808568726669E-6</v>
      </c>
      <c r="T84" s="141">
        <v>0.29437087603662249</v>
      </c>
      <c r="U84" s="141">
        <v>218.03438633575041</v>
      </c>
      <c r="V84" s="142">
        <v>54</v>
      </c>
      <c r="W84" s="236" t="s">
        <v>100</v>
      </c>
      <c r="Y84" s="238">
        <v>335.71730204978053</v>
      </c>
      <c r="AA84" s="163">
        <v>42813</v>
      </c>
    </row>
    <row r="85" spans="1:27" ht="15.75" thickBot="1">
      <c r="A85" s="93"/>
      <c r="B85" s="170">
        <v>9807</v>
      </c>
      <c r="C85" s="184" t="s">
        <v>116</v>
      </c>
      <c r="D85" s="185"/>
      <c r="E85" s="136"/>
      <c r="F85" s="186" t="s">
        <v>1</v>
      </c>
      <c r="G85" s="187" t="s">
        <v>21</v>
      </c>
      <c r="H85" s="188">
        <v>0.78835704533299999</v>
      </c>
      <c r="I85" s="187">
        <v>3</v>
      </c>
      <c r="J85" s="189">
        <v>100</v>
      </c>
      <c r="K85" s="135"/>
      <c r="L85" s="137">
        <v>1170.1046292791304</v>
      </c>
      <c r="M85" s="138">
        <v>158.55258583293909</v>
      </c>
      <c r="N85" s="139">
        <v>-2.0010178374457082E-3</v>
      </c>
      <c r="O85" s="140">
        <v>0.48094125147058364</v>
      </c>
      <c r="P85" s="141">
        <v>-45.68587982195131</v>
      </c>
      <c r="Q85" s="141">
        <v>3129.0088071279952</v>
      </c>
      <c r="R85" s="139">
        <v>4.4527762068008682E-6</v>
      </c>
      <c r="S85" s="140">
        <v>-1.0702153439515138E-3</v>
      </c>
      <c r="T85" s="141">
        <v>0.10182243721130521</v>
      </c>
      <c r="U85" s="141">
        <v>336.38384971708439</v>
      </c>
      <c r="V85" s="142">
        <v>50</v>
      </c>
      <c r="W85" s="236"/>
      <c r="Y85" s="238">
        <v>343.370494802351</v>
      </c>
      <c r="AA85" s="163">
        <v>42899</v>
      </c>
    </row>
    <row r="86" spans="1:27" ht="15.75" thickBot="1">
      <c r="A86" s="93"/>
      <c r="B86" s="170">
        <v>9808</v>
      </c>
      <c r="C86" s="184" t="s">
        <v>116</v>
      </c>
      <c r="D86" s="185"/>
      <c r="E86" s="136"/>
      <c r="F86" s="186" t="s">
        <v>1</v>
      </c>
      <c r="G86" s="187" t="s">
        <v>35</v>
      </c>
      <c r="H86" s="188">
        <v>0.82312100452899994</v>
      </c>
      <c r="I86" s="187">
        <v>3</v>
      </c>
      <c r="J86" s="189">
        <v>100</v>
      </c>
      <c r="K86" s="135"/>
      <c r="L86" s="137">
        <v>801.23302903400236</v>
      </c>
      <c r="M86" s="138">
        <v>146.22578766958978</v>
      </c>
      <c r="N86" s="139">
        <v>-4.6116844017268462E-4</v>
      </c>
      <c r="O86" s="140">
        <v>7.1978201816828805E-2</v>
      </c>
      <c r="P86" s="141">
        <v>-7.8568336180890492</v>
      </c>
      <c r="Q86" s="141">
        <v>1051.7233297588539</v>
      </c>
      <c r="R86" s="139">
        <v>2.9237784364024223E-5</v>
      </c>
      <c r="S86" s="140">
        <v>-1.6492185665499446E-3</v>
      </c>
      <c r="T86" s="141">
        <v>0.74020553799038968</v>
      </c>
      <c r="U86" s="141">
        <v>146.77239685343341</v>
      </c>
      <c r="V86" s="142">
        <v>81</v>
      </c>
      <c r="W86" s="236" t="s">
        <v>100</v>
      </c>
      <c r="Y86" s="238">
        <v>311.26264346236695</v>
      </c>
      <c r="AA86" s="163">
        <v>42901</v>
      </c>
    </row>
    <row r="87" spans="1:27" ht="15.75" thickBot="1">
      <c r="A87" s="93"/>
      <c r="B87" s="170">
        <v>9809</v>
      </c>
      <c r="C87" s="184" t="s">
        <v>116</v>
      </c>
      <c r="D87" s="185" t="s">
        <v>230</v>
      </c>
      <c r="E87" s="136"/>
      <c r="F87" s="186" t="s">
        <v>1</v>
      </c>
      <c r="G87" s="187" t="s">
        <v>35</v>
      </c>
      <c r="H87" s="188">
        <v>0.78000000420600002</v>
      </c>
      <c r="I87" s="187">
        <v>3</v>
      </c>
      <c r="J87" s="189">
        <v>100</v>
      </c>
      <c r="K87" s="135"/>
      <c r="L87" s="137">
        <v>631.67587561688765</v>
      </c>
      <c r="M87" s="138">
        <v>188.18355125391361</v>
      </c>
      <c r="N87" s="139">
        <v>-4.5619816111043337E-4</v>
      </c>
      <c r="O87" s="140">
        <v>0.10253538372315027</v>
      </c>
      <c r="P87" s="141">
        <v>-10.905564483743229</v>
      </c>
      <c r="Q87" s="141">
        <v>1461.3317754003406</v>
      </c>
      <c r="R87" s="139">
        <v>1.3058714738039982E-5</v>
      </c>
      <c r="S87" s="140">
        <v>-1.7450234671132819E-3</v>
      </c>
      <c r="T87" s="141">
        <v>0.41095023621929272</v>
      </c>
      <c r="U87" s="141">
        <v>249.23435237103632</v>
      </c>
      <c r="V87" s="142">
        <v>50</v>
      </c>
      <c r="W87" s="236"/>
      <c r="Y87" s="238">
        <v>346.87775163749774</v>
      </c>
      <c r="AA87" s="163">
        <v>42420</v>
      </c>
    </row>
    <row r="88" spans="1:27" ht="15.75" thickBot="1">
      <c r="A88" s="93"/>
      <c r="B88" s="170" t="s">
        <v>178</v>
      </c>
      <c r="C88" s="184" t="s">
        <v>116</v>
      </c>
      <c r="D88" s="185" t="s">
        <v>117</v>
      </c>
      <c r="E88" s="136"/>
      <c r="F88" s="186" t="s">
        <v>1</v>
      </c>
      <c r="G88" s="187" t="s">
        <v>60</v>
      </c>
      <c r="H88" s="188">
        <v>0.83017300605</v>
      </c>
      <c r="I88" s="187">
        <v>3</v>
      </c>
      <c r="J88" s="189">
        <v>100</v>
      </c>
      <c r="K88" s="135"/>
      <c r="L88" s="137">
        <v>1494.4983334498393</v>
      </c>
      <c r="M88" s="138">
        <v>115.79627823781641</v>
      </c>
      <c r="N88" s="139">
        <v>-1.0607785719553317E-3</v>
      </c>
      <c r="O88" s="140">
        <v>0.21733566147123551</v>
      </c>
      <c r="P88" s="141">
        <v>-17.441002698397725</v>
      </c>
      <c r="Q88" s="141">
        <v>752.45421020751462</v>
      </c>
      <c r="R88" s="139">
        <v>1.8110599872751216E-4</v>
      </c>
      <c r="S88" s="140">
        <v>-3.6681391354001815E-2</v>
      </c>
      <c r="T88" s="141">
        <v>4.9177758512685328</v>
      </c>
      <c r="U88" s="141">
        <v>-7.6874211171457745</v>
      </c>
      <c r="V88" s="142">
        <v>50</v>
      </c>
      <c r="W88" s="236"/>
      <c r="Y88" s="238">
        <v>366.410010715</v>
      </c>
      <c r="AA88" s="163">
        <v>42740</v>
      </c>
    </row>
    <row r="89" spans="1:27" ht="15.75" thickBot="1">
      <c r="A89" s="93"/>
      <c r="B89" s="170">
        <v>9811</v>
      </c>
      <c r="C89" s="184" t="s">
        <v>116</v>
      </c>
      <c r="D89" s="185"/>
      <c r="E89" s="136"/>
      <c r="F89" s="186" t="s">
        <v>0</v>
      </c>
      <c r="G89" s="187" t="s">
        <v>60</v>
      </c>
      <c r="H89" s="188">
        <v>0.78764800048500005</v>
      </c>
      <c r="I89" s="187">
        <v>3</v>
      </c>
      <c r="J89" s="189">
        <v>100</v>
      </c>
      <c r="K89" s="135"/>
      <c r="L89" s="137">
        <v>819.58640851579582</v>
      </c>
      <c r="M89" s="138">
        <v>177.76170450255003</v>
      </c>
      <c r="N89" s="139">
        <v>-6.9901111899570048E-4</v>
      </c>
      <c r="O89" s="140">
        <v>0.17085325782818214</v>
      </c>
      <c r="P89" s="141">
        <v>-18.875155996946194</v>
      </c>
      <c r="Q89" s="141">
        <v>1882.8872238396411</v>
      </c>
      <c r="R89" s="139">
        <v>9.0791205839337469E-6</v>
      </c>
      <c r="S89" s="140">
        <v>-2.2172094350583174E-3</v>
      </c>
      <c r="T89" s="141">
        <v>0.24784819227764132</v>
      </c>
      <c r="U89" s="141">
        <v>320.65829992252998</v>
      </c>
      <c r="V89" s="142">
        <v>74</v>
      </c>
      <c r="W89" s="236" t="s">
        <v>99</v>
      </c>
      <c r="Y89" s="238">
        <v>345.63038470398413</v>
      </c>
      <c r="AA89" s="163">
        <v>42968</v>
      </c>
    </row>
    <row r="90" spans="1:27" ht="15.75" thickBot="1">
      <c r="A90" s="93"/>
      <c r="B90" s="170">
        <v>9812</v>
      </c>
      <c r="C90" s="184" t="s">
        <v>116</v>
      </c>
      <c r="D90" s="185"/>
      <c r="E90" s="136"/>
      <c r="F90" s="186" t="s">
        <v>1</v>
      </c>
      <c r="G90" s="187" t="s">
        <v>35</v>
      </c>
      <c r="H90" s="188">
        <v>0.82800000526799999</v>
      </c>
      <c r="I90" s="187">
        <v>3</v>
      </c>
      <c r="J90" s="189">
        <v>100</v>
      </c>
      <c r="K90" s="135"/>
      <c r="L90" s="137">
        <v>1240.5384160171188</v>
      </c>
      <c r="M90" s="138">
        <v>190.46504653375857</v>
      </c>
      <c r="N90" s="139">
        <v>-1.5442807078195394E-4</v>
      </c>
      <c r="O90" s="140">
        <v>2.9365546758237153E-2</v>
      </c>
      <c r="P90" s="141">
        <v>-5.2162246423189806</v>
      </c>
      <c r="Q90" s="141">
        <v>995.23568773778447</v>
      </c>
      <c r="R90" s="139">
        <v>2.5142650138524739E-5</v>
      </c>
      <c r="S90" s="140">
        <v>-5.1161957202691677E-3</v>
      </c>
      <c r="T90" s="141">
        <v>1.528302154245532</v>
      </c>
      <c r="U90" s="141">
        <v>132.53748383017583</v>
      </c>
      <c r="V90" s="142">
        <v>138</v>
      </c>
      <c r="W90" s="236" t="s">
        <v>100</v>
      </c>
      <c r="Y90" s="238">
        <v>411.01362639811009</v>
      </c>
      <c r="AA90" s="163">
        <v>42196</v>
      </c>
    </row>
    <row r="91" spans="1:27" ht="15.75" thickBot="1">
      <c r="A91" s="93"/>
      <c r="B91" s="170" t="s">
        <v>180</v>
      </c>
      <c r="C91" s="184" t="s">
        <v>116</v>
      </c>
      <c r="D91" s="185" t="s">
        <v>126</v>
      </c>
      <c r="E91" s="136"/>
      <c r="F91" s="186" t="s">
        <v>1</v>
      </c>
      <c r="G91" s="187" t="s">
        <v>11</v>
      </c>
      <c r="H91" s="188">
        <v>0.83985899170200007</v>
      </c>
      <c r="I91" s="187">
        <v>3</v>
      </c>
      <c r="J91" s="189">
        <v>100</v>
      </c>
      <c r="K91" s="135"/>
      <c r="L91" s="137">
        <v>1008.0226857929047</v>
      </c>
      <c r="M91" s="138">
        <v>105.12233205896831</v>
      </c>
      <c r="N91" s="139">
        <v>-1.1234679572633759E-3</v>
      </c>
      <c r="O91" s="140">
        <v>0.17479227821290766</v>
      </c>
      <c r="P91" s="141">
        <v>-12.414866932774448</v>
      </c>
      <c r="Q91" s="141">
        <v>678.60768344418511</v>
      </c>
      <c r="R91" s="139">
        <v>2.1862652150379534E-4</v>
      </c>
      <c r="S91" s="140">
        <v>-3.4167809466811652E-2</v>
      </c>
      <c r="T91" s="141">
        <v>2.9189416571095417</v>
      </c>
      <c r="U91" s="141">
        <v>64.076600244931456</v>
      </c>
      <c r="V91" s="142">
        <v>50</v>
      </c>
      <c r="W91" s="236"/>
      <c r="Y91" s="238">
        <v>246.76000452400001</v>
      </c>
      <c r="AA91" s="163">
        <v>43175</v>
      </c>
    </row>
    <row r="92" spans="1:27" ht="15.75" thickBot="1">
      <c r="A92" s="93"/>
      <c r="B92" s="170" t="s">
        <v>175</v>
      </c>
      <c r="C92" s="184" t="s">
        <v>116</v>
      </c>
      <c r="D92" s="185" t="s">
        <v>117</v>
      </c>
      <c r="E92" s="136"/>
      <c r="F92" s="186" t="s">
        <v>1</v>
      </c>
      <c r="G92" s="187" t="s">
        <v>35</v>
      </c>
      <c r="H92" s="188">
        <v>0.85425999617199999</v>
      </c>
      <c r="I92" s="187">
        <v>3</v>
      </c>
      <c r="J92" s="189">
        <v>100</v>
      </c>
      <c r="K92" s="135"/>
      <c r="L92" s="137">
        <v>1054.824707155055</v>
      </c>
      <c r="M92" s="138">
        <v>149.33230481547838</v>
      </c>
      <c r="N92" s="139">
        <v>-2.2034288922532738E-4</v>
      </c>
      <c r="O92" s="140">
        <v>5.2469293833146746E-2</v>
      </c>
      <c r="P92" s="141">
        <v>-5.7148453563847532</v>
      </c>
      <c r="Q92" s="141">
        <v>417.10923042213091</v>
      </c>
      <c r="R92" s="139">
        <v>3.7621127608035688E-6</v>
      </c>
      <c r="S92" s="140">
        <v>4.8188452367882814E-4</v>
      </c>
      <c r="T92" s="141">
        <v>1.2787366665345756</v>
      </c>
      <c r="U92" s="141">
        <v>114.83967927508428</v>
      </c>
      <c r="V92" s="142">
        <v>50</v>
      </c>
      <c r="W92" s="236"/>
      <c r="Y92" s="238">
        <v>344.25998713199999</v>
      </c>
      <c r="AA92" s="163">
        <v>42605</v>
      </c>
    </row>
    <row r="93" spans="1:27" ht="15.75" thickBot="1">
      <c r="A93" s="93"/>
      <c r="B93" s="170">
        <v>9815</v>
      </c>
      <c r="C93" s="184" t="s">
        <v>116</v>
      </c>
      <c r="D93" s="185"/>
      <c r="E93" s="136"/>
      <c r="F93" s="186" t="s">
        <v>1</v>
      </c>
      <c r="G93" s="187" t="s">
        <v>129</v>
      </c>
      <c r="H93" s="188">
        <v>0.85099999802699999</v>
      </c>
      <c r="I93" s="187">
        <v>3</v>
      </c>
      <c r="J93" s="189">
        <v>100</v>
      </c>
      <c r="K93" s="135"/>
      <c r="L93" s="137">
        <v>872.33278931471818</v>
      </c>
      <c r="M93" s="138">
        <v>128.98865922590952</v>
      </c>
      <c r="N93" s="139">
        <v>-2.1138831609134336E-3</v>
      </c>
      <c r="O93" s="140">
        <v>0.44549427420781357</v>
      </c>
      <c r="P93" s="141">
        <v>-37.069687188312749</v>
      </c>
      <c r="Q93" s="141">
        <v>1906.0554789343232</v>
      </c>
      <c r="R93" s="139">
        <v>8.0863892410160283E-5</v>
      </c>
      <c r="S93" s="140">
        <v>-1.6993100037768907E-2</v>
      </c>
      <c r="T93" s="141">
        <v>1.438808156641483</v>
      </c>
      <c r="U93" s="141">
        <v>200.68208317746831</v>
      </c>
      <c r="V93" s="142">
        <v>50</v>
      </c>
      <c r="W93" s="236"/>
      <c r="Y93" s="238">
        <v>276.97477983036123</v>
      </c>
      <c r="AA93" s="163">
        <v>42747</v>
      </c>
    </row>
    <row r="94" spans="1:27" ht="15.75" thickBot="1">
      <c r="A94" s="93"/>
      <c r="B94" s="170" t="s">
        <v>186</v>
      </c>
      <c r="C94" s="184" t="s">
        <v>116</v>
      </c>
      <c r="D94" s="185"/>
      <c r="E94" s="136"/>
      <c r="F94" s="186" t="s">
        <v>1</v>
      </c>
      <c r="G94" s="187" t="s">
        <v>35</v>
      </c>
      <c r="H94" s="188">
        <v>0.84804018352400001</v>
      </c>
      <c r="I94" s="187">
        <v>3</v>
      </c>
      <c r="J94" s="189">
        <v>100</v>
      </c>
      <c r="K94" s="135"/>
      <c r="L94" s="137">
        <v>1436.9472981503948</v>
      </c>
      <c r="M94" s="138">
        <v>155.28490324284786</v>
      </c>
      <c r="N94" s="139">
        <v>-1.7825378462310571E-4</v>
      </c>
      <c r="O94" s="140">
        <v>3.1172680271896753E-2</v>
      </c>
      <c r="P94" s="141">
        <v>-4.1258854011691781</v>
      </c>
      <c r="Q94" s="141">
        <v>556.47024771105293</v>
      </c>
      <c r="R94" s="139">
        <v>-8.159429196727535E-6</v>
      </c>
      <c r="S94" s="140">
        <v>5.1854540331755915E-3</v>
      </c>
      <c r="T94" s="141">
        <v>1.2670255811765079</v>
      </c>
      <c r="U94" s="141">
        <v>111.23646765484894</v>
      </c>
      <c r="V94" s="142">
        <v>118</v>
      </c>
      <c r="W94" s="236" t="s">
        <v>100</v>
      </c>
      <c r="Y94" s="238">
        <v>417.81638863090831</v>
      </c>
      <c r="AA94" s="163">
        <v>43047</v>
      </c>
    </row>
    <row r="95" spans="1:27" ht="15.75" thickBot="1">
      <c r="A95" s="93"/>
      <c r="B95" s="170">
        <v>9817</v>
      </c>
      <c r="C95" s="184" t="s">
        <v>116</v>
      </c>
      <c r="D95" s="185"/>
      <c r="E95" s="136"/>
      <c r="F95" s="186" t="s">
        <v>1</v>
      </c>
      <c r="G95" s="187" t="s">
        <v>33</v>
      </c>
      <c r="H95" s="188">
        <v>0.879774995432</v>
      </c>
      <c r="I95" s="187">
        <v>3</v>
      </c>
      <c r="J95" s="189">
        <v>100</v>
      </c>
      <c r="K95" s="135"/>
      <c r="L95" s="137">
        <v>647.3498449758647</v>
      </c>
      <c r="M95" s="138">
        <v>194.20187725168503</v>
      </c>
      <c r="N95" s="139">
        <v>-6.1276194550938723E-4</v>
      </c>
      <c r="O95" s="140">
        <v>0.13355415367056236</v>
      </c>
      <c r="P95" s="141">
        <v>-13.15541578577815</v>
      </c>
      <c r="Q95" s="141">
        <v>2005.8876108478819</v>
      </c>
      <c r="R95" s="139">
        <v>3.8025259278126114E-6</v>
      </c>
      <c r="S95" s="140">
        <v>-7.922935827306669E-4</v>
      </c>
      <c r="T95" s="141">
        <v>7.970995381624181E-2</v>
      </c>
      <c r="U95" s="141">
        <v>351.43539656522961</v>
      </c>
      <c r="V95" s="142">
        <v>50</v>
      </c>
      <c r="W95" s="236"/>
      <c r="Y95" s="238">
        <v>364.71191164099145</v>
      </c>
      <c r="AA95" s="163">
        <v>43139</v>
      </c>
    </row>
    <row r="96" spans="1:27" ht="15.75" thickBot="1">
      <c r="A96" s="93"/>
      <c r="B96" s="170">
        <v>9818</v>
      </c>
      <c r="C96" s="184" t="s">
        <v>116</v>
      </c>
      <c r="D96" s="185"/>
      <c r="E96" s="136"/>
      <c r="F96" s="186" t="s">
        <v>1</v>
      </c>
      <c r="G96" s="187" t="s">
        <v>35</v>
      </c>
      <c r="H96" s="188">
        <v>0.81499999615499996</v>
      </c>
      <c r="I96" s="187">
        <v>3</v>
      </c>
      <c r="J96" s="189">
        <v>100</v>
      </c>
      <c r="K96" s="135"/>
      <c r="L96" s="137">
        <v>795.31872597629717</v>
      </c>
      <c r="M96" s="138">
        <v>164.06570672882808</v>
      </c>
      <c r="N96" s="139">
        <v>-9.922638416355874E-5</v>
      </c>
      <c r="O96" s="140">
        <v>9.8207294019742025E-3</v>
      </c>
      <c r="P96" s="141">
        <v>-2.4889270343457479</v>
      </c>
      <c r="Q96" s="141">
        <v>582.20594816888899</v>
      </c>
      <c r="R96" s="139">
        <v>1.1978954901546833E-5</v>
      </c>
      <c r="S96" s="140">
        <v>3.4380161429742925E-4</v>
      </c>
      <c r="T96" s="141">
        <v>0.95101990751080523</v>
      </c>
      <c r="U96" s="141">
        <v>112.8144805306228</v>
      </c>
      <c r="V96" s="142">
        <v>106</v>
      </c>
      <c r="W96" s="236" t="s">
        <v>100</v>
      </c>
      <c r="Y96" s="238">
        <v>330.75964650632341</v>
      </c>
      <c r="AA96" s="163">
        <v>43152</v>
      </c>
    </row>
    <row r="97" spans="1:27" ht="15.75" thickBot="1">
      <c r="A97" s="93"/>
      <c r="B97" s="170">
        <v>9819</v>
      </c>
      <c r="C97" s="184" t="s">
        <v>116</v>
      </c>
      <c r="D97" s="185"/>
      <c r="E97" s="136"/>
      <c r="F97" s="186" t="s">
        <v>1</v>
      </c>
      <c r="G97" s="187" t="s">
        <v>11</v>
      </c>
      <c r="H97" s="188">
        <v>0.79222709924000001</v>
      </c>
      <c r="I97" s="187">
        <v>3</v>
      </c>
      <c r="J97" s="189">
        <v>100</v>
      </c>
      <c r="K97" s="135"/>
      <c r="L97" s="137">
        <v>1113.3749399489548</v>
      </c>
      <c r="M97" s="138">
        <v>132.80274817288418</v>
      </c>
      <c r="N97" s="139">
        <v>-2.1087720143674661E-3</v>
      </c>
      <c r="O97" s="140">
        <v>0.43353412962495708</v>
      </c>
      <c r="P97" s="141">
        <v>-35.721938791234898</v>
      </c>
      <c r="Q97" s="141">
        <v>2037.0507323557902</v>
      </c>
      <c r="R97" s="139">
        <v>8.0751929398416137E-5</v>
      </c>
      <c r="S97" s="140">
        <v>-1.6456507353632806E-2</v>
      </c>
      <c r="T97" s="141">
        <v>1.3795669897297904</v>
      </c>
      <c r="U97" s="141">
        <v>226.71914345810791</v>
      </c>
      <c r="V97" s="142">
        <v>50</v>
      </c>
      <c r="W97" s="236"/>
      <c r="Y97" s="238">
        <v>308.65947900958651</v>
      </c>
      <c r="AA97" s="163">
        <v>43066</v>
      </c>
    </row>
    <row r="98" spans="1:27" ht="15.75" thickBot="1">
      <c r="A98" s="93"/>
      <c r="B98" s="170">
        <v>9820</v>
      </c>
      <c r="C98" s="184" t="s">
        <v>116</v>
      </c>
      <c r="D98" s="185"/>
      <c r="E98" s="136"/>
      <c r="F98" s="186" t="s">
        <v>1</v>
      </c>
      <c r="G98" s="187" t="s">
        <v>21</v>
      </c>
      <c r="H98" s="188">
        <v>0.7905328318</v>
      </c>
      <c r="I98" s="187">
        <v>3</v>
      </c>
      <c r="J98" s="189">
        <v>100</v>
      </c>
      <c r="K98" s="135"/>
      <c r="L98" s="137">
        <v>1441.645242033823</v>
      </c>
      <c r="M98" s="138">
        <v>104.35022225610361</v>
      </c>
      <c r="N98" s="139">
        <v>-2.3559482288506308E-3</v>
      </c>
      <c r="O98" s="140">
        <v>0.43636673438577156</v>
      </c>
      <c r="P98" s="141">
        <v>-31.541939764289896</v>
      </c>
      <c r="Q98" s="141">
        <v>1216.8092580438708</v>
      </c>
      <c r="R98" s="139">
        <v>2.8599672593853878E-4</v>
      </c>
      <c r="S98" s="140">
        <v>-4.835001368618274E-2</v>
      </c>
      <c r="T98" s="141">
        <v>4.2699558199336485</v>
      </c>
      <c r="U98" s="141">
        <v>63.951948456991289</v>
      </c>
      <c r="V98" s="142">
        <v>64</v>
      </c>
      <c r="W98" s="236" t="s">
        <v>100</v>
      </c>
      <c r="Y98" s="238">
        <v>312.8300499682357</v>
      </c>
      <c r="AA98" s="163">
        <v>42987</v>
      </c>
    </row>
    <row r="99" spans="1:27" ht="15.75" thickBot="1">
      <c r="A99" s="93"/>
      <c r="B99" s="170">
        <v>9821</v>
      </c>
      <c r="C99" s="184" t="s">
        <v>116</v>
      </c>
      <c r="D99" s="185"/>
      <c r="E99" s="136"/>
      <c r="F99" s="186" t="s">
        <v>1</v>
      </c>
      <c r="G99" s="187" t="s">
        <v>33</v>
      </c>
      <c r="H99" s="188">
        <v>0.78000000420600002</v>
      </c>
      <c r="I99" s="187">
        <v>3</v>
      </c>
      <c r="J99" s="189">
        <v>100</v>
      </c>
      <c r="K99" s="135"/>
      <c r="L99" s="137">
        <v>531.77568880102888</v>
      </c>
      <c r="M99" s="138">
        <v>191.98485141515476</v>
      </c>
      <c r="N99" s="139">
        <v>-3.8967669449681188E-4</v>
      </c>
      <c r="O99" s="140">
        <v>9.9755864752323078E-2</v>
      </c>
      <c r="P99" s="141">
        <v>-11.470844485585756</v>
      </c>
      <c r="Q99" s="141">
        <v>1282.8445596210686</v>
      </c>
      <c r="R99" s="139">
        <v>2.0196553839941988E-5</v>
      </c>
      <c r="S99" s="140">
        <v>-5.1355053597267773E-3</v>
      </c>
      <c r="T99" s="141">
        <v>0.61255817887723263</v>
      </c>
      <c r="U99" s="141">
        <v>271.82066536004436</v>
      </c>
      <c r="V99" s="142">
        <v>50</v>
      </c>
      <c r="W99" s="236"/>
      <c r="Y99" s="238">
        <v>342.8720411275259</v>
      </c>
      <c r="AA99" s="163">
        <v>42756</v>
      </c>
    </row>
    <row r="100" spans="1:27" ht="15.75" thickBot="1">
      <c r="A100" s="93"/>
      <c r="B100" s="170">
        <v>9822</v>
      </c>
      <c r="C100" s="184" t="s">
        <v>116</v>
      </c>
      <c r="D100" s="185" t="s">
        <v>193</v>
      </c>
      <c r="E100" s="136"/>
      <c r="F100" s="186" t="s">
        <v>1</v>
      </c>
      <c r="G100" s="187" t="s">
        <v>35</v>
      </c>
      <c r="H100" s="188">
        <v>0.79699999462799997</v>
      </c>
      <c r="I100" s="187">
        <v>3</v>
      </c>
      <c r="J100" s="189">
        <v>100</v>
      </c>
      <c r="K100" s="135"/>
      <c r="L100" s="137">
        <v>644.98239100151613</v>
      </c>
      <c r="M100" s="138">
        <v>167.17916704153555</v>
      </c>
      <c r="N100" s="139">
        <v>-4.1726939271188598E-5</v>
      </c>
      <c r="O100" s="140">
        <v>7.02934685808E-3</v>
      </c>
      <c r="P100" s="141">
        <v>-1.6195193842285811</v>
      </c>
      <c r="Q100" s="141">
        <v>269.25572527502277</v>
      </c>
      <c r="R100" s="139">
        <v>3.4709699041379926E-5</v>
      </c>
      <c r="S100" s="140">
        <v>-9.9262928566960524E-3</v>
      </c>
      <c r="T100" s="141">
        <v>2.3339603947292549</v>
      </c>
      <c r="U100" s="141">
        <v>58.379060588348246</v>
      </c>
      <c r="V100" s="142">
        <v>105</v>
      </c>
      <c r="W100" s="236" t="s">
        <v>100</v>
      </c>
      <c r="Y100" s="238">
        <v>333.02923074846109</v>
      </c>
      <c r="AA100" s="163">
        <v>41866</v>
      </c>
    </row>
    <row r="101" spans="1:27" ht="15.75" thickBot="1">
      <c r="A101" s="93"/>
      <c r="B101" s="170">
        <v>9823</v>
      </c>
      <c r="C101" s="184" t="s">
        <v>116</v>
      </c>
      <c r="D101" s="185" t="s">
        <v>117</v>
      </c>
      <c r="E101" s="136"/>
      <c r="F101" s="186" t="s">
        <v>1</v>
      </c>
      <c r="G101" s="187" t="s">
        <v>21</v>
      </c>
      <c r="H101" s="188">
        <v>0.82569999864900001</v>
      </c>
      <c r="I101" s="187">
        <v>3</v>
      </c>
      <c r="J101" s="189">
        <v>100</v>
      </c>
      <c r="K101" s="135"/>
      <c r="L101" s="137">
        <v>1715.027775164694</v>
      </c>
      <c r="M101" s="138">
        <v>96.034461499562951</v>
      </c>
      <c r="N101" s="139">
        <v>-3.7864782786372992E-3</v>
      </c>
      <c r="O101" s="140">
        <v>0.75170047155233122</v>
      </c>
      <c r="P101" s="141">
        <v>-50.186239780652876</v>
      </c>
      <c r="Q101" s="141">
        <v>1240.6047246087435</v>
      </c>
      <c r="R101" s="139">
        <v>8.7210642292716116E-4</v>
      </c>
      <c r="S101" s="140">
        <v>-0.1615757122276717</v>
      </c>
      <c r="T101" s="141">
        <v>11.974599212956505</v>
      </c>
      <c r="U101" s="141">
        <v>-149.83974997183907</v>
      </c>
      <c r="V101" s="142">
        <v>50</v>
      </c>
      <c r="W101" s="236"/>
      <c r="Y101" s="238">
        <v>328.93417714502937</v>
      </c>
      <c r="AA101" s="163">
        <v>43051</v>
      </c>
    </row>
    <row r="102" spans="1:27" ht="15.75" thickBot="1">
      <c r="A102" s="93"/>
      <c r="B102" s="170">
        <v>9824</v>
      </c>
      <c r="C102" s="184" t="s">
        <v>116</v>
      </c>
      <c r="D102" s="185"/>
      <c r="E102" s="136"/>
      <c r="F102" s="186" t="s">
        <v>1</v>
      </c>
      <c r="G102" s="187" t="s">
        <v>60</v>
      </c>
      <c r="H102" s="188">
        <v>0.78704639121800002</v>
      </c>
      <c r="I102" s="187">
        <v>3</v>
      </c>
      <c r="J102" s="189">
        <v>100</v>
      </c>
      <c r="K102" s="135"/>
      <c r="L102" s="137">
        <v>1082.8826420233602</v>
      </c>
      <c r="M102" s="138">
        <v>110.50478439022321</v>
      </c>
      <c r="N102" s="139">
        <v>-1.7084932544903901E-3</v>
      </c>
      <c r="O102" s="140">
        <v>0.33545535203954369</v>
      </c>
      <c r="P102" s="141">
        <v>-26.272204211852557</v>
      </c>
      <c r="Q102" s="141">
        <v>1112.3104242001589</v>
      </c>
      <c r="R102" s="139">
        <v>3.2696317090833094E-4</v>
      </c>
      <c r="S102" s="140">
        <v>-6.6398328677447299E-2</v>
      </c>
      <c r="T102" s="141">
        <v>5.5988277247085394</v>
      </c>
      <c r="U102" s="141">
        <v>20.609357637275053</v>
      </c>
      <c r="V102" s="142">
        <v>50</v>
      </c>
      <c r="W102" s="236"/>
      <c r="Y102" s="238">
        <v>269.14711750298153</v>
      </c>
      <c r="AA102" s="163">
        <v>42953</v>
      </c>
    </row>
    <row r="103" spans="1:27" ht="15.75" thickBot="1">
      <c r="A103" s="93"/>
      <c r="B103" s="170">
        <v>9825</v>
      </c>
      <c r="C103" s="184" t="s">
        <v>116</v>
      </c>
      <c r="D103" s="185"/>
      <c r="E103" s="136"/>
      <c r="F103" s="186" t="s">
        <v>1</v>
      </c>
      <c r="G103" s="187" t="s">
        <v>21</v>
      </c>
      <c r="H103" s="188">
        <v>0.78773999912399995</v>
      </c>
      <c r="I103" s="187">
        <v>3</v>
      </c>
      <c r="J103" s="189">
        <v>100</v>
      </c>
      <c r="K103" s="135"/>
      <c r="L103" s="137">
        <v>938.038410524813</v>
      </c>
      <c r="M103" s="138">
        <v>149.26700773944881</v>
      </c>
      <c r="N103" s="139">
        <v>-2.3534435169971657E-4</v>
      </c>
      <c r="O103" s="140">
        <v>4.725345977515813E-2</v>
      </c>
      <c r="P103" s="141">
        <v>-5.6084211285717451</v>
      </c>
      <c r="Q103" s="141">
        <v>567.01522393543053</v>
      </c>
      <c r="R103" s="139">
        <v>6.3543277949446904E-5</v>
      </c>
      <c r="S103" s="140">
        <v>-1.3309401488424029E-2</v>
      </c>
      <c r="T103" s="141">
        <v>2.223953877770843</v>
      </c>
      <c r="U103" s="141">
        <v>89.512465883755979</v>
      </c>
      <c r="V103" s="142">
        <v>96</v>
      </c>
      <c r="W103" s="236" t="s">
        <v>100</v>
      </c>
      <c r="Y103" s="238">
        <v>335.94003355197384</v>
      </c>
      <c r="AA103" s="163">
        <v>42991</v>
      </c>
    </row>
    <row r="104" spans="1:27" ht="15.75" thickBot="1">
      <c r="A104" s="93"/>
      <c r="B104" s="170">
        <v>9826</v>
      </c>
      <c r="C104" s="184" t="s">
        <v>116</v>
      </c>
      <c r="D104" s="185"/>
      <c r="E104" s="136"/>
      <c r="F104" s="186" t="s">
        <v>1</v>
      </c>
      <c r="G104" s="187" t="s">
        <v>35</v>
      </c>
      <c r="H104" s="188">
        <v>0.84507899516400009</v>
      </c>
      <c r="I104" s="187">
        <v>3</v>
      </c>
      <c r="J104" s="189">
        <v>100</v>
      </c>
      <c r="K104" s="135"/>
      <c r="L104" s="137">
        <v>885.14048075997027</v>
      </c>
      <c r="M104" s="138">
        <v>210.84132547783679</v>
      </c>
      <c r="N104" s="139">
        <v>-1.3350517731715639E-4</v>
      </c>
      <c r="O104" s="140">
        <v>2.3170297221814691E-2</v>
      </c>
      <c r="P104" s="141">
        <v>-4.8273342658384122</v>
      </c>
      <c r="Q104" s="141">
        <v>1239.0988534532314</v>
      </c>
      <c r="R104" s="139">
        <v>1.3481237949233781E-5</v>
      </c>
      <c r="S104" s="140">
        <v>-2.2724524743628284E-3</v>
      </c>
      <c r="T104" s="141">
        <v>0.75393500754483078</v>
      </c>
      <c r="U104" s="141">
        <v>214.30026982055674</v>
      </c>
      <c r="V104" s="142">
        <v>124</v>
      </c>
      <c r="W104" s="236" t="s">
        <v>100</v>
      </c>
      <c r="Y104" s="238">
        <v>398.10505657114652</v>
      </c>
      <c r="AA104" s="163">
        <v>42896</v>
      </c>
    </row>
    <row r="105" spans="1:27" ht="15.75" thickBot="1">
      <c r="A105" s="93"/>
      <c r="B105" s="170">
        <v>9827</v>
      </c>
      <c r="C105" s="184" t="s">
        <v>116</v>
      </c>
      <c r="D105" s="185"/>
      <c r="E105" s="136"/>
      <c r="F105" s="186" t="s">
        <v>1</v>
      </c>
      <c r="G105" s="187" t="s">
        <v>21</v>
      </c>
      <c r="H105" s="188">
        <v>0.85044799100000001</v>
      </c>
      <c r="I105" s="187">
        <v>3</v>
      </c>
      <c r="J105" s="189">
        <v>100</v>
      </c>
      <c r="K105" s="135"/>
      <c r="L105" s="137">
        <v>1432.2456578395215</v>
      </c>
      <c r="M105" s="138">
        <v>106.13764048124241</v>
      </c>
      <c r="N105" s="139">
        <v>-1.6676169111910094E-3</v>
      </c>
      <c r="O105" s="140">
        <v>0.31463455493998549</v>
      </c>
      <c r="P105" s="141">
        <v>-23.748974284523484</v>
      </c>
      <c r="Q105" s="141">
        <v>970.14482909762546</v>
      </c>
      <c r="R105" s="139">
        <v>2.3494244231002617E-4</v>
      </c>
      <c r="S105" s="140">
        <v>-4.4069324857784198E-2</v>
      </c>
      <c r="T105" s="141">
        <v>3.5983844754845231</v>
      </c>
      <c r="U105" s="141">
        <v>100.53752117171881</v>
      </c>
      <c r="V105" s="142">
        <v>50</v>
      </c>
      <c r="W105" s="236"/>
      <c r="Y105" s="238">
        <v>267.67425463987195</v>
      </c>
      <c r="AA105" s="163">
        <v>42933</v>
      </c>
    </row>
    <row r="106" spans="1:27" ht="15.75" thickBot="1">
      <c r="A106" s="93"/>
      <c r="B106" s="170">
        <v>9828</v>
      </c>
      <c r="C106" s="184" t="s">
        <v>116</v>
      </c>
      <c r="D106" s="185"/>
      <c r="E106" s="136"/>
      <c r="F106" s="186" t="s">
        <v>1</v>
      </c>
      <c r="G106" s="187" t="s">
        <v>35</v>
      </c>
      <c r="H106" s="188">
        <v>0.8</v>
      </c>
      <c r="I106" s="187">
        <v>3</v>
      </c>
      <c r="J106" s="189">
        <v>100</v>
      </c>
      <c r="K106" s="135"/>
      <c r="L106" s="137">
        <v>714.73180620507389</v>
      </c>
      <c r="M106" s="138">
        <v>124.20385682151269</v>
      </c>
      <c r="N106" s="139">
        <v>-6.3924350275769979E-4</v>
      </c>
      <c r="O106" s="140">
        <v>0.13103580562721298</v>
      </c>
      <c r="P106" s="141">
        <v>-13.348315321054265</v>
      </c>
      <c r="Q106" s="141">
        <v>861.29372244123249</v>
      </c>
      <c r="R106" s="139">
        <v>1.0116342815303186E-4</v>
      </c>
      <c r="S106" s="140">
        <v>-2.2343098173793329E-2</v>
      </c>
      <c r="T106" s="141">
        <v>2.5502794473226227</v>
      </c>
      <c r="U106" s="141">
        <v>77.272435785947636</v>
      </c>
      <c r="V106" s="142">
        <v>50</v>
      </c>
      <c r="W106" s="236"/>
      <c r="Y106" s="238">
        <v>242.94731739413555</v>
      </c>
      <c r="AA106" s="163">
        <v>42282</v>
      </c>
    </row>
    <row r="107" spans="1:27" ht="15.75" thickBot="1">
      <c r="A107" s="93"/>
      <c r="B107" s="170">
        <v>9829</v>
      </c>
      <c r="C107" s="184" t="s">
        <v>116</v>
      </c>
      <c r="D107" s="185" t="s">
        <v>193</v>
      </c>
      <c r="E107" s="136"/>
      <c r="F107" s="143" t="s">
        <v>1</v>
      </c>
      <c r="G107" s="144" t="s">
        <v>60</v>
      </c>
      <c r="H107" s="145">
        <v>0.81299999524400002</v>
      </c>
      <c r="I107" s="144">
        <v>3</v>
      </c>
      <c r="J107" s="146">
        <v>100</v>
      </c>
      <c r="K107" s="135"/>
      <c r="L107" s="147">
        <v>1598.8160660914209</v>
      </c>
      <c r="M107" s="148">
        <v>117.34221593247165</v>
      </c>
      <c r="N107" s="149">
        <v>-7.5812249961785779E-4</v>
      </c>
      <c r="O107" s="150">
        <v>0.11229073284805627</v>
      </c>
      <c r="P107" s="151">
        <v>-10.42750335745548</v>
      </c>
      <c r="Q107" s="151">
        <v>902.33781396836218</v>
      </c>
      <c r="R107" s="149">
        <v>1.7343252216641181E-5</v>
      </c>
      <c r="S107" s="150">
        <v>6.8615964438181899E-3</v>
      </c>
      <c r="T107" s="151">
        <v>0.60415529676752633</v>
      </c>
      <c r="U107" s="151">
        <v>164.47129403628756</v>
      </c>
      <c r="V107" s="152">
        <v>79</v>
      </c>
      <c r="W107" s="237" t="s">
        <v>100</v>
      </c>
      <c r="Y107" s="238">
        <v>362.56552628069397</v>
      </c>
      <c r="AA107" s="163">
        <v>41846</v>
      </c>
    </row>
    <row r="108" spans="1:27" ht="15.75" thickBot="1">
      <c r="A108" s="93"/>
      <c r="B108" s="170">
        <v>9830</v>
      </c>
      <c r="C108" s="184" t="s">
        <v>116</v>
      </c>
      <c r="D108" s="185"/>
      <c r="E108" s="136"/>
      <c r="F108" s="186" t="s">
        <v>1</v>
      </c>
      <c r="G108" s="187" t="s">
        <v>35</v>
      </c>
      <c r="H108" s="188">
        <v>0.86192404042899995</v>
      </c>
      <c r="I108" s="187">
        <v>3</v>
      </c>
      <c r="J108" s="189">
        <v>100</v>
      </c>
      <c r="K108" s="135"/>
      <c r="L108" s="137">
        <v>1714.4598126840035</v>
      </c>
      <c r="M108" s="138">
        <v>177.2926588347654</v>
      </c>
      <c r="N108" s="139">
        <v>-6.9471399415609798E-5</v>
      </c>
      <c r="O108" s="140">
        <v>-1.7561118573798254E-3</v>
      </c>
      <c r="P108" s="141">
        <v>-2.8707392000437584</v>
      </c>
      <c r="Q108" s="141">
        <v>951.31006402377045</v>
      </c>
      <c r="R108" s="139">
        <v>-7.9238234153957247E-6</v>
      </c>
      <c r="S108" s="140">
        <v>5.3695607696001724E-3</v>
      </c>
      <c r="T108" s="141">
        <v>0.79530407095439482</v>
      </c>
      <c r="U108" s="141">
        <v>156.43748564142669</v>
      </c>
      <c r="V108" s="142">
        <v>126</v>
      </c>
      <c r="W108" s="236" t="s">
        <v>100</v>
      </c>
      <c r="Y108" s="238">
        <v>424.77190288740513</v>
      </c>
      <c r="AA108" s="163">
        <v>42996</v>
      </c>
    </row>
    <row r="109" spans="1:27" ht="15.75" thickBot="1">
      <c r="A109" s="93"/>
      <c r="B109" s="170">
        <v>9831</v>
      </c>
      <c r="C109" s="184" t="s">
        <v>116</v>
      </c>
      <c r="D109" s="185"/>
      <c r="E109" s="136"/>
      <c r="F109" s="186" t="s">
        <v>1</v>
      </c>
      <c r="G109" s="187" t="s">
        <v>129</v>
      </c>
      <c r="H109" s="188">
        <v>0.7749999942539999</v>
      </c>
      <c r="I109" s="187">
        <v>3</v>
      </c>
      <c r="J109" s="189">
        <v>100</v>
      </c>
      <c r="K109" s="135"/>
      <c r="L109" s="137">
        <v>527.18126638649346</v>
      </c>
      <c r="M109" s="138">
        <v>148.51349847694465</v>
      </c>
      <c r="N109" s="139">
        <v>-3.9138094963229325E-4</v>
      </c>
      <c r="O109" s="140">
        <v>7.9237562525585795E-2</v>
      </c>
      <c r="P109" s="141">
        <v>-7.8750270633405872</v>
      </c>
      <c r="Q109" s="141">
        <v>703.8914767751005</v>
      </c>
      <c r="R109" s="139">
        <v>6.6583421004509015E-5</v>
      </c>
      <c r="S109" s="140">
        <v>-1.2950586186999393E-2</v>
      </c>
      <c r="T109" s="141">
        <v>1.6851671823736083</v>
      </c>
      <c r="U109" s="141">
        <v>111.88809274229637</v>
      </c>
      <c r="V109" s="142">
        <v>76</v>
      </c>
      <c r="W109" s="236" t="s">
        <v>100</v>
      </c>
      <c r="Y109" s="238">
        <v>294.06458244906327</v>
      </c>
      <c r="AA109" s="163">
        <v>42116</v>
      </c>
    </row>
    <row r="110" spans="1:27" ht="15.75" thickBot="1">
      <c r="A110" s="93"/>
      <c r="B110" s="170">
        <v>9832</v>
      </c>
      <c r="C110" s="184" t="s">
        <v>116</v>
      </c>
      <c r="D110" s="185" t="s">
        <v>126</v>
      </c>
      <c r="E110" s="136"/>
      <c r="F110" s="186" t="s">
        <v>1</v>
      </c>
      <c r="G110" s="187" t="s">
        <v>35</v>
      </c>
      <c r="H110" s="188">
        <v>0.84226200038599996</v>
      </c>
      <c r="I110" s="187">
        <v>3</v>
      </c>
      <c r="J110" s="189">
        <v>100</v>
      </c>
      <c r="K110" s="135"/>
      <c r="L110" s="137">
        <v>1742.1499593256046</v>
      </c>
      <c r="M110" s="138">
        <v>168.89397944402003</v>
      </c>
      <c r="N110" s="139">
        <v>-1.3360520004736638E-3</v>
      </c>
      <c r="O110" s="140">
        <v>0.31084781236291342</v>
      </c>
      <c r="P110" s="141">
        <v>-31.674424299148622</v>
      </c>
      <c r="Q110" s="141">
        <v>2919.3694376162121</v>
      </c>
      <c r="R110" s="139">
        <v>3.4943539840346017E-5</v>
      </c>
      <c r="S110" s="140">
        <v>-8.1049437938044717E-3</v>
      </c>
      <c r="T110" s="141">
        <v>0.84431092910013461</v>
      </c>
      <c r="U110" s="141">
        <v>346.39909925999262</v>
      </c>
      <c r="V110" s="142">
        <v>50</v>
      </c>
      <c r="W110" s="236"/>
      <c r="Y110" s="238">
        <v>425.99923044498814</v>
      </c>
      <c r="AA110" s="163">
        <v>43073</v>
      </c>
    </row>
    <row r="111" spans="1:27" ht="15.75" thickBot="1">
      <c r="A111" s="93"/>
      <c r="B111" s="170">
        <v>9833</v>
      </c>
      <c r="C111" s="184" t="s">
        <v>116</v>
      </c>
      <c r="D111" s="185" t="s">
        <v>193</v>
      </c>
      <c r="E111" s="136"/>
      <c r="F111" s="186" t="s">
        <v>1</v>
      </c>
      <c r="G111" s="187" t="s">
        <v>35</v>
      </c>
      <c r="H111" s="188">
        <v>0.83400000045</v>
      </c>
      <c r="I111" s="187">
        <v>3</v>
      </c>
      <c r="J111" s="189">
        <v>100</v>
      </c>
      <c r="K111" s="135"/>
      <c r="L111" s="137">
        <v>1838.1412384874695</v>
      </c>
      <c r="M111" s="138">
        <v>156.44339561813439</v>
      </c>
      <c r="N111" s="139">
        <v>-2.1860976047285887E-4</v>
      </c>
      <c r="O111" s="140">
        <v>2.1934472315808869E-2</v>
      </c>
      <c r="P111" s="141">
        <v>-4.9906129237531385</v>
      </c>
      <c r="Q111" s="141">
        <v>1080.9428342113299</v>
      </c>
      <c r="R111" s="139">
        <v>3.0994376507435392E-5</v>
      </c>
      <c r="S111" s="140">
        <v>-3.3787781111264716E-3</v>
      </c>
      <c r="T111" s="141">
        <v>1.1583606095652139</v>
      </c>
      <c r="U111" s="141">
        <v>223.44510169896245</v>
      </c>
      <c r="V111" s="142">
        <v>103</v>
      </c>
      <c r="W111" s="236" t="s">
        <v>100</v>
      </c>
      <c r="Y111" s="238">
        <v>440.00000774099999</v>
      </c>
      <c r="AA111" s="163">
        <v>41882</v>
      </c>
    </row>
    <row r="112" spans="1:27" ht="15.75" thickBot="1">
      <c r="A112" s="93"/>
      <c r="B112" s="170" t="s">
        <v>187</v>
      </c>
      <c r="C112" s="184" t="s">
        <v>116</v>
      </c>
      <c r="D112" s="185" t="s">
        <v>193</v>
      </c>
      <c r="E112" s="136"/>
      <c r="F112" s="186" t="s">
        <v>1</v>
      </c>
      <c r="G112" s="187" t="s">
        <v>35</v>
      </c>
      <c r="H112" s="188">
        <v>0.83697898259299996</v>
      </c>
      <c r="I112" s="187">
        <v>3</v>
      </c>
      <c r="J112" s="189">
        <v>100</v>
      </c>
      <c r="K112" s="135"/>
      <c r="L112" s="137">
        <v>608.38947921025704</v>
      </c>
      <c r="M112" s="138">
        <v>245.10237437372851</v>
      </c>
      <c r="N112" s="139">
        <v>-2.5748436750368638E-4</v>
      </c>
      <c r="O112" s="140">
        <v>7.9467290959050724E-2</v>
      </c>
      <c r="P112" s="141">
        <v>-11.334611563005659</v>
      </c>
      <c r="Q112" s="141">
        <v>1795.4754172564174</v>
      </c>
      <c r="R112" s="139">
        <v>7.3035408835233383E-6</v>
      </c>
      <c r="S112" s="140">
        <v>-2.2395060244593951E-3</v>
      </c>
      <c r="T112" s="141">
        <v>0.32850767731972602</v>
      </c>
      <c r="U112" s="141">
        <v>366.24531355427979</v>
      </c>
      <c r="V112" s="142">
        <v>50</v>
      </c>
      <c r="W112" s="236"/>
      <c r="Y112" s="238">
        <v>419.69467338673337</v>
      </c>
      <c r="AA112" s="163">
        <v>43045</v>
      </c>
    </row>
    <row r="113" spans="1:27" ht="15.75" thickBot="1">
      <c r="A113" s="93"/>
      <c r="B113" s="170" t="s">
        <v>188</v>
      </c>
      <c r="C113" s="184" t="s">
        <v>116</v>
      </c>
      <c r="D113" s="185" t="s">
        <v>126</v>
      </c>
      <c r="E113" s="136"/>
      <c r="F113" s="186" t="s">
        <v>1</v>
      </c>
      <c r="G113" s="187" t="s">
        <v>35</v>
      </c>
      <c r="H113" s="188">
        <v>0.85498499279500006</v>
      </c>
      <c r="I113" s="187">
        <v>3</v>
      </c>
      <c r="J113" s="189">
        <v>100</v>
      </c>
      <c r="K113" s="135"/>
      <c r="L113" s="137">
        <v>732.02697941450492</v>
      </c>
      <c r="M113" s="138">
        <v>119.6477386651847</v>
      </c>
      <c r="N113" s="139">
        <v>-1.6720372185750597E-4</v>
      </c>
      <c r="O113" s="140">
        <v>2.1825190709991983E-2</v>
      </c>
      <c r="P113" s="141">
        <v>-3.0638783910657623</v>
      </c>
      <c r="Q113" s="141">
        <v>340.53700326934398</v>
      </c>
      <c r="R113" s="139">
        <v>6.1890863718480166E-5</v>
      </c>
      <c r="S113" s="140">
        <v>-1.1141648193314965E-2</v>
      </c>
      <c r="T113" s="141">
        <v>2.0018484567955963</v>
      </c>
      <c r="U113" s="141">
        <v>66.80749412659685</v>
      </c>
      <c r="V113" s="142">
        <v>55</v>
      </c>
      <c r="W113" s="236" t="s">
        <v>100</v>
      </c>
      <c r="Y113" s="238">
        <v>252.50000343900001</v>
      </c>
      <c r="AA113" s="163">
        <v>42841</v>
      </c>
    </row>
    <row r="114" spans="1:27" ht="15.75" thickBot="1">
      <c r="A114" s="93"/>
      <c r="B114" s="170">
        <v>9836</v>
      </c>
      <c r="C114" s="184" t="s">
        <v>116</v>
      </c>
      <c r="D114" s="185" t="s">
        <v>193</v>
      </c>
      <c r="E114" s="136"/>
      <c r="F114" s="186" t="s">
        <v>1</v>
      </c>
      <c r="G114" s="187" t="s">
        <v>35</v>
      </c>
      <c r="H114" s="188">
        <v>0.85299999284799999</v>
      </c>
      <c r="I114" s="187">
        <v>3</v>
      </c>
      <c r="J114" s="189">
        <v>100</v>
      </c>
      <c r="K114" s="135"/>
      <c r="L114" s="137">
        <v>1008.271637498954</v>
      </c>
      <c r="M114" s="138">
        <v>191.16313629332913</v>
      </c>
      <c r="N114" s="139">
        <v>-3.462521337081805E-4</v>
      </c>
      <c r="O114" s="140">
        <v>8.2842664312537451E-2</v>
      </c>
      <c r="P114" s="141">
        <v>-10.652138266152946</v>
      </c>
      <c r="Q114" s="141">
        <v>1427.7756348623452</v>
      </c>
      <c r="R114" s="139">
        <v>2.9460431591891199E-5</v>
      </c>
      <c r="S114" s="140">
        <v>-7.0883839993147197E-3</v>
      </c>
      <c r="T114" s="141">
        <v>1.0008247475214351</v>
      </c>
      <c r="U114" s="141">
        <v>250.7081419072901</v>
      </c>
      <c r="V114" s="142">
        <v>54</v>
      </c>
      <c r="W114" s="236" t="s">
        <v>100</v>
      </c>
      <c r="Y114" s="238">
        <v>388.39823169955224</v>
      </c>
      <c r="AA114" s="163">
        <v>43086</v>
      </c>
    </row>
    <row r="115" spans="1:27" ht="15.75" thickBot="1">
      <c r="A115" s="93"/>
      <c r="B115" s="170">
        <v>9837</v>
      </c>
      <c r="C115" s="184" t="s">
        <v>116</v>
      </c>
      <c r="D115" s="185" t="s">
        <v>126</v>
      </c>
      <c r="E115" s="136"/>
      <c r="F115" s="186" t="s">
        <v>1</v>
      </c>
      <c r="G115" s="187" t="s">
        <v>60</v>
      </c>
      <c r="H115" s="188">
        <v>0.78729699736900005</v>
      </c>
      <c r="I115" s="187">
        <v>3</v>
      </c>
      <c r="J115" s="189">
        <v>100</v>
      </c>
      <c r="K115" s="135"/>
      <c r="L115" s="137">
        <v>1421.4880520800195</v>
      </c>
      <c r="M115" s="138">
        <v>112.98627024199772</v>
      </c>
      <c r="N115" s="139">
        <v>-3.0406550028955989E-3</v>
      </c>
      <c r="O115" s="140">
        <v>0.5944318847942458</v>
      </c>
      <c r="P115" s="141">
        <v>-46.451694692913343</v>
      </c>
      <c r="Q115" s="141">
        <v>2045.700312942859</v>
      </c>
      <c r="R115" s="139">
        <v>1.7889089861931344E-4</v>
      </c>
      <c r="S115" s="140">
        <v>-3.5189145173810478E-2</v>
      </c>
      <c r="T115" s="141">
        <v>2.8433505055907959</v>
      </c>
      <c r="U115" s="141">
        <v>164.12069323007148</v>
      </c>
      <c r="V115" s="142">
        <v>50</v>
      </c>
      <c r="W115" s="236"/>
      <c r="Y115" s="238">
        <v>293.96717562819038</v>
      </c>
      <c r="AA115" s="163">
        <v>42794</v>
      </c>
    </row>
    <row r="116" spans="1:27" ht="15.75" thickBot="1">
      <c r="A116" s="93"/>
      <c r="B116" s="170">
        <v>9838</v>
      </c>
      <c r="C116" s="184" t="s">
        <v>116</v>
      </c>
      <c r="D116" s="185" t="s">
        <v>126</v>
      </c>
      <c r="E116" s="136"/>
      <c r="F116" s="186" t="s">
        <v>1</v>
      </c>
      <c r="G116" s="187" t="s">
        <v>11</v>
      </c>
      <c r="H116" s="188">
        <v>0.83985899170200007</v>
      </c>
      <c r="I116" s="187">
        <v>3</v>
      </c>
      <c r="J116" s="189">
        <v>100</v>
      </c>
      <c r="K116" s="135"/>
      <c r="L116" s="137">
        <v>771.44649859371714</v>
      </c>
      <c r="M116" s="138">
        <v>173.90325752923385</v>
      </c>
      <c r="N116" s="139">
        <v>-5.205536247739628E-4</v>
      </c>
      <c r="O116" s="140">
        <v>0.1229712218745265</v>
      </c>
      <c r="P116" s="141">
        <v>-13.645572672852136</v>
      </c>
      <c r="Q116" s="141">
        <v>1391.7897799050438</v>
      </c>
      <c r="R116" s="139">
        <v>4.1287054035593924E-5</v>
      </c>
      <c r="S116" s="140">
        <v>-9.7731130968115813E-3</v>
      </c>
      <c r="T116" s="141">
        <v>1.1817312169450434</v>
      </c>
      <c r="U116" s="141">
        <v>203.19178610747019</v>
      </c>
      <c r="V116" s="142">
        <v>50</v>
      </c>
      <c r="W116" s="236"/>
      <c r="Y116" s="238">
        <v>329.89995486368235</v>
      </c>
      <c r="AA116" s="163">
        <v>43109</v>
      </c>
    </row>
    <row r="117" spans="1:27" ht="15.75" thickBot="1">
      <c r="A117" s="93"/>
      <c r="B117" s="170">
        <v>9839</v>
      </c>
      <c r="C117" s="184" t="s">
        <v>116</v>
      </c>
      <c r="D117" s="185" t="s">
        <v>126</v>
      </c>
      <c r="E117" s="136"/>
      <c r="F117" s="186" t="s">
        <v>1</v>
      </c>
      <c r="G117" s="187" t="s">
        <v>60</v>
      </c>
      <c r="H117" s="188">
        <v>0.78808299209699995</v>
      </c>
      <c r="I117" s="187">
        <v>3</v>
      </c>
      <c r="J117" s="189">
        <v>100</v>
      </c>
      <c r="K117" s="135"/>
      <c r="L117" s="137">
        <v>1944.6871758071977</v>
      </c>
      <c r="M117" s="138">
        <v>101.66910632856613</v>
      </c>
      <c r="N117" s="139">
        <v>-2.534551092236667E-3</v>
      </c>
      <c r="O117" s="140">
        <v>0.49162935360790289</v>
      </c>
      <c r="P117" s="141">
        <v>-35.528701640362172</v>
      </c>
      <c r="Q117" s="141">
        <v>1193.9860741179059</v>
      </c>
      <c r="R117" s="139">
        <v>1.5802417547352185E-4</v>
      </c>
      <c r="S117" s="140">
        <v>-2.197524492535741E-2</v>
      </c>
      <c r="T117" s="141">
        <v>3.1144383574615571</v>
      </c>
      <c r="U117" s="141">
        <v>76.188884290908661</v>
      </c>
      <c r="V117" s="142">
        <v>73</v>
      </c>
      <c r="W117" s="236" t="s">
        <v>100</v>
      </c>
      <c r="Y117" s="238">
        <v>346.42953934078037</v>
      </c>
      <c r="AA117" s="163">
        <v>42811</v>
      </c>
    </row>
    <row r="118" spans="1:27" ht="15.75" thickBot="1">
      <c r="A118" s="93"/>
      <c r="B118" s="170">
        <v>9840</v>
      </c>
      <c r="C118" s="184" t="s">
        <v>116</v>
      </c>
      <c r="D118" s="185"/>
      <c r="E118" s="136"/>
      <c r="F118" s="186" t="s">
        <v>1</v>
      </c>
      <c r="G118" s="187" t="s">
        <v>11</v>
      </c>
      <c r="H118" s="188">
        <v>0.85498489426000002</v>
      </c>
      <c r="I118" s="187">
        <v>3</v>
      </c>
      <c r="J118" s="189">
        <v>100</v>
      </c>
      <c r="K118" s="135"/>
      <c r="L118" s="137">
        <v>4877.7994758381838</v>
      </c>
      <c r="M118" s="138">
        <v>82.189933989442224</v>
      </c>
      <c r="N118" s="139">
        <v>-6.9261812383512478E-2</v>
      </c>
      <c r="O118" s="140">
        <v>12.177734872603429</v>
      </c>
      <c r="P118" s="141">
        <v>-739.29417731695946</v>
      </c>
      <c r="Q118" s="141">
        <v>16954.412829197878</v>
      </c>
      <c r="R118" s="139">
        <v>1.0732148962072521E-3</v>
      </c>
      <c r="S118" s="140">
        <v>-0.18216626193953239</v>
      </c>
      <c r="T118" s="141">
        <v>10.923668296872966</v>
      </c>
      <c r="U118" s="141">
        <v>108.0904332369322</v>
      </c>
      <c r="V118" s="142">
        <v>50</v>
      </c>
      <c r="W118" s="236"/>
      <c r="Y118" s="238">
        <v>373.59999658700002</v>
      </c>
      <c r="AA118" s="163">
        <v>42795</v>
      </c>
    </row>
    <row r="119" spans="1:27" ht="15.75" thickBot="1">
      <c r="A119" s="93"/>
      <c r="B119" s="170">
        <v>9841</v>
      </c>
      <c r="C119" s="184" t="s">
        <v>116</v>
      </c>
      <c r="D119" s="185"/>
      <c r="E119" s="136"/>
      <c r="F119" s="186" t="s">
        <v>1</v>
      </c>
      <c r="G119" s="187" t="s">
        <v>35</v>
      </c>
      <c r="H119" s="188">
        <v>0.83901570542399995</v>
      </c>
      <c r="I119" s="187">
        <v>3</v>
      </c>
      <c r="J119" s="189">
        <v>100</v>
      </c>
      <c r="K119" s="135"/>
      <c r="L119" s="137">
        <v>665.26892022994627</v>
      </c>
      <c r="M119" s="138">
        <v>183.79972943370186</v>
      </c>
      <c r="N119" s="139">
        <v>-5.2226965419151846E-4</v>
      </c>
      <c r="O119" s="140">
        <v>0.13430856170942321</v>
      </c>
      <c r="P119" s="141">
        <v>-15.171066077353116</v>
      </c>
      <c r="Q119" s="141">
        <v>1494.0494591099184</v>
      </c>
      <c r="R119" s="139">
        <v>2.8679141526123599E-5</v>
      </c>
      <c r="S119" s="140">
        <v>-7.3709695309335087E-3</v>
      </c>
      <c r="T119" s="141">
        <v>0.87201143174800921</v>
      </c>
      <c r="U119" s="141">
        <v>253.79048786189657</v>
      </c>
      <c r="V119" s="142">
        <v>50</v>
      </c>
      <c r="W119" s="236"/>
      <c r="Y119" s="238">
        <v>342.96113395337414</v>
      </c>
      <c r="AA119" s="163">
        <v>42802</v>
      </c>
    </row>
    <row r="120" spans="1:27" ht="15.75" thickBot="1">
      <c r="A120" s="93"/>
      <c r="B120" s="170" t="s">
        <v>199</v>
      </c>
      <c r="C120" s="184" t="s">
        <v>116</v>
      </c>
      <c r="D120" s="185" t="s">
        <v>213</v>
      </c>
      <c r="E120" s="136"/>
      <c r="F120" s="186" t="s">
        <v>1</v>
      </c>
      <c r="G120" s="187" t="s">
        <v>11</v>
      </c>
      <c r="H120" s="188">
        <v>0.83769999763299996</v>
      </c>
      <c r="I120" s="187">
        <v>3</v>
      </c>
      <c r="J120" s="189">
        <v>100</v>
      </c>
      <c r="K120" s="135"/>
      <c r="L120" s="137">
        <v>2923.826897134913</v>
      </c>
      <c r="M120" s="138">
        <v>73.624518442931304</v>
      </c>
      <c r="N120" s="139">
        <v>-4.6512705422145931E-2</v>
      </c>
      <c r="O120" s="140">
        <v>8.182124101257088</v>
      </c>
      <c r="P120" s="141">
        <v>-480.31607703339375</v>
      </c>
      <c r="Q120" s="141">
        <v>9573.8736194264238</v>
      </c>
      <c r="R120" s="139">
        <v>1.914297472036651E-3</v>
      </c>
      <c r="S120" s="140">
        <v>-0.28969888981209285</v>
      </c>
      <c r="T120" s="141">
        <v>17.847674195670844</v>
      </c>
      <c r="U120" s="141">
        <v>-166.78377612024389</v>
      </c>
      <c r="V120" s="142">
        <v>50</v>
      </c>
      <c r="W120" s="236"/>
      <c r="Y120" s="238">
        <v>407.80001125500002</v>
      </c>
      <c r="AA120" s="163">
        <v>42383</v>
      </c>
    </row>
    <row r="121" spans="1:27" ht="15.75" thickBot="1">
      <c r="A121" s="93"/>
      <c r="B121" s="170">
        <v>9843</v>
      </c>
      <c r="C121" s="184" t="s">
        <v>116</v>
      </c>
      <c r="D121" s="185" t="s">
        <v>126</v>
      </c>
      <c r="E121" s="136"/>
      <c r="F121" s="186" t="s">
        <v>1</v>
      </c>
      <c r="G121" s="187" t="s">
        <v>11</v>
      </c>
      <c r="H121" s="188">
        <v>0.83171699172800007</v>
      </c>
      <c r="I121" s="187">
        <v>3</v>
      </c>
      <c r="J121" s="189">
        <v>100</v>
      </c>
      <c r="K121" s="135"/>
      <c r="L121" s="137">
        <v>1131.1639128864604</v>
      </c>
      <c r="M121" s="138">
        <v>147.95953986386314</v>
      </c>
      <c r="N121" s="139">
        <v>-1.5053300464889987E-3</v>
      </c>
      <c r="O121" s="140">
        <v>0.33594152712123282</v>
      </c>
      <c r="P121" s="141">
        <v>-30.475963832565142</v>
      </c>
      <c r="Q121" s="141">
        <v>2030.7348771625836</v>
      </c>
      <c r="R121" s="139">
        <v>5.3348734512249652E-5</v>
      </c>
      <c r="S121" s="140">
        <v>-1.1851171445471907E-2</v>
      </c>
      <c r="T121" s="141">
        <v>1.0951265908097709</v>
      </c>
      <c r="U121" s="141">
        <v>264.52927817001176</v>
      </c>
      <c r="V121" s="142">
        <v>50</v>
      </c>
      <c r="W121" s="236"/>
      <c r="Y121" s="238">
        <v>339.79637810028044</v>
      </c>
      <c r="AA121" s="163">
        <v>43183</v>
      </c>
    </row>
    <row r="122" spans="1:27" ht="15.75" thickBot="1">
      <c r="A122" s="93"/>
      <c r="B122" s="170" t="s">
        <v>189</v>
      </c>
      <c r="C122" s="184" t="s">
        <v>116</v>
      </c>
      <c r="D122" s="185"/>
      <c r="E122" s="190"/>
      <c r="F122" s="186" t="s">
        <v>1</v>
      </c>
      <c r="G122" s="187" t="s">
        <v>35</v>
      </c>
      <c r="H122" s="188">
        <v>0.842874000101</v>
      </c>
      <c r="I122" s="187">
        <v>3</v>
      </c>
      <c r="J122" s="189">
        <v>100</v>
      </c>
      <c r="K122" s="190"/>
      <c r="L122" s="137">
        <v>1045.5340966032106</v>
      </c>
      <c r="M122" s="138">
        <v>247.84171612993313</v>
      </c>
      <c r="N122" s="139">
        <v>-2.5073591042308786E-4</v>
      </c>
      <c r="O122" s="140">
        <v>6.8711908831026736E-2</v>
      </c>
      <c r="P122" s="141">
        <v>-10.687726377584026</v>
      </c>
      <c r="Q122" s="141">
        <v>2245.3546716054534</v>
      </c>
      <c r="R122" s="139">
        <v>7.8502206771899676E-6</v>
      </c>
      <c r="S122" s="140">
        <v>-2.1058915123548612E-3</v>
      </c>
      <c r="T122" s="141">
        <v>0.34865685462045526</v>
      </c>
      <c r="U122" s="141">
        <v>379.70994380081834</v>
      </c>
      <c r="V122" s="142">
        <v>50</v>
      </c>
      <c r="W122" s="236"/>
      <c r="Y122" s="238">
        <v>456.10925095958976</v>
      </c>
      <c r="AA122" s="163">
        <v>43102</v>
      </c>
    </row>
    <row r="123" spans="1:27" ht="15.75" thickBot="1">
      <c r="A123" s="93"/>
      <c r="B123" s="170">
        <v>9845</v>
      </c>
      <c r="C123" s="184" t="s">
        <v>116</v>
      </c>
      <c r="D123" s="185"/>
      <c r="E123" s="190"/>
      <c r="F123" s="186" t="s">
        <v>1</v>
      </c>
      <c r="G123" s="187" t="s">
        <v>35</v>
      </c>
      <c r="H123" s="188">
        <v>0.84985000561799995</v>
      </c>
      <c r="I123" s="187">
        <v>3</v>
      </c>
      <c r="J123" s="189">
        <v>100</v>
      </c>
      <c r="K123" s="190"/>
      <c r="L123" s="137">
        <v>1207.9595290441364</v>
      </c>
      <c r="M123" s="138">
        <v>202.01881726787454</v>
      </c>
      <c r="N123" s="139">
        <v>-4.3534312246953856E-4</v>
      </c>
      <c r="O123" s="140">
        <v>0.10162245906436586</v>
      </c>
      <c r="P123" s="141">
        <v>-12.922777134585029</v>
      </c>
      <c r="Q123" s="141">
        <v>2052.5472680606536</v>
      </c>
      <c r="R123" s="139">
        <v>1.6959788599225876E-5</v>
      </c>
      <c r="S123" s="140">
        <v>-3.9025672886801302E-3</v>
      </c>
      <c r="T123" s="141">
        <v>0.52957603567748501</v>
      </c>
      <c r="U123" s="141">
        <v>329.17880596611872</v>
      </c>
      <c r="V123" s="142">
        <v>50</v>
      </c>
      <c r="W123" s="236"/>
      <c r="Y123" s="238">
        <v>416.46214768344578</v>
      </c>
      <c r="AA123" s="163">
        <v>43133</v>
      </c>
    </row>
    <row r="124" spans="1:27" ht="15.75" thickBot="1">
      <c r="A124" s="93"/>
      <c r="B124" s="153">
        <v>9846</v>
      </c>
      <c r="C124" s="154" t="s">
        <v>116</v>
      </c>
      <c r="D124" s="185"/>
      <c r="E124" s="191"/>
      <c r="F124" s="143" t="s">
        <v>1</v>
      </c>
      <c r="G124" s="144" t="s">
        <v>35</v>
      </c>
      <c r="H124" s="145">
        <v>0.83836999272900004</v>
      </c>
      <c r="I124" s="144">
        <v>3</v>
      </c>
      <c r="J124" s="146">
        <v>100</v>
      </c>
      <c r="K124" s="191"/>
      <c r="L124" s="147">
        <v>694.11971133711222</v>
      </c>
      <c r="M124" s="148">
        <v>164.61563968322466</v>
      </c>
      <c r="N124" s="149">
        <v>-6.7679443855674949E-4</v>
      </c>
      <c r="O124" s="150">
        <v>0.16030329312043101</v>
      </c>
      <c r="P124" s="151">
        <v>-16.584167101752648</v>
      </c>
      <c r="Q124" s="151">
        <v>1405.1134755814644</v>
      </c>
      <c r="R124" s="149">
        <v>4.6857279881318088E-5</v>
      </c>
      <c r="S124" s="150">
        <v>-1.1042044005354081E-2</v>
      </c>
      <c r="T124" s="151">
        <v>1.2099902087093344</v>
      </c>
      <c r="U124" s="151">
        <v>208.48582043133553</v>
      </c>
      <c r="V124" s="152">
        <v>50</v>
      </c>
      <c r="W124" s="237"/>
      <c r="Y124" s="238">
        <v>317.24528145536175</v>
      </c>
      <c r="AA124" s="163">
        <v>43070</v>
      </c>
    </row>
    <row r="125" spans="1:27" ht="15.75" thickBot="1">
      <c r="A125" s="153"/>
      <c r="B125" s="170">
        <v>9847</v>
      </c>
      <c r="C125" s="184" t="s">
        <v>116</v>
      </c>
      <c r="D125" s="185"/>
      <c r="E125" s="190"/>
      <c r="F125" s="143" t="s">
        <v>1</v>
      </c>
      <c r="G125" s="144" t="s">
        <v>35</v>
      </c>
      <c r="H125" s="145">
        <v>0.79247334634900002</v>
      </c>
      <c r="I125" s="144">
        <v>3</v>
      </c>
      <c r="J125" s="146">
        <v>100</v>
      </c>
      <c r="K125" s="190"/>
      <c r="L125" s="147">
        <v>1352.2351222073269</v>
      </c>
      <c r="M125" s="148">
        <v>133.18482933131736</v>
      </c>
      <c r="N125" s="149">
        <v>-3.1878263299918837E-4</v>
      </c>
      <c r="O125" s="150">
        <v>4.7563377563464813E-2</v>
      </c>
      <c r="P125" s="151">
        <v>-6.1165505228875823</v>
      </c>
      <c r="Q125" s="151">
        <v>724.05398454690931</v>
      </c>
      <c r="R125" s="149">
        <v>-3.2593697216674961E-6</v>
      </c>
      <c r="S125" s="150">
        <v>7.2335937920724605E-3</v>
      </c>
      <c r="T125" s="151">
        <v>0.75836546315279174</v>
      </c>
      <c r="U125" s="151">
        <v>118.60223600518357</v>
      </c>
      <c r="V125" s="152">
        <v>90</v>
      </c>
      <c r="W125" s="237" t="s">
        <v>100</v>
      </c>
      <c r="Y125" s="238">
        <v>343.029990107</v>
      </c>
      <c r="AA125" s="163">
        <v>42958</v>
      </c>
    </row>
    <row r="126" spans="1:27" ht="15.75" thickBot="1">
      <c r="A126" s="93"/>
      <c r="B126" s="153">
        <v>9848</v>
      </c>
      <c r="C126" s="154" t="s">
        <v>116</v>
      </c>
      <c r="D126" s="185"/>
      <c r="E126" s="191"/>
      <c r="F126" s="143" t="s">
        <v>1</v>
      </c>
      <c r="G126" s="144" t="s">
        <v>35</v>
      </c>
      <c r="H126" s="145">
        <v>0.85639496582599994</v>
      </c>
      <c r="I126" s="144">
        <v>3</v>
      </c>
      <c r="J126" s="146">
        <v>100</v>
      </c>
      <c r="K126" s="191"/>
      <c r="L126" s="147">
        <v>1163.6327031584485</v>
      </c>
      <c r="M126" s="148">
        <v>100.00782596521695</v>
      </c>
      <c r="N126" s="149">
        <v>-7.267929503807206E-4</v>
      </c>
      <c r="O126" s="150">
        <v>9.6596827878039707E-2</v>
      </c>
      <c r="P126" s="151">
        <v>-8.3215919799936948</v>
      </c>
      <c r="Q126" s="151">
        <v>593.06876779946231</v>
      </c>
      <c r="R126" s="149">
        <v>1.3031761326495595E-4</v>
      </c>
      <c r="S126" s="150">
        <v>-1.8344946385733977E-2</v>
      </c>
      <c r="T126" s="151">
        <v>2.1758439146674231</v>
      </c>
      <c r="U126" s="151">
        <v>78.463027982041524</v>
      </c>
      <c r="V126" s="152">
        <v>50</v>
      </c>
      <c r="W126" s="237"/>
      <c r="Y126" s="238">
        <v>242.68222713313577</v>
      </c>
      <c r="AA126" s="163">
        <v>42917</v>
      </c>
    </row>
    <row r="127" spans="1:27" ht="15.75" thickBot="1">
      <c r="A127" s="93"/>
      <c r="B127" s="170">
        <v>9849</v>
      </c>
      <c r="C127" s="184" t="s">
        <v>116</v>
      </c>
      <c r="D127" s="185"/>
      <c r="E127" s="190"/>
      <c r="F127" s="186" t="s">
        <v>1</v>
      </c>
      <c r="G127" s="187" t="s">
        <v>35</v>
      </c>
      <c r="H127" s="188">
        <v>0.82599999755099995</v>
      </c>
      <c r="I127" s="187">
        <v>3</v>
      </c>
      <c r="J127" s="189">
        <v>100</v>
      </c>
      <c r="K127" s="190"/>
      <c r="L127" s="137">
        <v>1467.5138433883951</v>
      </c>
      <c r="M127" s="138">
        <v>94.641607362080421</v>
      </c>
      <c r="N127" s="139">
        <v>-3.148042709835621E-3</v>
      </c>
      <c r="O127" s="140">
        <v>0.6039424713221766</v>
      </c>
      <c r="P127" s="141">
        <v>-40.826152741618507</v>
      </c>
      <c r="Q127" s="141">
        <v>1122.9407796958526</v>
      </c>
      <c r="R127" s="139">
        <v>4.3449426924530265E-4</v>
      </c>
      <c r="S127" s="140">
        <v>-7.6737658528911276E-2</v>
      </c>
      <c r="T127" s="141">
        <v>6.1643239239235754</v>
      </c>
      <c r="U127" s="141">
        <v>4.6194778497037703</v>
      </c>
      <c r="V127" s="142">
        <v>54</v>
      </c>
      <c r="W127" s="236" t="s">
        <v>100</v>
      </c>
      <c r="Y127" s="238">
        <v>281.65378486604175</v>
      </c>
      <c r="AA127" s="163">
        <v>42778</v>
      </c>
    </row>
    <row r="128" spans="1:27" ht="15.75" thickBot="1">
      <c r="A128" s="93"/>
      <c r="B128" s="170">
        <v>9850</v>
      </c>
      <c r="C128" s="184" t="s">
        <v>116</v>
      </c>
      <c r="D128" s="185"/>
      <c r="E128" s="190"/>
      <c r="F128" s="186" t="s">
        <v>1</v>
      </c>
      <c r="G128" s="187" t="s">
        <v>21</v>
      </c>
      <c r="H128" s="188">
        <v>0.83260000571000004</v>
      </c>
      <c r="I128" s="187">
        <v>3</v>
      </c>
      <c r="J128" s="189">
        <v>100</v>
      </c>
      <c r="K128" s="190"/>
      <c r="L128" s="137">
        <v>806.37192769348803</v>
      </c>
      <c r="M128" s="138">
        <v>175.39463535711565</v>
      </c>
      <c r="N128" s="139">
        <v>-8.0592950471764966E-4</v>
      </c>
      <c r="O128" s="140">
        <v>0.20411840508460766</v>
      </c>
      <c r="P128" s="141">
        <v>-21.602026695768668</v>
      </c>
      <c r="Q128" s="141">
        <v>1858.0943635103931</v>
      </c>
      <c r="R128" s="139">
        <v>1.3472551724205191E-5</v>
      </c>
      <c r="S128" s="140">
        <v>-3.4116000594600908E-3</v>
      </c>
      <c r="T128" s="141">
        <v>0.36498187286152672</v>
      </c>
      <c r="U128" s="141">
        <v>317.06359852216991</v>
      </c>
      <c r="V128" s="142">
        <v>50</v>
      </c>
      <c r="W128" s="236"/>
      <c r="Y128" s="238">
        <v>348.79366309672622</v>
      </c>
      <c r="AA128" s="163">
        <v>42739</v>
      </c>
    </row>
    <row r="129" spans="1:27" ht="15.75" thickBot="1">
      <c r="A129" s="93"/>
      <c r="B129" s="170">
        <v>9851</v>
      </c>
      <c r="C129" s="184" t="s">
        <v>116</v>
      </c>
      <c r="D129" s="185"/>
      <c r="E129" s="190"/>
      <c r="F129" s="186" t="s">
        <v>1</v>
      </c>
      <c r="G129" s="187" t="s">
        <v>60</v>
      </c>
      <c r="H129" s="188">
        <v>0.78777155124199993</v>
      </c>
      <c r="I129" s="187">
        <v>3</v>
      </c>
      <c r="J129" s="189">
        <v>100</v>
      </c>
      <c r="K129" s="190"/>
      <c r="L129" s="137">
        <v>1811.2227929021312</v>
      </c>
      <c r="M129" s="138">
        <v>94.953187958750178</v>
      </c>
      <c r="N129" s="139">
        <v>-8.4604344838732585E-3</v>
      </c>
      <c r="O129" s="140">
        <v>1.5608661674489226</v>
      </c>
      <c r="P129" s="141">
        <v>-103.66782268999157</v>
      </c>
      <c r="Q129" s="141">
        <v>3013.6997025664159</v>
      </c>
      <c r="R129" s="139">
        <v>7.5735261316201886E-4</v>
      </c>
      <c r="S129" s="140">
        <v>-0.13993809495979728</v>
      </c>
      <c r="T129" s="141">
        <v>9.4483724133042379</v>
      </c>
      <c r="U129" s="141">
        <v>16.118224944705844</v>
      </c>
      <c r="V129" s="142">
        <v>50</v>
      </c>
      <c r="W129" s="236"/>
      <c r="Y129" s="238">
        <v>299.54791043821018</v>
      </c>
      <c r="AA129" s="163">
        <v>43092</v>
      </c>
    </row>
    <row r="130" spans="1:27" ht="57.75" customHeight="1" thickBot="1">
      <c r="A130" s="93"/>
      <c r="B130" s="170">
        <v>9852</v>
      </c>
      <c r="C130" s="184" t="s">
        <v>116</v>
      </c>
      <c r="D130" s="185"/>
      <c r="E130" s="190"/>
      <c r="F130" s="186" t="s">
        <v>1</v>
      </c>
      <c r="G130" s="187" t="s">
        <v>60</v>
      </c>
      <c r="H130" s="188">
        <v>0.83774600931299992</v>
      </c>
      <c r="I130" s="187">
        <v>3</v>
      </c>
      <c r="J130" s="189">
        <v>100</v>
      </c>
      <c r="K130" s="190"/>
      <c r="L130" s="296">
        <v>1178.3511810253981</v>
      </c>
      <c r="M130" s="297">
        <v>223.33027952726749</v>
      </c>
      <c r="N130" s="298">
        <v>-4.224373740795603E-4</v>
      </c>
      <c r="O130" s="299">
        <v>0.11244715253062028</v>
      </c>
      <c r="P130" s="300">
        <v>-15.499375733242671</v>
      </c>
      <c r="Q130" s="300">
        <v>2558.5133929449548</v>
      </c>
      <c r="R130" s="298">
        <v>1.1106083681866173E-5</v>
      </c>
      <c r="S130" s="299">
        <v>-2.9010090987383716E-3</v>
      </c>
      <c r="T130" s="300">
        <v>0.42145630131784301</v>
      </c>
      <c r="U130" s="300">
        <v>362.79640914122399</v>
      </c>
      <c r="V130" s="301">
        <v>50</v>
      </c>
      <c r="W130" s="236"/>
      <c r="Y130" s="238">
        <v>422.01993063631249</v>
      </c>
      <c r="AA130" s="163">
        <v>43000</v>
      </c>
    </row>
    <row r="131" spans="1:27" ht="15.75" thickBot="1">
      <c r="A131" s="93"/>
      <c r="B131" s="170">
        <v>9853</v>
      </c>
      <c r="C131" s="184" t="s">
        <v>116</v>
      </c>
      <c r="D131" s="185"/>
      <c r="E131" s="190"/>
      <c r="F131" s="186" t="s">
        <v>1</v>
      </c>
      <c r="G131" s="187" t="s">
        <v>60</v>
      </c>
      <c r="H131" s="188">
        <v>0.836929995993</v>
      </c>
      <c r="I131" s="187">
        <v>3</v>
      </c>
      <c r="J131" s="189">
        <v>100</v>
      </c>
      <c r="K131" s="190"/>
      <c r="L131" s="137">
        <v>1452.8095656686683</v>
      </c>
      <c r="M131" s="138">
        <v>164.12641244721647</v>
      </c>
      <c r="N131" s="139">
        <v>-1.2098467562774381E-3</v>
      </c>
      <c r="O131" s="140">
        <v>0.29232604607083335</v>
      </c>
      <c r="P131" s="141">
        <v>-29.740275669047868</v>
      </c>
      <c r="Q131" s="141">
        <v>2355.5541488997969</v>
      </c>
      <c r="R131" s="139">
        <v>5.1752659076321441E-5</v>
      </c>
      <c r="S131" s="140">
        <v>-1.2490712140375594E-2</v>
      </c>
      <c r="T131" s="141">
        <v>1.3035331165917121</v>
      </c>
      <c r="U131" s="141">
        <v>313.01737249341465</v>
      </c>
      <c r="V131" s="142">
        <v>50</v>
      </c>
      <c r="W131" s="236"/>
      <c r="Y131" s="238">
        <v>419.12970649855356</v>
      </c>
      <c r="AA131" s="163">
        <v>43116</v>
      </c>
    </row>
    <row r="132" spans="1:27" ht="15.75" thickBot="1">
      <c r="A132" s="93"/>
      <c r="B132" s="170">
        <v>9854</v>
      </c>
      <c r="C132" s="184" t="s">
        <v>116</v>
      </c>
      <c r="D132" s="185" t="s">
        <v>126</v>
      </c>
      <c r="E132" s="190"/>
      <c r="F132" s="186" t="s">
        <v>1</v>
      </c>
      <c r="G132" s="187" t="s">
        <v>60</v>
      </c>
      <c r="H132" s="188">
        <v>0.83707400726199999</v>
      </c>
      <c r="I132" s="187">
        <v>3</v>
      </c>
      <c r="J132" s="189">
        <v>100</v>
      </c>
      <c r="K132" s="190"/>
      <c r="L132" s="137">
        <v>1153.1938939708032</v>
      </c>
      <c r="M132" s="138">
        <v>233.54170461318301</v>
      </c>
      <c r="N132" s="139">
        <v>-2.4031612227663613E-4</v>
      </c>
      <c r="O132" s="140">
        <v>6.5120499239618532E-2</v>
      </c>
      <c r="P132" s="141">
        <v>-10.868045058161542</v>
      </c>
      <c r="Q132" s="141">
        <v>2047.4486505740358</v>
      </c>
      <c r="R132" s="139">
        <v>1.4377744088828989E-5</v>
      </c>
      <c r="S132" s="140">
        <v>-3.9486869727914714E-3</v>
      </c>
      <c r="T132" s="141">
        <v>0.744542757469844</v>
      </c>
      <c r="U132" s="141">
        <v>318.77071432654236</v>
      </c>
      <c r="V132" s="142">
        <v>79</v>
      </c>
      <c r="W132" s="236" t="s">
        <v>100</v>
      </c>
      <c r="Y132" s="238">
        <v>460.00006861856798</v>
      </c>
      <c r="AA132" s="163">
        <v>43043</v>
      </c>
    </row>
    <row r="133" spans="1:27" ht="15.75" thickBot="1">
      <c r="A133" s="93"/>
      <c r="B133" s="170">
        <v>9855</v>
      </c>
      <c r="C133" s="184" t="s">
        <v>116</v>
      </c>
      <c r="D133" s="185" t="s">
        <v>126</v>
      </c>
      <c r="E133" s="190"/>
      <c r="F133" s="186" t="s">
        <v>1</v>
      </c>
      <c r="G133" s="187" t="s">
        <v>60</v>
      </c>
      <c r="H133" s="188">
        <v>0.83753099728500002</v>
      </c>
      <c r="I133" s="187">
        <v>3</v>
      </c>
      <c r="J133" s="189">
        <v>100</v>
      </c>
      <c r="K133" s="190"/>
      <c r="L133" s="137">
        <v>1452.5695822072939</v>
      </c>
      <c r="M133" s="138">
        <v>210.0746480735921</v>
      </c>
      <c r="N133" s="139">
        <v>-6.4046524444664348E-4</v>
      </c>
      <c r="O133" s="140">
        <v>0.16964975258944442</v>
      </c>
      <c r="P133" s="141">
        <v>-21.95402539942684</v>
      </c>
      <c r="Q133" s="141">
        <v>3062.7863007823767</v>
      </c>
      <c r="R133" s="139">
        <v>1.1794341273152812E-5</v>
      </c>
      <c r="S133" s="140">
        <v>-3.1230100771306138E-3</v>
      </c>
      <c r="T133" s="141">
        <v>0.41539031609829019</v>
      </c>
      <c r="U133" s="141">
        <v>382.54227823611069</v>
      </c>
      <c r="V133" s="142">
        <v>50</v>
      </c>
      <c r="W133" s="236"/>
      <c r="Y133" s="238">
        <v>441.189992346</v>
      </c>
      <c r="AA133" s="163">
        <v>43042</v>
      </c>
    </row>
    <row r="134" spans="1:27" ht="15.75" thickBot="1">
      <c r="A134" s="93"/>
      <c r="B134" s="170">
        <v>9856</v>
      </c>
      <c r="C134" s="184" t="s">
        <v>116</v>
      </c>
      <c r="D134" s="185"/>
      <c r="E134" s="190"/>
      <c r="F134" s="186" t="s">
        <v>1</v>
      </c>
      <c r="G134" s="187" t="s">
        <v>35</v>
      </c>
      <c r="H134" s="188">
        <v>0.7923499920949999</v>
      </c>
      <c r="I134" s="187">
        <v>3</v>
      </c>
      <c r="J134" s="189">
        <v>100</v>
      </c>
      <c r="K134" s="190"/>
      <c r="L134" s="137">
        <v>1695.8414674914129</v>
      </c>
      <c r="M134" s="138">
        <v>174.63735503860636</v>
      </c>
      <c r="N134" s="139">
        <v>-1.2028813884202749E-4</v>
      </c>
      <c r="O134" s="140">
        <v>-5.1938375931178064E-3</v>
      </c>
      <c r="P134" s="141">
        <v>-3.1000947244931583</v>
      </c>
      <c r="Q134" s="141">
        <v>1340.464925595657</v>
      </c>
      <c r="R134" s="139">
        <v>6.6135042103754119E-6</v>
      </c>
      <c r="S134" s="140">
        <v>1.9537313193650047E-3</v>
      </c>
      <c r="T134" s="141">
        <v>0.58447636045904428</v>
      </c>
      <c r="U134" s="141">
        <v>232.12344243746983</v>
      </c>
      <c r="V134" s="142">
        <v>110</v>
      </c>
      <c r="W134" s="236" t="s">
        <v>100</v>
      </c>
      <c r="Y134" s="238">
        <v>428.65001314099999</v>
      </c>
      <c r="AA134" s="163">
        <v>42976</v>
      </c>
    </row>
    <row r="135" spans="1:27" ht="15.75" thickBot="1">
      <c r="B135" s="170">
        <v>9859</v>
      </c>
      <c r="C135" s="184" t="s">
        <v>116</v>
      </c>
      <c r="D135" s="185"/>
      <c r="E135" s="190"/>
      <c r="F135" s="186" t="s">
        <v>1</v>
      </c>
      <c r="G135" s="187" t="s">
        <v>60</v>
      </c>
      <c r="H135" s="188">
        <v>0.83795094753099997</v>
      </c>
      <c r="I135" s="187">
        <v>3</v>
      </c>
      <c r="J135" s="189">
        <v>100</v>
      </c>
      <c r="K135" s="190"/>
      <c r="L135" s="137">
        <v>1243.4081022605035</v>
      </c>
      <c r="M135" s="138">
        <v>236.48966646666463</v>
      </c>
      <c r="N135" s="139">
        <v>-3.4768843816310239E-4</v>
      </c>
      <c r="O135" s="140">
        <v>9.4507666044404318E-2</v>
      </c>
      <c r="P135" s="141">
        <v>-13.886901419515366</v>
      </c>
      <c r="Q135" s="141">
        <v>2597.1560657122827</v>
      </c>
      <c r="R135" s="139">
        <v>8.4463143154995752E-6</v>
      </c>
      <c r="S135" s="140">
        <v>-2.2448173250742081E-3</v>
      </c>
      <c r="T135" s="141">
        <v>0.34750223067572045</v>
      </c>
      <c r="U135" s="141">
        <v>382.44804375136835</v>
      </c>
      <c r="V135" s="142">
        <v>50</v>
      </c>
      <c r="W135" s="236"/>
      <c r="Y135" s="238">
        <v>450.67000035800004</v>
      </c>
      <c r="AA135" s="163">
        <v>43154</v>
      </c>
    </row>
    <row r="136" spans="1:27" ht="15.75" thickBot="1">
      <c r="B136" s="170">
        <v>9860</v>
      </c>
      <c r="C136" s="184" t="s">
        <v>116</v>
      </c>
      <c r="D136" s="185"/>
      <c r="E136" s="190"/>
      <c r="F136" s="186" t="s">
        <v>1</v>
      </c>
      <c r="G136" s="187" t="s">
        <v>60</v>
      </c>
      <c r="H136" s="188">
        <v>0.83905850234399992</v>
      </c>
      <c r="I136" s="187">
        <v>3</v>
      </c>
      <c r="J136" s="189">
        <v>100</v>
      </c>
      <c r="K136" s="190"/>
      <c r="L136" s="137">
        <v>4180.0649875837362</v>
      </c>
      <c r="M136" s="138">
        <v>143.28151018967492</v>
      </c>
      <c r="N136" s="139">
        <v>-5.2210775682901087E-3</v>
      </c>
      <c r="O136" s="140">
        <v>1.1599237153700972</v>
      </c>
      <c r="P136" s="141">
        <v>-101.60303219455174</v>
      </c>
      <c r="Q136" s="141">
        <v>6102.9322508858804</v>
      </c>
      <c r="R136" s="139">
        <v>9.0450509352934914E-6</v>
      </c>
      <c r="S136" s="140">
        <v>-1.9372059602219517E-3</v>
      </c>
      <c r="T136" s="141">
        <v>0.17193792064976671</v>
      </c>
      <c r="U136" s="141">
        <v>441.96432859878706</v>
      </c>
      <c r="V136" s="142">
        <v>98</v>
      </c>
      <c r="W136" s="236" t="s">
        <v>99</v>
      </c>
      <c r="Y136" s="238">
        <v>453.64000035800001</v>
      </c>
      <c r="AA136" s="163">
        <v>43167</v>
      </c>
    </row>
    <row r="137" spans="1:27" ht="15.75" thickBot="1">
      <c r="B137" s="170">
        <v>9861</v>
      </c>
      <c r="C137" s="184" t="s">
        <v>116</v>
      </c>
      <c r="D137" s="185"/>
      <c r="E137" s="190"/>
      <c r="F137" s="186" t="s">
        <v>1</v>
      </c>
      <c r="G137" s="187" t="s">
        <v>60</v>
      </c>
      <c r="H137" s="188">
        <v>0.83905850234399992</v>
      </c>
      <c r="I137" s="187">
        <v>3</v>
      </c>
      <c r="J137" s="189">
        <v>100</v>
      </c>
      <c r="K137" s="190"/>
      <c r="L137" s="137">
        <v>1874.6697166771316</v>
      </c>
      <c r="M137" s="138">
        <v>187.13705393218686</v>
      </c>
      <c r="N137" s="139">
        <v>-1.2744855807078944E-3</v>
      </c>
      <c r="O137" s="140">
        <v>0.32084984063926408</v>
      </c>
      <c r="P137" s="141">
        <v>-34.433729330211847</v>
      </c>
      <c r="Q137" s="141">
        <v>3560.0341934760481</v>
      </c>
      <c r="R137" s="139">
        <v>1.6626408466077198E-5</v>
      </c>
      <c r="S137" s="140">
        <v>-4.17541168598984E-3</v>
      </c>
      <c r="T137" s="141">
        <v>0.4548890075055142</v>
      </c>
      <c r="U137" s="141">
        <v>383.36201519332451</v>
      </c>
      <c r="V137" s="142">
        <v>59</v>
      </c>
      <c r="W137" s="236" t="s">
        <v>99</v>
      </c>
      <c r="Y137" s="238">
        <v>431.13998577799998</v>
      </c>
      <c r="AA137" s="163">
        <v>43177.8125</v>
      </c>
    </row>
    <row r="138" spans="1:27" ht="15.75" thickBot="1">
      <c r="B138" s="170" t="s">
        <v>8</v>
      </c>
      <c r="C138" s="184" t="s">
        <v>116</v>
      </c>
      <c r="D138" s="185"/>
      <c r="E138" s="190"/>
      <c r="F138" s="186" t="s">
        <v>0</v>
      </c>
      <c r="G138" s="187" t="s">
        <v>54</v>
      </c>
      <c r="H138" s="188">
        <v>0.7749999942539999</v>
      </c>
      <c r="I138" s="187" t="s">
        <v>14</v>
      </c>
      <c r="J138" s="189">
        <v>36.9</v>
      </c>
      <c r="K138" s="190"/>
      <c r="L138" s="137">
        <v>642.17125392335424</v>
      </c>
      <c r="M138" s="138">
        <v>189.56449840195506</v>
      </c>
      <c r="N138" s="139">
        <v>-3.4008530540112969E-4</v>
      </c>
      <c r="O138" s="140">
        <v>7.6466200711211504E-2</v>
      </c>
      <c r="P138" s="141">
        <v>-7.9879962841911665</v>
      </c>
      <c r="Q138" s="141">
        <v>1083.0923821005604</v>
      </c>
      <c r="R138" s="139">
        <v>1.3776250693730193E-5</v>
      </c>
      <c r="S138" s="140">
        <v>-2.2262807802650069E-3</v>
      </c>
      <c r="T138" s="141">
        <v>0.34093598582234519</v>
      </c>
      <c r="U138" s="141">
        <v>267.46852367221356</v>
      </c>
      <c r="V138" s="142">
        <v>50</v>
      </c>
      <c r="W138" s="236"/>
      <c r="Y138" s="238">
        <v>343.05459849436164</v>
      </c>
      <c r="AA138" s="163">
        <v>42571</v>
      </c>
    </row>
    <row r="139" spans="1:27" ht="15.75" thickBot="1">
      <c r="A139" s="93"/>
      <c r="B139" s="170" t="s">
        <v>2</v>
      </c>
      <c r="C139" s="278" t="s">
        <v>116</v>
      </c>
      <c r="D139" s="279"/>
      <c r="E139" s="190"/>
      <c r="F139" s="280" t="s">
        <v>0</v>
      </c>
      <c r="G139" s="281" t="s">
        <v>35</v>
      </c>
      <c r="H139" s="282">
        <v>0.83700000288800003</v>
      </c>
      <c r="I139" s="281">
        <v>3</v>
      </c>
      <c r="J139" s="283">
        <v>100</v>
      </c>
      <c r="K139" s="190"/>
      <c r="L139" s="284">
        <v>946.54626531374527</v>
      </c>
      <c r="M139" s="285">
        <v>108.04178803878196</v>
      </c>
      <c r="N139" s="286">
        <v>-4.4093074650738035E-4</v>
      </c>
      <c r="O139" s="287">
        <v>7.8934583193303709E-2</v>
      </c>
      <c r="P139" s="288">
        <v>-6.8646146367783967</v>
      </c>
      <c r="Q139" s="288">
        <v>376.35089885148159</v>
      </c>
      <c r="R139" s="286">
        <v>1.5236527121051388E-4</v>
      </c>
      <c r="S139" s="287">
        <v>-2.8427489448203839E-2</v>
      </c>
      <c r="T139" s="288">
        <v>2.9019514394071653</v>
      </c>
      <c r="U139" s="288">
        <v>71.990260290203523</v>
      </c>
      <c r="V139" s="289">
        <v>50</v>
      </c>
      <c r="W139" s="290"/>
      <c r="Y139" s="238">
        <v>245.84578318868293</v>
      </c>
      <c r="AA139" s="163">
        <v>42671</v>
      </c>
    </row>
    <row r="140" spans="1:27" ht="15">
      <c r="A140" s="93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0"/>
      <c r="S140" s="190"/>
      <c r="T140" s="190"/>
      <c r="U140" s="190"/>
      <c r="V140" s="135"/>
      <c r="W140" s="135"/>
    </row>
    <row r="141" spans="1:27" ht="15">
      <c r="A141" s="93"/>
      <c r="B141" s="190"/>
      <c r="C141" s="190"/>
      <c r="D141" s="190"/>
      <c r="E141" s="190"/>
      <c r="F141" s="190"/>
      <c r="G141" s="190"/>
      <c r="H141" s="190"/>
      <c r="I141" s="190"/>
      <c r="J141" s="190"/>
      <c r="K141" s="190"/>
      <c r="L141" s="190"/>
      <c r="M141" s="190"/>
      <c r="N141" s="190"/>
      <c r="O141" s="190"/>
      <c r="P141" s="190"/>
      <c r="Q141" s="190"/>
      <c r="R141" s="190"/>
      <c r="S141" s="190"/>
      <c r="T141" s="190"/>
      <c r="U141" s="190"/>
      <c r="V141" s="135"/>
      <c r="W141" s="135"/>
    </row>
    <row r="142" spans="1:27">
      <c r="B142" s="190"/>
      <c r="C142" s="190"/>
      <c r="D142" s="190"/>
      <c r="E142" s="190"/>
      <c r="F142" s="190"/>
      <c r="G142" s="190"/>
      <c r="H142" s="190"/>
      <c r="I142" s="190"/>
      <c r="J142" s="190"/>
      <c r="K142" s="190"/>
      <c r="L142" s="190"/>
      <c r="M142" s="190"/>
      <c r="N142" s="190"/>
      <c r="O142" s="190"/>
      <c r="P142" s="190"/>
      <c r="Q142" s="190"/>
      <c r="R142" s="190"/>
      <c r="S142" s="190"/>
      <c r="T142" s="190"/>
      <c r="U142" s="190"/>
      <c r="V142" s="135"/>
      <c r="W142" s="135"/>
    </row>
    <row r="143" spans="1:27">
      <c r="B143" s="190"/>
      <c r="C143" s="190"/>
      <c r="D143" s="190"/>
      <c r="E143" s="190"/>
      <c r="F143" s="190"/>
      <c r="G143" s="190"/>
      <c r="H143" s="190"/>
      <c r="I143" s="190"/>
      <c r="J143" s="190"/>
      <c r="K143" s="190"/>
      <c r="L143" s="190"/>
      <c r="M143" s="190"/>
      <c r="N143" s="190"/>
      <c r="O143" s="190"/>
      <c r="P143" s="190"/>
      <c r="Q143" s="190"/>
      <c r="R143" s="190"/>
      <c r="S143" s="190"/>
      <c r="T143" s="190"/>
      <c r="U143" s="190"/>
      <c r="V143" s="135"/>
      <c r="W143" s="135"/>
    </row>
    <row r="144" spans="1:27">
      <c r="B144" s="190"/>
      <c r="C144" s="190"/>
      <c r="D144" s="190"/>
      <c r="E144" s="190"/>
      <c r="F144" s="190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0"/>
      <c r="S144" s="190"/>
      <c r="T144" s="190"/>
      <c r="U144" s="190"/>
      <c r="V144" s="135"/>
      <c r="W144" s="135"/>
    </row>
    <row r="145" spans="2:23">
      <c r="B145" s="190"/>
      <c r="C145" s="190"/>
      <c r="D145" s="190"/>
      <c r="E145" s="190"/>
      <c r="F145" s="190"/>
      <c r="G145" s="190"/>
      <c r="H145" s="190"/>
      <c r="I145" s="190"/>
      <c r="J145" s="190"/>
      <c r="K145" s="190"/>
      <c r="L145" s="190"/>
      <c r="M145" s="190"/>
      <c r="N145" s="190"/>
      <c r="O145" s="190"/>
      <c r="P145" s="190"/>
      <c r="Q145" s="190"/>
      <c r="R145" s="190"/>
      <c r="S145" s="190"/>
      <c r="T145" s="190"/>
      <c r="U145" s="190"/>
      <c r="V145" s="135"/>
      <c r="W145" s="135"/>
    </row>
    <row r="146" spans="2:23">
      <c r="B146" s="190"/>
      <c r="C146" s="190"/>
      <c r="D146" s="190"/>
      <c r="E146" s="190"/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0"/>
      <c r="S146" s="190"/>
      <c r="T146" s="190"/>
      <c r="U146" s="190"/>
      <c r="V146" s="135"/>
      <c r="W146" s="135"/>
    </row>
  </sheetData>
  <mergeCells count="8">
    <mergeCell ref="N6:Q6"/>
    <mergeCell ref="R6:U6"/>
    <mergeCell ref="N5:Q5"/>
    <mergeCell ref="R5:U5"/>
    <mergeCell ref="F3:G3"/>
    <mergeCell ref="H3:J3"/>
    <mergeCell ref="F4:G4"/>
    <mergeCell ref="H4:J4"/>
  </mergeCells>
  <phoneticPr fontId="0" type="noConversion"/>
  <conditionalFormatting sqref="C1 C147:C65536">
    <cfRule type="cellIs" dxfId="71" priority="2663" stopIfTrue="1" operator="equal">
      <formula>"yes"</formula>
    </cfRule>
    <cfRule type="cellIs" dxfId="70" priority="2664" stopIfTrue="1" operator="equal">
      <formula>"no"</formula>
    </cfRule>
  </conditionalFormatting>
  <conditionalFormatting sqref="C142:C146">
    <cfRule type="cellIs" dxfId="69" priority="203" stopIfTrue="1" operator="equal">
      <formula>"yes"</formula>
    </cfRule>
    <cfRule type="cellIs" dxfId="68" priority="204" stopIfTrue="1" operator="equal">
      <formula>"no"</formula>
    </cfRule>
  </conditionalFormatting>
  <conditionalFormatting sqref="C3:C14 C127 C20:C21 C16:C18 C131 C103:C105 C58:C62 C116:C117 C140:C141 C81:C91 C129 C108:C114 C23:C25 C27:C56 C97:C98 C64:C79 C100:C101 C119:C120 C122:C123">
    <cfRule type="cellIs" dxfId="67" priority="67" stopIfTrue="1" operator="equal">
      <formula>"yes"</formula>
    </cfRule>
    <cfRule type="cellIs" dxfId="66" priority="68" stopIfTrue="1" operator="equal">
      <formula>"no"</formula>
    </cfRule>
  </conditionalFormatting>
  <conditionalFormatting sqref="C133">
    <cfRule type="cellIs" dxfId="65" priority="65" stopIfTrue="1" operator="equal">
      <formula>"yes"</formula>
    </cfRule>
    <cfRule type="cellIs" dxfId="64" priority="66" stopIfTrue="1" operator="equal">
      <formula>"no"</formula>
    </cfRule>
  </conditionalFormatting>
  <conditionalFormatting sqref="C125">
    <cfRule type="cellIs" dxfId="63" priority="63" stopIfTrue="1" operator="equal">
      <formula>"yes"</formula>
    </cfRule>
    <cfRule type="cellIs" dxfId="62" priority="64" stopIfTrue="1" operator="equal">
      <formula>"no"</formula>
    </cfRule>
  </conditionalFormatting>
  <conditionalFormatting sqref="C19">
    <cfRule type="cellIs" dxfId="61" priority="61" stopIfTrue="1" operator="equal">
      <formula>"yes"</formula>
    </cfRule>
    <cfRule type="cellIs" dxfId="60" priority="62" stopIfTrue="1" operator="equal">
      <formula>"no"</formula>
    </cfRule>
  </conditionalFormatting>
  <conditionalFormatting sqref="C107">
    <cfRule type="cellIs" dxfId="59" priority="59" stopIfTrue="1" operator="equal">
      <formula>"yes"</formula>
    </cfRule>
    <cfRule type="cellIs" dxfId="58" priority="60" stopIfTrue="1" operator="equal">
      <formula>"no"</formula>
    </cfRule>
  </conditionalFormatting>
  <conditionalFormatting sqref="C22">
    <cfRule type="cellIs" dxfId="57" priority="57" stopIfTrue="1" operator="equal">
      <formula>"yes"</formula>
    </cfRule>
    <cfRule type="cellIs" dxfId="56" priority="58" stopIfTrue="1" operator="equal">
      <formula>"no"</formula>
    </cfRule>
  </conditionalFormatting>
  <conditionalFormatting sqref="C15">
    <cfRule type="cellIs" dxfId="55" priority="55" stopIfTrue="1" operator="equal">
      <formula>"yes"</formula>
    </cfRule>
    <cfRule type="cellIs" dxfId="54" priority="56" stopIfTrue="1" operator="equal">
      <formula>"no"</formula>
    </cfRule>
  </conditionalFormatting>
  <conditionalFormatting sqref="C130">
    <cfRule type="cellIs" dxfId="53" priority="53" stopIfTrue="1" operator="equal">
      <formula>"yes"</formula>
    </cfRule>
    <cfRule type="cellIs" dxfId="52" priority="54" stopIfTrue="1" operator="equal">
      <formula>"no"</formula>
    </cfRule>
  </conditionalFormatting>
  <conditionalFormatting sqref="C126">
    <cfRule type="cellIs" dxfId="51" priority="51" stopIfTrue="1" operator="equal">
      <formula>"yes"</formula>
    </cfRule>
    <cfRule type="cellIs" dxfId="50" priority="52" stopIfTrue="1" operator="equal">
      <formula>"no"</formula>
    </cfRule>
  </conditionalFormatting>
  <conditionalFormatting sqref="C57">
    <cfRule type="cellIs" dxfId="49" priority="49" stopIfTrue="1" operator="equal">
      <formula>"yes"</formula>
    </cfRule>
    <cfRule type="cellIs" dxfId="48" priority="50" stopIfTrue="1" operator="equal">
      <formula>"no"</formula>
    </cfRule>
  </conditionalFormatting>
  <conditionalFormatting sqref="C106">
    <cfRule type="cellIs" dxfId="47" priority="47" stopIfTrue="1" operator="equal">
      <formula>"yes"</formula>
    </cfRule>
    <cfRule type="cellIs" dxfId="46" priority="48" stopIfTrue="1" operator="equal">
      <formula>"no"</formula>
    </cfRule>
  </conditionalFormatting>
  <conditionalFormatting sqref="C115">
    <cfRule type="cellIs" dxfId="45" priority="45" stopIfTrue="1" operator="equal">
      <formula>"yes"</formula>
    </cfRule>
    <cfRule type="cellIs" dxfId="44" priority="46" stopIfTrue="1" operator="equal">
      <formula>"no"</formula>
    </cfRule>
  </conditionalFormatting>
  <conditionalFormatting sqref="C102">
    <cfRule type="cellIs" dxfId="43" priority="43" stopIfTrue="1" operator="equal">
      <formula>"yes"</formula>
    </cfRule>
    <cfRule type="cellIs" dxfId="42" priority="44" stopIfTrue="1" operator="equal">
      <formula>"no"</formula>
    </cfRule>
  </conditionalFormatting>
  <conditionalFormatting sqref="C80">
    <cfRule type="cellIs" dxfId="41" priority="41" stopIfTrue="1" operator="equal">
      <formula>"yes"</formula>
    </cfRule>
    <cfRule type="cellIs" dxfId="40" priority="42" stopIfTrue="1" operator="equal">
      <formula>"no"</formula>
    </cfRule>
  </conditionalFormatting>
  <conditionalFormatting sqref="C93">
    <cfRule type="cellIs" dxfId="39" priority="39" stopIfTrue="1" operator="equal">
      <formula>"yes"</formula>
    </cfRule>
    <cfRule type="cellIs" dxfId="38" priority="40" stopIfTrue="1" operator="equal">
      <formula>"no"</formula>
    </cfRule>
  </conditionalFormatting>
  <conditionalFormatting sqref="C26">
    <cfRule type="cellIs" dxfId="37" priority="37" stopIfTrue="1" operator="equal">
      <formula>"yes"</formula>
    </cfRule>
    <cfRule type="cellIs" dxfId="36" priority="38" stopIfTrue="1" operator="equal">
      <formula>"no"</formula>
    </cfRule>
  </conditionalFormatting>
  <conditionalFormatting sqref="C132">
    <cfRule type="cellIs" dxfId="35" priority="35" stopIfTrue="1" operator="equal">
      <formula>"yes"</formula>
    </cfRule>
    <cfRule type="cellIs" dxfId="34" priority="36" stopIfTrue="1" operator="equal">
      <formula>"no"</formula>
    </cfRule>
  </conditionalFormatting>
  <conditionalFormatting sqref="C124">
    <cfRule type="cellIs" dxfId="33" priority="33" stopIfTrue="1" operator="equal">
      <formula>"yes"</formula>
    </cfRule>
    <cfRule type="cellIs" dxfId="32" priority="34" stopIfTrue="1" operator="equal">
      <formula>"no"</formula>
    </cfRule>
  </conditionalFormatting>
  <conditionalFormatting sqref="C128">
    <cfRule type="cellIs" dxfId="31" priority="31" stopIfTrue="1" operator="equal">
      <formula>"yes"</formula>
    </cfRule>
    <cfRule type="cellIs" dxfId="30" priority="32" stopIfTrue="1" operator="equal">
      <formula>"no"</formula>
    </cfRule>
  </conditionalFormatting>
  <conditionalFormatting sqref="C96">
    <cfRule type="cellIs" dxfId="29" priority="29" stopIfTrue="1" operator="equal">
      <formula>"yes"</formula>
    </cfRule>
    <cfRule type="cellIs" dxfId="28" priority="30" stopIfTrue="1" operator="equal">
      <formula>"no"</formula>
    </cfRule>
  </conditionalFormatting>
  <conditionalFormatting sqref="C134">
    <cfRule type="cellIs" dxfId="27" priority="27" stopIfTrue="1" operator="equal">
      <formula>"yes"</formula>
    </cfRule>
    <cfRule type="cellIs" dxfId="26" priority="28" stopIfTrue="1" operator="equal">
      <formula>"no"</formula>
    </cfRule>
  </conditionalFormatting>
  <conditionalFormatting sqref="C63">
    <cfRule type="cellIs" dxfId="25" priority="25" stopIfTrue="1" operator="equal">
      <formula>"yes"</formula>
    </cfRule>
    <cfRule type="cellIs" dxfId="24" priority="26" stopIfTrue="1" operator="equal">
      <formula>"no"</formula>
    </cfRule>
  </conditionalFormatting>
  <conditionalFormatting sqref="C99">
    <cfRule type="cellIs" dxfId="23" priority="23" stopIfTrue="1" operator="equal">
      <formula>"yes"</formula>
    </cfRule>
    <cfRule type="cellIs" dxfId="22" priority="24" stopIfTrue="1" operator="equal">
      <formula>"no"</formula>
    </cfRule>
  </conditionalFormatting>
  <conditionalFormatting sqref="C92">
    <cfRule type="cellIs" dxfId="21" priority="21" stopIfTrue="1" operator="equal">
      <formula>"yes"</formula>
    </cfRule>
    <cfRule type="cellIs" dxfId="20" priority="22" stopIfTrue="1" operator="equal">
      <formula>"no"</formula>
    </cfRule>
  </conditionalFormatting>
  <conditionalFormatting sqref="C138">
    <cfRule type="cellIs" dxfId="19" priority="19" stopIfTrue="1" operator="equal">
      <formula>"yes"</formula>
    </cfRule>
    <cfRule type="cellIs" dxfId="18" priority="20" stopIfTrue="1" operator="equal">
      <formula>"no"</formula>
    </cfRule>
  </conditionalFormatting>
  <conditionalFormatting sqref="C139">
    <cfRule type="cellIs" dxfId="17" priority="17" stopIfTrue="1" operator="equal">
      <formula>"yes"</formula>
    </cfRule>
    <cfRule type="cellIs" dxfId="16" priority="18" stopIfTrue="1" operator="equal">
      <formula>"no"</formula>
    </cfRule>
  </conditionalFormatting>
  <conditionalFormatting sqref="C139">
    <cfRule type="cellIs" dxfId="15" priority="15" stopIfTrue="1" operator="equal">
      <formula>"yes"</formula>
    </cfRule>
    <cfRule type="cellIs" dxfId="14" priority="16" stopIfTrue="1" operator="equal">
      <formula>"no"</formula>
    </cfRule>
  </conditionalFormatting>
  <conditionalFormatting sqref="C94">
    <cfRule type="cellIs" dxfId="13" priority="13" stopIfTrue="1" operator="equal">
      <formula>"yes"</formula>
    </cfRule>
    <cfRule type="cellIs" dxfId="12" priority="14" stopIfTrue="1" operator="equal">
      <formula>"no"</formula>
    </cfRule>
  </conditionalFormatting>
  <conditionalFormatting sqref="C95">
    <cfRule type="cellIs" dxfId="11" priority="11" stopIfTrue="1" operator="equal">
      <formula>"yes"</formula>
    </cfRule>
    <cfRule type="cellIs" dxfId="10" priority="12" stopIfTrue="1" operator="equal">
      <formula>"no"</formula>
    </cfRule>
  </conditionalFormatting>
  <conditionalFormatting sqref="C118">
    <cfRule type="cellIs" dxfId="9" priority="9" stopIfTrue="1" operator="equal">
      <formula>"yes"</formula>
    </cfRule>
    <cfRule type="cellIs" dxfId="8" priority="10" stopIfTrue="1" operator="equal">
      <formula>"no"</formula>
    </cfRule>
  </conditionalFormatting>
  <conditionalFormatting sqref="C121">
    <cfRule type="cellIs" dxfId="7" priority="7" stopIfTrue="1" operator="equal">
      <formula>"yes"</formula>
    </cfRule>
    <cfRule type="cellIs" dxfId="6" priority="8" stopIfTrue="1" operator="equal">
      <formula>"no"</formula>
    </cfRule>
  </conditionalFormatting>
  <conditionalFormatting sqref="C137">
    <cfRule type="cellIs" dxfId="5" priority="5" stopIfTrue="1" operator="equal">
      <formula>"yes"</formula>
    </cfRule>
    <cfRule type="cellIs" dxfId="4" priority="6" stopIfTrue="1" operator="equal">
      <formula>"no"</formula>
    </cfRule>
  </conditionalFormatting>
  <conditionalFormatting sqref="C135">
    <cfRule type="cellIs" dxfId="3" priority="3" stopIfTrue="1" operator="equal">
      <formula>"yes"</formula>
    </cfRule>
    <cfRule type="cellIs" dxfId="2" priority="4" stopIfTrue="1" operator="equal">
      <formula>"no"</formula>
    </cfRule>
  </conditionalFormatting>
  <conditionalFormatting sqref="C136">
    <cfRule type="cellIs" dxfId="1" priority="1" stopIfTrue="1" operator="equal">
      <formula>"yes"</formula>
    </cfRule>
    <cfRule type="cellIs" dxfId="0" priority="2" stopIfTrue="1" operator="equal">
      <formula>"no"</formula>
    </cfRule>
  </conditionalFormatting>
  <pageMargins left="0.25" right="0.25" top="0.75" bottom="0.75" header="0.3" footer="0.3"/>
  <pageSetup paperSize="8" scale="46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WData</vt:lpstr>
      <vt:lpstr>Updated data</vt:lpstr>
      <vt:lpstr>Database</vt:lpstr>
      <vt:lpstr>Database!Print_Area</vt:lpstr>
      <vt:lpstr>'Updated data'!Print_Area</vt:lpstr>
    </vt:vector>
  </TitlesOfParts>
  <Company>Karachaganak Integrated Organisation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MarchV</dc:creator>
  <cp:lastModifiedBy>Zhumabayev, Bolat</cp:lastModifiedBy>
  <cp:lastPrinted>2017-01-18T02:27:15Z</cp:lastPrinted>
  <dcterms:created xsi:type="dcterms:W3CDTF">2004-02-10T08:01:30Z</dcterms:created>
  <dcterms:modified xsi:type="dcterms:W3CDTF">2018-04-29T04:53:54Z</dcterms:modified>
</cp:coreProperties>
</file>