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DnsJava\"/>
    </mc:Choice>
  </mc:AlternateContent>
  <bookViews>
    <workbookView xWindow="0" yWindow="0" windowWidth="24000" windowHeight="9600" activeTab="2"/>
  </bookViews>
  <sheets>
    <sheet name="datiFinaliOccorrenzeDnsJava" sheetId="1" r:id="rId1"/>
    <sheet name="Grafici" sheetId="2" r:id="rId2"/>
    <sheet name="Foglio1" sheetId="3" r:id="rId3"/>
  </sheets>
  <externalReferences>
    <externalReference r:id="rId4"/>
    <externalReference r:id="rId5"/>
  </externalReference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_smellConCloni1.2.20">[2]datiFinaliOccorrenzeFastJson!$O$2:$O$1108</definedName>
    <definedName name="Debt_SmellConCloni1.2.30">[2]datiFinaliOccorrenzeFastJson!$O$1109:$O$2274</definedName>
    <definedName name="Debt_SmellConCloni1.2.40">[2]datiFinaliOccorrenzeFastJson!$O$2275:$O$3566</definedName>
    <definedName name="Debt_SmellConCloni1.2.50">[2]datiFinaliOccorrenzeFastJson!$O$3567:$O$4951</definedName>
    <definedName name="Debt_SmellConCloni2.1.5">datiFinaliOccorrenzeDnsJava!$O$2:$O$147</definedName>
    <definedName name="Debt_SmellConCloni2.1.6">datiFinaliOccorrenzeDnsJava!$O$148:$O$293</definedName>
    <definedName name="Debt_SmellConCloni2.1.7">datiFinaliOccorrenzeDnsJava!$O$294:$O$440</definedName>
    <definedName name="Debt_SmellConCloni2.1.8">datiFinaliOccorrenzeDnsJava!$O$441:$O$591</definedName>
    <definedName name="debt_smellConCloni4.0">[1]datiFinaliOccorrenze!$O$2:$O$337</definedName>
    <definedName name="debt_smellConCloni4.1">[1]datiFinaliOccorrenze!$O$338:$O$690</definedName>
    <definedName name="debt_smellConCloni4.2">[1]datiFinaliOccorrenze!$O$691:$O$918</definedName>
    <definedName name="debt_smellConCloni4.3">[1]datiFinaliOccorrenze!$O$919:$O$1275</definedName>
    <definedName name="Debt_SmellSenzaCloni1.2.20">[2]datiFinaliOccorrenzeFastJson!$O$4952:$O$6424</definedName>
    <definedName name="Debt_SmellSenzaCloni1.2.30">[2]datiFinaliOccorrenzeFastJson!$O$6425:$O$8063</definedName>
    <definedName name="Debt_SmellSenzaCloni1.2.40">[2]datiFinaliOccorrenzeFastJson!$O$8064:$O$9971</definedName>
    <definedName name="Debt_smellSenzaCloni1.2.50">[2]datiFinaliOccorrenzeFastJson!$O$9972:$O$12018</definedName>
    <definedName name="Debt_SmellSenzaCloni2.1.5">datiFinaliOccorrenzeDnsJava!$O$592:$O$720</definedName>
    <definedName name="Debt_SmellSenzaCloni2.1.6">datiFinaliOccorrenzeDnsJava!$O$721:$O$850</definedName>
    <definedName name="Debt_SmellSenzaCloni2.1.7">datiFinaliOccorrenzeDnsJava!$O$851:$O$984</definedName>
    <definedName name="Debt_SmellSenzaCloni2.1.8">datiFinaliOccorrenzeDnsJava!$O$985:$O$1115</definedName>
    <definedName name="debt_smellSenzaCloni4.0">[1]datiFinaliOccorrenze!$O$1276:$O$2648</definedName>
    <definedName name="debt_smellSenzaCloni4.1">[1]datiFinaliOccorrenze!$O$2649:$O$4057</definedName>
    <definedName name="debt_smellSenzaCloni4.2">[1]datiFinaliOccorrenze!$O$4058:$O$5675</definedName>
    <definedName name="debt_smellSenzaCloni4.3">[1]datiFinaliOccorrenze!$O$5676:$O$7217</definedName>
    <definedName name="DebtFileConCloni1.2.20">[2]datiFinaliOccorrenzeFastJson!$J$2:$J$1108</definedName>
    <definedName name="DebtFileConCloni1.2.30">[2]datiFinaliOccorrenzeFastJson!$J$1109:$J$2274</definedName>
    <definedName name="DebtFileConCloni1.2.40">[2]datiFinaliOccorrenzeFastJson!$J$2275:$J$3566</definedName>
    <definedName name="DebtFileConCloni1.2.50">[2]datiFinaliOccorrenzeFastJson!$J$3567:$J$4951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ConCloni4.0">[1]datiFinaliOccorrenze!$J$2:$J$337</definedName>
    <definedName name="DebtFileConCloni4.1">[1]datiFinaliOccorrenze!$J$338:$J$690</definedName>
    <definedName name="DebtFileConCloni4.2">[1]datiFinaliOccorrenze!$J$691:$J$918</definedName>
    <definedName name="DebtFileConCloni4.3">[1]datiFinaliOccorrenze!$J$919:$J$1275</definedName>
    <definedName name="DebtFileSenzaCloni1.2.20">[2]datiFinaliOccorrenzeFastJson!$J$4952:$J$6424</definedName>
    <definedName name="DebtFileSenzaCloni1.2.30">[2]datiFinaliOccorrenzeFastJson!$J$6425:$J$8063</definedName>
    <definedName name="DebtFileSenzaCloni1.2.40">[2]datiFinaliOccorrenzeFastJson!$J$8064:$J$9971</definedName>
    <definedName name="DebtFileSenzaCloni1.2.50">[2]datiFinaliOccorrenzeFastJson!$J$9972:$J$12018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DebtFileSenzaCloni4.0">[1]datiFinaliOccorrenze!$J$1276:$J$2648</definedName>
    <definedName name="DebtFileSenzaCloni4.1">[1]datiFinaliOccorrenze!$J$2649:$J$4057</definedName>
    <definedName name="DebtFIleSenzaCloni4.2">[1]datiFinaliOccorrenze!$J$4058:$J$5675</definedName>
    <definedName name="DebtFileSenzaCloni4.3">[1]datiFinaliOccorrenze!$J$5676:$J$7217</definedName>
    <definedName name="NumeroFileConCloni1.2.20">[2]datiFinaliOccorrenzeFastJson!$M$2:$M$1108</definedName>
    <definedName name="NumeroFileConCloni1.2.30">[2]datiFinaliOccorrenzeFastJson!$M$1109:$M$2274</definedName>
    <definedName name="NumeroFileConCloni1.2.40">[2]datiFinaliOccorrenzeFastJson!$M$2275:$M$3566</definedName>
    <definedName name="NumeroFileConCloni1.2.50">[2]datiFinaliOccorrenzeFastJson!$M$3567:$M$4951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NumeroFileConCloni4.0">[1]datiFinaliOccorrenze!$M$2:$M$337</definedName>
    <definedName name="NumeroFileConCloni4.1">[1]datiFinaliOccorrenze!$M$338:$M$690</definedName>
    <definedName name="NumeroFileConCloni4.2">[1]datiFinaliOccorrenze!$M$691:$M$918</definedName>
    <definedName name="NumeroFileConCloni4.3">[1]datiFinaliOccorrenze!$M$919:$M$1275</definedName>
    <definedName name="SmellFileConCloni1.2.20">[2]datiFinaliOccorrenzeFastJson!$K$2:$K$1108</definedName>
    <definedName name="SmellFileConCloni1.2.30">[2]datiFinaliOccorrenzeFastJson!$K$1109:$K$2274</definedName>
    <definedName name="SmellFileConCloni1.2.40">[2]datiFinaliOccorrenzeFastJson!$K$2275:$K$3566</definedName>
    <definedName name="SmellFileConCloni1.2.50">[2]datiFinaliOccorrenzeFastJson!$K$3567:$K$4951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ConCloni4.0">[1]datiFinaliOccorrenze!$K$2:$K$3375</definedName>
    <definedName name="SmellFileConCloni4.1">[1]datiFinaliOccorrenze!$K$338:$K$690</definedName>
    <definedName name="SmellFIleConCloni4.2">[1]datiFinaliOccorrenze!$K$691:$K$918</definedName>
    <definedName name="SmellFileConCloni4.3">[1]datiFinaliOccorrenze!$K$919:$K$1275</definedName>
    <definedName name="SmellFileSenzaCloni1.2.20">[2]datiFinaliOccorrenzeFastJson!$K$4952:$K$6424</definedName>
    <definedName name="SmellFileSenzaCloni1.2.30">[2]datiFinaliOccorrenzeFastJson!$K$6425:$K$8063</definedName>
    <definedName name="SmellFileSenzaCloni1.2.40">[2]datiFinaliOccorrenzeFastJson!$K$8064:$K$9971</definedName>
    <definedName name="SmellFileSenzaCloni1.2.50">[2]datiFinaliOccorrenzeFastJson!$K$9972:$K$12018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  <definedName name="SmellFileSenzaCloni4.0">[1]datiFinaliOccorrenze!$K$1276:$K$2648</definedName>
    <definedName name="SmellFileSenzaCloni4.1">[1]datiFinaliOccorrenze!$K$2649:$K$4057</definedName>
    <definedName name="SmellFileSenzaCloni4.2">[1]datiFinaliOccorrenze!$K$4058:$K$5675</definedName>
    <definedName name="SmellFileSenzaCloni4.3">[1]datiFinaliOccorrenze!$K$5676:$K$7217</definedName>
  </definedNames>
  <calcPr calcId="162913"/>
</workbook>
</file>

<file path=xl/calcChain.xml><?xml version="1.0" encoding="utf-8"?>
<calcChain xmlns="http://schemas.openxmlformats.org/spreadsheetml/2006/main">
  <c r="G93" i="3" l="1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F15" i="3"/>
  <c r="F14" i="3"/>
  <c r="F13" i="3"/>
  <c r="F12" i="3"/>
  <c r="F11" i="3"/>
  <c r="F10" i="3"/>
  <c r="F9" i="3"/>
  <c r="F8" i="3"/>
  <c r="F7" i="3"/>
  <c r="F6" i="3"/>
  <c r="F5" i="3"/>
  <c r="F4" i="3"/>
  <c r="Q27" i="2" l="1"/>
  <c r="Q28" i="2"/>
  <c r="Q29" i="2"/>
  <c r="Q26" i="2"/>
  <c r="L27" i="2"/>
  <c r="L28" i="2"/>
  <c r="L29" i="2"/>
  <c r="L26" i="2"/>
  <c r="E27" i="2"/>
  <c r="E28" i="2"/>
  <c r="E29" i="2"/>
  <c r="E26" i="2"/>
  <c r="P29" i="2" l="1"/>
  <c r="P28" i="2"/>
  <c r="P27" i="2"/>
  <c r="O29" i="2"/>
  <c r="O28" i="2"/>
  <c r="O27" i="2"/>
  <c r="P26" i="2"/>
  <c r="O26" i="2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<sst xmlns="http://schemas.openxmlformats.org/spreadsheetml/2006/main" count="2940" uniqueCount="245">
  <si>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</si>
  <si>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</si>
  <si>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</si>
  <si>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</si>
  <si>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</si>
  <si>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</si>
  <si>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</si>
  <si>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</si>
  <si>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</si>
  <si>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</si>
  <si>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</si>
  <si>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</si>
  <si>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</si>
  <si>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</si>
  <si>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</si>
  <si>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</si>
  <si>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</si>
  <si>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</si>
  <si>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</si>
  <si>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</si>
  <si>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</si>
  <si>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</si>
  <si>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</si>
  <si>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</si>
  <si>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</si>
  <si>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</si>
  <si>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</si>
  <si>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</si>
  <si>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</si>
  <si>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</si>
  <si>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</si>
  <si>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</si>
  <si>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</si>
  <si>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</si>
  <si>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</si>
  <si>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</si>
  <si>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</si>
  <si>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</si>
  <si>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</si>
  <si>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</si>
  <si>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</si>
  <si>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</si>
  <si>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</si>
  <si>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</si>
  <si>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</si>
  <si>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</si>
  <si>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</si>
  <si>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</si>
  <si>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</si>
  <si>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</si>
  <si>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</si>
  <si>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</si>
  <si>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</si>
  <si>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</si>
  <si>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</si>
  <si>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</si>
  <si>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</si>
  <si>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</si>
  <si>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</si>
  <si>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</si>
  <si>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</si>
  <si>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</si>
  <si>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</si>
  <si>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</si>
  <si>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</si>
  <si>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</si>
  <si>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</si>
  <si>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</si>
  <si>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</si>
  <si>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</si>
  <si>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</si>
  <si>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</si>
  <si>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</si>
  <si>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</si>
  <si>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</si>
  <si>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</si>
  <si>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</si>
  <si>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</si>
  <si>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</si>
  <si>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</si>
  <si>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</si>
  <si>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</si>
  <si>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</si>
  <si>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</si>
  <si>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</si>
  <si>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</si>
  <si>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</si>
  <si>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</si>
  <si>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</si>
  <si>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</si>
  <si>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</si>
  <si>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</si>
  <si>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</si>
  <si>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</si>
  <si>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</si>
  <si>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</si>
  <si>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</si>
  <si>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</si>
  <si>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</si>
  <si>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</si>
  <si>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</si>
  <si>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</si>
  <si>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</si>
  <si>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</si>
  <si>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</si>
  <si>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</si>
  <si>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</si>
  <si>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</si>
  <si>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</si>
  <si>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</si>
  <si>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</si>
  <si>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</si>
  <si>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</si>
  <si>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</si>
  <si>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</si>
  <si>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</si>
  <si>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</si>
  <si>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</si>
  <si>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</si>
  <si>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</si>
  <si>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</si>
  <si>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</si>
  <si>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</si>
  <si>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</si>
  <si>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</si>
  <si>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</si>
  <si>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</si>
  <si>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</si>
  <si>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</si>
  <si>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</si>
  <si>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</si>
  <si>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</si>
  <si>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</si>
  <si>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</si>
  <si>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</si>
  <si>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</si>
  <si>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</si>
  <si>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</si>
  <si>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</si>
  <si>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</si>
  <si>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</si>
  <si>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</si>
  <si>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</si>
  <si>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</si>
  <si>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</si>
  <si>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</si>
  <si>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</si>
  <si>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</si>
  <si>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</si>
  <si>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</si>
  <si>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</si>
  <si>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</si>
  <si>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</si>
  <si>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</si>
  <si>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</si>
  <si>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</si>
  <si>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</si>
  <si>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</si>
  <si>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</si>
  <si>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</si>
  <si>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</si>
  <si>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</si>
  <si>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</si>
  <si>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</si>
  <si>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</si>
  <si>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</si>
  <si>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</si>
  <si>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</si>
  <si>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</si>
  <si>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</si>
  <si>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</si>
  <si>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</si>
  <si>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</si>
  <si>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</si>
  <si>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</si>
  <si>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</si>
  <si>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</si>
  <si>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</si>
  <si>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</si>
  <si>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</si>
  <si>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</si>
  <si>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</si>
  <si>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</si>
  <si>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</si>
  <si>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</si>
  <si>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</si>
  <si>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</si>
  <si>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</si>
  <si>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</si>
  <si>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</si>
  <si>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</si>
  <si>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</si>
  <si>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</si>
  <si>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</si>
  <si>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</si>
  <si>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</si>
  <si>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</si>
  <si>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</si>
  <si>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</si>
  <si>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</si>
  <si>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</si>
  <si>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</si>
  <si>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</si>
  <si>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</si>
  <si>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</si>
  <si>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</si>
  <si>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</si>
  <si>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</si>
  <si>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</si>
  <si>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</si>
  <si>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</si>
  <si>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</si>
  <si>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</si>
  <si>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</si>
  <si>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</si>
  <si>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</si>
  <si>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</si>
  <si>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</si>
  <si>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</si>
  <si>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</si>
  <si>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</si>
  <si>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</si>
  <si>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</si>
  <si>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</si>
  <si>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</si>
  <si>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</si>
  <si>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</si>
  <si>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</si>
  <si>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</si>
  <si>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</si>
  <si>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</si>
  <si>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</si>
  <si>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</si>
  <si>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</si>
  <si>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con cloni</t>
  </si>
  <si>
    <t>Debt/Smell senza cloni</t>
  </si>
  <si>
    <t>differenza %</t>
  </si>
  <si>
    <t>versione 4.0</t>
  </si>
  <si>
    <t>versione 4.1</t>
  </si>
  <si>
    <t>versione 4.2</t>
  </si>
  <si>
    <t>versione 4.3</t>
  </si>
  <si>
    <t>versione 1.2.20</t>
  </si>
  <si>
    <t>versione 1.2.30</t>
  </si>
  <si>
    <t>versione 1.2.40</t>
  </si>
  <si>
    <t>versione 1.2.50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</si>
</sst>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Tendenza</a:t>
            </a:r>
            <a:r>
              <a:rPr lang="en-GB" baseline="0"/>
              <a:t> Code Smells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Foglio1!$E$62:$E$73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Foglio1!$F$62:$F$73</c:f>
              <c:numCache>
                <c:formatCode>0.000</c:formatCode>
                <c:ptCount val="12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  <c:pt idx="4">
                  <c:v>87.577356253704806</c:v>
                </c:pt>
                <c:pt idx="5">
                  <c:v>155.19546742209633</c:v>
                </c:pt>
                <c:pt idx="6">
                  <c:v>147.52631578947367</c:v>
                </c:pt>
                <c:pt idx="7">
                  <c:v>155.82072829131653</c:v>
                </c:pt>
                <c:pt idx="8">
                  <c:v>125.11201445347787</c:v>
                </c:pt>
                <c:pt idx="9">
                  <c:v>137.05488850771869</c:v>
                </c:pt>
                <c:pt idx="10">
                  <c:v>176.5673374613003</c:v>
                </c:pt>
                <c:pt idx="11">
                  <c:v>183.69675090252707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A-4987-98B4-6AFFF7E2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Foglio1!$E$62:$E$73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Foglio1!$G$62:$G$73</c:f>
              <c:numCache>
                <c:formatCode>0.000</c:formatCode>
                <c:ptCount val="12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  <c:pt idx="4">
                  <c:v>38.300801165331393</c:v>
                </c:pt>
                <c:pt idx="5">
                  <c:v>38.283179559971614</c:v>
                </c:pt>
                <c:pt idx="6">
                  <c:v>40.53646477132262</c:v>
                </c:pt>
                <c:pt idx="7">
                  <c:v>36.084954604409859</c:v>
                </c:pt>
                <c:pt idx="8">
                  <c:v>29.524779361846573</c:v>
                </c:pt>
                <c:pt idx="9">
                  <c:v>28.42769981696156</c:v>
                </c:pt>
                <c:pt idx="10">
                  <c:v>27.842243186582809</c:v>
                </c:pt>
                <c:pt idx="11">
                  <c:v>29.551538837322912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A-4987-98B4-6AFFF7E2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40496"/>
        <c:axId val="1349740912"/>
      </c:lineChart>
      <c:catAx>
        <c:axId val="13497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40912"/>
        <c:crosses val="autoZero"/>
        <c:auto val="1"/>
        <c:lblAlgn val="ctr"/>
        <c:lblOffset val="100"/>
        <c:noMultiLvlLbl val="0"/>
      </c:catAx>
      <c:valAx>
        <c:axId val="13497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Tendenza 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Foglio1!$F$81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Foglio1!$E$82:$E$93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Foglio1!$F$82:$F$93</c:f>
              <c:numCache>
                <c:formatCode>0.000</c:formatCode>
                <c:ptCount val="12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  <c:pt idx="4">
                  <c:v>6.6940838703363053</c:v>
                </c:pt>
                <c:pt idx="5">
                  <c:v>6.8470986171522741</c:v>
                </c:pt>
                <c:pt idx="6">
                  <c:v>8.0105346598716451</c:v>
                </c:pt>
                <c:pt idx="7">
                  <c:v>6.7308933142670364</c:v>
                </c:pt>
                <c:pt idx="8">
                  <c:v>5.0391594544743707</c:v>
                </c:pt>
                <c:pt idx="9">
                  <c:v>5.0148725305971933</c:v>
                </c:pt>
                <c:pt idx="10">
                  <c:v>5.3873531040426261</c:v>
                </c:pt>
                <c:pt idx="11">
                  <c:v>5.5494980787633938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C-498C-90F5-84C0CB79CC76}"/>
            </c:ext>
          </c:extLst>
        </c:ser>
        <c:ser>
          <c:idx val="1"/>
          <c:order val="1"/>
          <c:tx>
            <c:strRef>
              <c:f>Foglio1!$G$81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Foglio1!$E$82:$E$93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Foglio1!$G$82:$G$93</c:f>
              <c:numCache>
                <c:formatCode>0.000</c:formatCode>
                <c:ptCount val="12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  <c:pt idx="4">
                  <c:v>4.3327182319065844</c:v>
                </c:pt>
                <c:pt idx="5">
                  <c:v>4.3275385115446445</c:v>
                </c:pt>
                <c:pt idx="6">
                  <c:v>4.1867131041632843</c:v>
                </c:pt>
                <c:pt idx="7">
                  <c:v>4.1708319109026286</c:v>
                </c:pt>
                <c:pt idx="8">
                  <c:v>4.574804942896777</c:v>
                </c:pt>
                <c:pt idx="9">
                  <c:v>4.5005422702380944</c:v>
                </c:pt>
                <c:pt idx="10">
                  <c:v>4.4540182419561409</c:v>
                </c:pt>
                <c:pt idx="11">
                  <c:v>4.4262907215955503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98C-90F5-84C0CB79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95808"/>
        <c:axId val="1349190400"/>
      </c:lineChart>
      <c:catAx>
        <c:axId val="1349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0400"/>
        <c:crosses val="autoZero"/>
        <c:auto val="1"/>
        <c:lblAlgn val="ctr"/>
        <c:lblOffset val="100"/>
        <c:noMultiLvlLbl val="0"/>
      </c:catAx>
      <c:valAx>
        <c:axId val="1349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 tipi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Grafici!$O$25</c:f>
              <c:strCache>
                <c:ptCount val="1"/>
                <c:pt idx="0">
                  <c:v>Debt/Smell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Grafici!$O$26:$O$29</c:f>
              <c:numCache>
                <c:formatCode>0.000</c:formatCode>
                <c:ptCount val="4"/>
                <c:pt idx="0">
                  <c:v>5.5456272441411638</c:v>
                </c:pt>
                <c:pt idx="1">
                  <c:v>5.5443316027159648</c:v>
                </c:pt>
                <c:pt idx="2">
                  <c:v>5.540791237521443</c:v>
                </c:pt>
                <c:pt idx="3">
                  <c:v>5.5075682592210677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49E-8C69-B3B291115323}"/>
            </c:ext>
          </c:extLst>
        </c:ser>
        <c:ser>
          <c:idx val="1"/>
          <c:order val="1"/>
          <c:tx>
            <c:strRef>
              <c:f>Grafici!$P$25</c:f>
              <c:strCache>
                <c:ptCount val="1"/>
                <c:pt idx="0">
                  <c:v>Debt/Smell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Grafici!$N$26:$N$29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Grafici!$P$26:$P$29</c:f>
              <c:numCache>
                <c:formatCode>0.000</c:formatCode>
                <c:ptCount val="4"/>
                <c:pt idx="0">
                  <c:v>4.2464281911148518</c:v>
                </c:pt>
                <c:pt idx="1">
                  <c:v>4.2664373869066221</c:v>
                </c:pt>
                <c:pt idx="2">
                  <c:v>4.3167179300512517</c:v>
                </c:pt>
                <c:pt idx="3">
                  <c:v>4.3065941124017266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4-449E-8C69-B3B2911153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059071"/>
        <c:axId val="1571069055"/>
      </c:barChart>
      <c:catAx>
        <c:axId val="157105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9055"/>
        <c:crosses val="autoZero"/>
        <c:auto val="1"/>
        <c:lblAlgn val="ctr"/>
        <c:lblOffset val="100"/>
        <c:noMultiLvlLbl val="0"/>
      </c:catAx>
      <c:valAx>
        <c:axId val="15710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 medi per singolo code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Tendenza</a:t>
            </a:r>
            <a:r>
              <a:rPr lang="en-GB" baseline="0"/>
              <a:t> numero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Foglio1!$E$4:$E$15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Foglio1!$F$4:$F$15</c:f>
              <c:numCache>
                <c:formatCode>General</c:formatCode>
                <c:ptCount val="12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  <c:pt idx="4">
                  <c:v>336</c:v>
                </c:pt>
                <c:pt idx="5">
                  <c:v>353</c:v>
                </c:pt>
                <c:pt idx="6">
                  <c:v>228</c:v>
                </c:pt>
                <c:pt idx="7">
                  <c:v>357</c:v>
                </c:pt>
                <c:pt idx="8">
                  <c:v>1107</c:v>
                </c:pt>
                <c:pt idx="9">
                  <c:v>1166</c:v>
                </c:pt>
                <c:pt idx="10">
                  <c:v>1292</c:v>
                </c:pt>
                <c:pt idx="11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697-A243-7D92F2FFC1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199136"/>
        <c:axId val="1349192064"/>
      </c:lineChart>
      <c:catAx>
        <c:axId val="13491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2064"/>
        <c:crosses val="autoZero"/>
        <c:auto val="1"/>
        <c:lblAlgn val="ctr"/>
        <c:lblOffset val="100"/>
        <c:noMultiLvlLbl val="0"/>
      </c:catAx>
      <c:valAx>
        <c:axId val="1349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Foglio1!$F$20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Foglio1!$E$21:$E$32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Foglio1!$F$21:$F$32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  <c:pt idx="4">
                  <c:v>156</c:v>
                </c:pt>
                <c:pt idx="5">
                  <c:v>158</c:v>
                </c:pt>
                <c:pt idx="6">
                  <c:v>76</c:v>
                </c:pt>
                <c:pt idx="7">
                  <c:v>160</c:v>
                </c:pt>
                <c:pt idx="8">
                  <c:v>480</c:v>
                </c:pt>
                <c:pt idx="9">
                  <c:v>510</c:v>
                </c:pt>
                <c:pt idx="10">
                  <c:v>576</c:v>
                </c:pt>
                <c:pt idx="11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6C5-840A-897BB5D5A93B}"/>
            </c:ext>
          </c:extLst>
        </c:ser>
        <c:ser>
          <c:idx val="1"/>
          <c:order val="1"/>
          <c:tx>
            <c:strRef>
              <c:f>Foglio1!$G$20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1111111111112E-2"/>
                  <c:y val="-0.11339129483814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D2C-46C5-840A-897BB5D5A93B}"/>
                </c:ext>
              </c:extLst>
            </c:dLbl>
            <c:dLbl>
              <c:idx val="1"/>
              <c:layout>
                <c:manualLayout>
                  <c:x val="-4.2611111111111134E-2"/>
                  <c:y val="-0.11339129483814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D2C-46C5-840A-897BB5D5A93B}"/>
                </c:ext>
              </c:extLst>
            </c:dLbl>
            <c:dLbl>
              <c:idx val="2"/>
              <c:layout>
                <c:manualLayout>
                  <c:x val="-4.2611111111111113E-2"/>
                  <c:y val="-9.95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D2C-46C5-840A-897BB5D5A93B}"/>
                </c:ext>
              </c:extLst>
            </c:dLbl>
            <c:dLbl>
              <c:idx val="3"/>
              <c:layout>
                <c:manualLayout>
                  <c:x val="-4.2611111111111113E-2"/>
                  <c:y val="-9.9502405949256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2C-46C5-840A-897BB5D5A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Foglio1!$E$21:$E$32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Foglio1!$G$21:$G$32</c:f>
              <c:numCache>
                <c:formatCode>General</c:formatCode>
                <c:ptCount val="12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  <c:pt idx="4">
                  <c:v>1373</c:v>
                </c:pt>
                <c:pt idx="5">
                  <c:v>1409</c:v>
                </c:pt>
                <c:pt idx="6">
                  <c:v>1618</c:v>
                </c:pt>
                <c:pt idx="7">
                  <c:v>1542</c:v>
                </c:pt>
                <c:pt idx="8">
                  <c:v>1473</c:v>
                </c:pt>
                <c:pt idx="9">
                  <c:v>1639</c:v>
                </c:pt>
                <c:pt idx="10">
                  <c:v>1908</c:v>
                </c:pt>
                <c:pt idx="11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6C5-840A-897BB5D5A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8181472"/>
        <c:axId val="1288182304"/>
      </c:lineChart>
      <c:catAx>
        <c:axId val="12881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2304"/>
        <c:crosses val="autoZero"/>
        <c:auto val="1"/>
        <c:lblAlgn val="ctr"/>
        <c:lblOffset val="100"/>
        <c:noMultiLvlLbl val="0"/>
      </c:catAx>
      <c:valAx>
        <c:axId val="128818230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Tendenza</a:t>
            </a:r>
            <a:r>
              <a:rPr lang="en-GB" baseline="0"/>
              <a:t> technical debt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Foglio1!$F$39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Foglio1!$E$40:$E$51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Foglio1!$F$40:$F$51</c:f>
              <c:numCache>
                <c:formatCode>0.000</c:formatCode>
                <c:ptCount val="12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  <c:pt idx="4">
                  <c:v>1103.985119047619</c:v>
                </c:pt>
                <c:pt idx="5">
                  <c:v>1108.5722379603399</c:v>
                </c:pt>
                <c:pt idx="6">
                  <c:v>1232.0394736842106</c:v>
                </c:pt>
                <c:pt idx="7">
                  <c:v>1090.3585434173669</c:v>
                </c:pt>
                <c:pt idx="8">
                  <c:v>655.34959349593498</c:v>
                </c:pt>
                <c:pt idx="9">
                  <c:v>727.48627787307032</c:v>
                </c:pt>
                <c:pt idx="10">
                  <c:v>1046.811145510836</c:v>
                </c:pt>
                <c:pt idx="11">
                  <c:v>1142.6202166064982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E-4FE5-B7B5-10148E6B1B56}"/>
            </c:ext>
          </c:extLst>
        </c:ser>
        <c:ser>
          <c:idx val="1"/>
          <c:order val="1"/>
          <c:tx>
            <c:strRef>
              <c:f>Foglio1!$G$39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Foglio1!$E$40:$E$51</c:f>
              <c:strCache>
                <c:ptCount val="12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  <c:pt idx="4">
                  <c:v>versione 4.0</c:v>
                </c:pt>
                <c:pt idx="5">
                  <c:v>versione 4.1</c:v>
                </c:pt>
                <c:pt idx="6">
                  <c:v>versione 4.2</c:v>
                </c:pt>
                <c:pt idx="7">
                  <c:v>versione 4.3</c:v>
                </c:pt>
                <c:pt idx="8">
                  <c:v>versione 1.2.20</c:v>
                </c:pt>
                <c:pt idx="9">
                  <c:v>versione 1.2.30</c:v>
                </c:pt>
                <c:pt idx="10">
                  <c:v>versione 1.2.40</c:v>
                </c:pt>
                <c:pt idx="11">
                  <c:v>versione 1.2.50</c:v>
                </c:pt>
              </c:strCache>
            </c:strRef>
          </c:cat>
          <c:val>
            <c:numRef>
              <c:f>Foglio1!$G$40:$G$51</c:f>
              <c:numCache>
                <c:formatCode>0.000</c:formatCode>
                <c:ptCount val="12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  <c:pt idx="4">
                  <c:v>177.38455935906774</c:v>
                </c:pt>
                <c:pt idx="5">
                  <c:v>176.80908445706174</c:v>
                </c:pt>
                <c:pt idx="6">
                  <c:v>185.26390605686032</c:v>
                </c:pt>
                <c:pt idx="7">
                  <c:v>163.28599221789884</c:v>
                </c:pt>
                <c:pt idx="8">
                  <c:v>129.89680923285812</c:v>
                </c:pt>
                <c:pt idx="9">
                  <c:v>124.17327638804149</c:v>
                </c:pt>
                <c:pt idx="10">
                  <c:v>122.06132075471699</c:v>
                </c:pt>
                <c:pt idx="11">
                  <c:v>125.44553004396678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E-4FE5-B7B5-10148E6B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83952"/>
        <c:axId val="1344089776"/>
      </c:lineChart>
      <c:catAx>
        <c:axId val="13440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89776"/>
        <c:crosses val="autoZero"/>
        <c:auto val="1"/>
        <c:lblAlgn val="ctr"/>
        <c:lblOffset val="100"/>
        <c:noMultiLvlLbl val="0"/>
      </c:catAx>
      <c:valAx>
        <c:axId val="13440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0</xdr:rowOff>
    </xdr:from>
    <xdr:to>
      <xdr:col>4</xdr:col>
      <xdr:colOff>306074</xdr:colOff>
      <xdr:row>23</xdr:row>
      <xdr:rowOff>22500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8</xdr:row>
      <xdr:rowOff>9525</xdr:rowOff>
    </xdr:from>
    <xdr:to>
      <xdr:col>11</xdr:col>
      <xdr:colOff>39375</xdr:colOff>
      <xdr:row>23</xdr:row>
      <xdr:rowOff>32025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18</xdr:col>
      <xdr:colOff>20325</xdr:colOff>
      <xdr:row>22</xdr:row>
      <xdr:rowOff>155850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4</xdr:col>
      <xdr:colOff>582300</xdr:colOff>
      <xdr:row>45</xdr:row>
      <xdr:rowOff>155850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123824</xdr:rowOff>
    </xdr:from>
    <xdr:to>
      <xdr:col>12</xdr:col>
      <xdr:colOff>263212</xdr:colOff>
      <xdr:row>45</xdr:row>
      <xdr:rowOff>146324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</xdr:colOff>
      <xdr:row>30</xdr:row>
      <xdr:rowOff>171450</xdr:rowOff>
    </xdr:from>
    <xdr:to>
      <xdr:col>18</xdr:col>
      <xdr:colOff>67949</xdr:colOff>
      <xdr:row>46</xdr:row>
      <xdr:rowOff>3450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9525</xdr:rowOff>
    </xdr:from>
    <xdr:to>
      <xdr:col>14</xdr:col>
      <xdr:colOff>304800</xdr:colOff>
      <xdr:row>16</xdr:row>
      <xdr:rowOff>85725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19050</xdr:rowOff>
    </xdr:from>
    <xdr:to>
      <xdr:col>15</xdr:col>
      <xdr:colOff>314325</xdr:colOff>
      <xdr:row>32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452437</xdr:colOff>
      <xdr:row>38</xdr:row>
      <xdr:rowOff>57150</xdr:rowOff>
    </xdr:from>
    <xdr:to>
      <xdr:col>15</xdr:col>
      <xdr:colOff>147637</xdr:colOff>
      <xdr:row>52</xdr:row>
      <xdr:rowOff>133350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595312</xdr:colOff>
      <xdr:row>58</xdr:row>
      <xdr:rowOff>180975</xdr:rowOff>
    </xdr:from>
    <xdr:to>
      <xdr:col>15</xdr:col>
      <xdr:colOff>290512</xdr:colOff>
      <xdr:row>73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80962</xdr:colOff>
      <xdr:row>78</xdr:row>
      <xdr:rowOff>180975</xdr:rowOff>
    </xdr:from>
    <xdr:to>
      <xdr:col>15</xdr:col>
      <xdr:colOff>385762</xdr:colOff>
      <xdr:row>93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o/Documents/GitHub/ProgettoAversano/Jabref/AnalisiJabre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io/Documents/GitHub/ProgettoAversano/fastJson/AnalisiFastJ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FinaliOccorrenze"/>
      <sheetName val="Foglio1"/>
    </sheetNames>
    <sheetDataSet>
      <sheetData sheetId="0">
        <row r="2">
          <cell r="J2">
            <v>318</v>
          </cell>
          <cell r="K2">
            <v>41</v>
          </cell>
          <cell r="M2">
            <v>1</v>
          </cell>
          <cell r="O2">
            <v>7.7560975609756095</v>
          </cell>
        </row>
        <row r="3">
          <cell r="J3">
            <v>348</v>
          </cell>
          <cell r="K3">
            <v>44</v>
          </cell>
          <cell r="M3">
            <v>1</v>
          </cell>
          <cell r="O3">
            <v>7.9090909090909092</v>
          </cell>
        </row>
        <row r="4">
          <cell r="J4">
            <v>600</v>
          </cell>
          <cell r="K4">
            <v>127</v>
          </cell>
          <cell r="M4">
            <v>1</v>
          </cell>
          <cell r="O4">
            <v>4.7244094488188972</v>
          </cell>
        </row>
        <row r="5">
          <cell r="J5">
            <v>540</v>
          </cell>
          <cell r="K5">
            <v>158</v>
          </cell>
          <cell r="M5">
            <v>1</v>
          </cell>
          <cell r="O5">
            <v>3.4177215189873418</v>
          </cell>
        </row>
        <row r="6">
          <cell r="J6">
            <v>259</v>
          </cell>
          <cell r="K6">
            <v>74</v>
          </cell>
          <cell r="M6">
            <v>1</v>
          </cell>
          <cell r="O6">
            <v>3.5</v>
          </cell>
        </row>
        <row r="7">
          <cell r="J7">
            <v>229</v>
          </cell>
          <cell r="K7">
            <v>61</v>
          </cell>
          <cell r="M7">
            <v>1</v>
          </cell>
          <cell r="O7">
            <v>3.7540983606557377</v>
          </cell>
        </row>
        <row r="8">
          <cell r="J8">
            <v>3900</v>
          </cell>
          <cell r="K8">
            <v>626</v>
          </cell>
          <cell r="M8">
            <v>1</v>
          </cell>
          <cell r="O8">
            <v>6.2300319488817895</v>
          </cell>
        </row>
        <row r="9">
          <cell r="J9">
            <v>3900</v>
          </cell>
          <cell r="K9">
            <v>626</v>
          </cell>
          <cell r="M9">
            <v>0</v>
          </cell>
          <cell r="O9">
            <v>6.2300319488817895</v>
          </cell>
        </row>
        <row r="10">
          <cell r="J10">
            <v>660</v>
          </cell>
          <cell r="K10">
            <v>149</v>
          </cell>
          <cell r="M10">
            <v>1</v>
          </cell>
          <cell r="O10">
            <v>4.4295302013422821</v>
          </cell>
        </row>
        <row r="11">
          <cell r="J11">
            <v>660</v>
          </cell>
          <cell r="K11">
            <v>149</v>
          </cell>
          <cell r="M11">
            <v>0</v>
          </cell>
          <cell r="O11">
            <v>4.4295302013422821</v>
          </cell>
        </row>
        <row r="12">
          <cell r="J12">
            <v>3600</v>
          </cell>
          <cell r="K12">
            <v>341</v>
          </cell>
          <cell r="M12">
            <v>1</v>
          </cell>
          <cell r="O12">
            <v>10.557184750733137</v>
          </cell>
        </row>
        <row r="13">
          <cell r="J13">
            <v>3600</v>
          </cell>
          <cell r="K13">
            <v>341</v>
          </cell>
          <cell r="M13">
            <v>0</v>
          </cell>
          <cell r="O13">
            <v>10.557184750733137</v>
          </cell>
        </row>
        <row r="14">
          <cell r="J14">
            <v>3420</v>
          </cell>
          <cell r="K14">
            <v>365</v>
          </cell>
          <cell r="M14">
            <v>1</v>
          </cell>
          <cell r="O14">
            <v>9.3698630136986303</v>
          </cell>
        </row>
        <row r="15">
          <cell r="J15">
            <v>3420</v>
          </cell>
          <cell r="K15">
            <v>365</v>
          </cell>
          <cell r="M15">
            <v>0</v>
          </cell>
          <cell r="O15">
            <v>9.3698630136986303</v>
          </cell>
        </row>
        <row r="16">
          <cell r="J16">
            <v>1140</v>
          </cell>
          <cell r="K16">
            <v>176</v>
          </cell>
          <cell r="M16">
            <v>1</v>
          </cell>
          <cell r="O16">
            <v>6.4772727272727275</v>
          </cell>
        </row>
        <row r="17">
          <cell r="J17">
            <v>1140</v>
          </cell>
          <cell r="K17">
            <v>176</v>
          </cell>
          <cell r="M17">
            <v>0</v>
          </cell>
          <cell r="O17">
            <v>6.4772727272727275</v>
          </cell>
        </row>
        <row r="18">
          <cell r="J18">
            <v>1140</v>
          </cell>
          <cell r="K18">
            <v>176</v>
          </cell>
          <cell r="M18">
            <v>0</v>
          </cell>
          <cell r="O18">
            <v>6.4772727272727275</v>
          </cell>
        </row>
        <row r="19">
          <cell r="J19">
            <v>1140</v>
          </cell>
          <cell r="K19">
            <v>176</v>
          </cell>
          <cell r="M19">
            <v>0</v>
          </cell>
          <cell r="O19">
            <v>6.4772727272727275</v>
          </cell>
        </row>
        <row r="20">
          <cell r="J20">
            <v>540</v>
          </cell>
          <cell r="K20">
            <v>69</v>
          </cell>
          <cell r="M20">
            <v>1</v>
          </cell>
          <cell r="O20">
            <v>7.8260869565217392</v>
          </cell>
        </row>
        <row r="21">
          <cell r="J21">
            <v>540</v>
          </cell>
          <cell r="K21">
            <v>69</v>
          </cell>
          <cell r="M21">
            <v>0</v>
          </cell>
          <cell r="O21">
            <v>7.8260869565217392</v>
          </cell>
        </row>
        <row r="22">
          <cell r="J22">
            <v>540</v>
          </cell>
          <cell r="K22">
            <v>69</v>
          </cell>
          <cell r="M22">
            <v>0</v>
          </cell>
          <cell r="O22">
            <v>7.8260869565217392</v>
          </cell>
        </row>
        <row r="23">
          <cell r="J23">
            <v>540</v>
          </cell>
          <cell r="K23">
            <v>69</v>
          </cell>
          <cell r="M23">
            <v>0</v>
          </cell>
          <cell r="O23">
            <v>7.8260869565217392</v>
          </cell>
        </row>
        <row r="24">
          <cell r="J24">
            <v>2460</v>
          </cell>
          <cell r="K24">
            <v>463</v>
          </cell>
          <cell r="M24">
            <v>1</v>
          </cell>
          <cell r="O24">
            <v>5.3131749460043194</v>
          </cell>
        </row>
        <row r="25">
          <cell r="J25">
            <v>2460</v>
          </cell>
          <cell r="K25">
            <v>463</v>
          </cell>
          <cell r="M25">
            <v>0</v>
          </cell>
          <cell r="O25">
            <v>5.3131749460043194</v>
          </cell>
        </row>
        <row r="26">
          <cell r="J26">
            <v>304</v>
          </cell>
          <cell r="K26">
            <v>57</v>
          </cell>
          <cell r="M26">
            <v>1</v>
          </cell>
          <cell r="O26">
            <v>5.333333333333333</v>
          </cell>
        </row>
        <row r="27">
          <cell r="J27">
            <v>295</v>
          </cell>
          <cell r="K27">
            <v>51</v>
          </cell>
          <cell r="M27">
            <v>1</v>
          </cell>
          <cell r="O27">
            <v>5.784313725490196</v>
          </cell>
        </row>
        <row r="28">
          <cell r="J28">
            <v>265</v>
          </cell>
          <cell r="K28">
            <v>51</v>
          </cell>
          <cell r="M28">
            <v>1</v>
          </cell>
          <cell r="O28">
            <v>5.1960784313725492</v>
          </cell>
        </row>
        <row r="29">
          <cell r="J29">
            <v>409</v>
          </cell>
          <cell r="K29">
            <v>57</v>
          </cell>
          <cell r="M29">
            <v>1</v>
          </cell>
          <cell r="O29">
            <v>7.1754385964912277</v>
          </cell>
        </row>
        <row r="30">
          <cell r="J30">
            <v>265</v>
          </cell>
          <cell r="K30">
            <v>51</v>
          </cell>
          <cell r="M30">
            <v>0</v>
          </cell>
          <cell r="O30">
            <v>5.1960784313725492</v>
          </cell>
        </row>
        <row r="31">
          <cell r="J31">
            <v>409</v>
          </cell>
          <cell r="K31">
            <v>57</v>
          </cell>
          <cell r="M31">
            <v>0</v>
          </cell>
          <cell r="O31">
            <v>7.1754385964912277</v>
          </cell>
        </row>
        <row r="32">
          <cell r="J32">
            <v>2940</v>
          </cell>
          <cell r="K32">
            <v>730</v>
          </cell>
          <cell r="M32">
            <v>1</v>
          </cell>
          <cell r="O32">
            <v>4.0273972602739727</v>
          </cell>
        </row>
        <row r="33">
          <cell r="J33">
            <v>2940</v>
          </cell>
          <cell r="K33">
            <v>730</v>
          </cell>
          <cell r="M33">
            <v>0</v>
          </cell>
          <cell r="O33">
            <v>4.0273972602739727</v>
          </cell>
        </row>
        <row r="34">
          <cell r="J34">
            <v>198</v>
          </cell>
          <cell r="K34">
            <v>45</v>
          </cell>
          <cell r="M34">
            <v>1</v>
          </cell>
          <cell r="O34">
            <v>4.4000000000000004</v>
          </cell>
        </row>
        <row r="35">
          <cell r="J35">
            <v>85</v>
          </cell>
          <cell r="K35">
            <v>25</v>
          </cell>
          <cell r="M35">
            <v>1</v>
          </cell>
          <cell r="O35">
            <v>3.4</v>
          </cell>
        </row>
        <row r="36">
          <cell r="J36">
            <v>248</v>
          </cell>
          <cell r="K36">
            <v>69</v>
          </cell>
          <cell r="M36">
            <v>1</v>
          </cell>
          <cell r="O36">
            <v>3.5942028985507246</v>
          </cell>
        </row>
        <row r="37">
          <cell r="J37">
            <v>244</v>
          </cell>
          <cell r="K37">
            <v>82</v>
          </cell>
          <cell r="M37">
            <v>1</v>
          </cell>
          <cell r="O37">
            <v>2.975609756097561</v>
          </cell>
        </row>
        <row r="38">
          <cell r="J38">
            <v>540</v>
          </cell>
          <cell r="K38">
            <v>138</v>
          </cell>
          <cell r="M38">
            <v>1</v>
          </cell>
          <cell r="O38">
            <v>3.9130434782608696</v>
          </cell>
        </row>
        <row r="39">
          <cell r="J39">
            <v>266</v>
          </cell>
          <cell r="K39">
            <v>83</v>
          </cell>
          <cell r="M39">
            <v>1</v>
          </cell>
          <cell r="O39">
            <v>3.2048192771084336</v>
          </cell>
        </row>
        <row r="40">
          <cell r="J40">
            <v>540</v>
          </cell>
          <cell r="K40">
            <v>175</v>
          </cell>
          <cell r="M40">
            <v>1</v>
          </cell>
          <cell r="O40">
            <v>3.0857142857142859</v>
          </cell>
        </row>
        <row r="41">
          <cell r="J41">
            <v>540</v>
          </cell>
          <cell r="K41">
            <v>175</v>
          </cell>
          <cell r="M41">
            <v>0</v>
          </cell>
          <cell r="O41">
            <v>3.0857142857142859</v>
          </cell>
        </row>
        <row r="42">
          <cell r="J42">
            <v>95</v>
          </cell>
          <cell r="K42">
            <v>40</v>
          </cell>
          <cell r="M42">
            <v>1</v>
          </cell>
          <cell r="O42">
            <v>2.375</v>
          </cell>
        </row>
        <row r="43">
          <cell r="J43">
            <v>411</v>
          </cell>
          <cell r="K43">
            <v>99</v>
          </cell>
          <cell r="M43">
            <v>1</v>
          </cell>
          <cell r="O43">
            <v>4.1515151515151514</v>
          </cell>
        </row>
        <row r="44">
          <cell r="J44">
            <v>313</v>
          </cell>
          <cell r="K44">
            <v>89</v>
          </cell>
          <cell r="M44">
            <v>1</v>
          </cell>
          <cell r="O44">
            <v>3.5168539325842696</v>
          </cell>
        </row>
        <row r="45">
          <cell r="J45">
            <v>313</v>
          </cell>
          <cell r="K45">
            <v>89</v>
          </cell>
          <cell r="M45">
            <v>0</v>
          </cell>
          <cell r="O45">
            <v>3.5168539325842696</v>
          </cell>
        </row>
        <row r="46">
          <cell r="J46">
            <v>90</v>
          </cell>
          <cell r="K46">
            <v>24</v>
          </cell>
          <cell r="M46">
            <v>1</v>
          </cell>
          <cell r="O46">
            <v>3.75</v>
          </cell>
        </row>
        <row r="47">
          <cell r="J47">
            <v>90</v>
          </cell>
          <cell r="K47">
            <v>24</v>
          </cell>
          <cell r="M47">
            <v>0</v>
          </cell>
          <cell r="O47">
            <v>3.75</v>
          </cell>
        </row>
        <row r="48">
          <cell r="J48">
            <v>389</v>
          </cell>
          <cell r="K48">
            <v>122</v>
          </cell>
          <cell r="M48">
            <v>1</v>
          </cell>
          <cell r="O48">
            <v>3.1885245901639343</v>
          </cell>
        </row>
        <row r="49">
          <cell r="J49">
            <v>389</v>
          </cell>
          <cell r="K49">
            <v>122</v>
          </cell>
          <cell r="M49">
            <v>0</v>
          </cell>
          <cell r="O49">
            <v>3.1885245901639343</v>
          </cell>
        </row>
        <row r="50">
          <cell r="J50">
            <v>660</v>
          </cell>
          <cell r="K50">
            <v>135</v>
          </cell>
          <cell r="M50">
            <v>1</v>
          </cell>
          <cell r="O50">
            <v>4.8888888888888893</v>
          </cell>
        </row>
        <row r="51">
          <cell r="J51">
            <v>2040</v>
          </cell>
          <cell r="K51">
            <v>331</v>
          </cell>
          <cell r="M51">
            <v>1</v>
          </cell>
          <cell r="O51">
            <v>6.1631419939577041</v>
          </cell>
        </row>
        <row r="52">
          <cell r="J52">
            <v>1500</v>
          </cell>
          <cell r="K52">
            <v>306</v>
          </cell>
          <cell r="M52">
            <v>1</v>
          </cell>
          <cell r="O52">
            <v>4.9019607843137258</v>
          </cell>
        </row>
        <row r="53">
          <cell r="J53">
            <v>1500</v>
          </cell>
          <cell r="K53">
            <v>306</v>
          </cell>
          <cell r="M53">
            <v>0</v>
          </cell>
          <cell r="O53">
            <v>4.9019607843137258</v>
          </cell>
        </row>
        <row r="54">
          <cell r="J54">
            <v>1500</v>
          </cell>
          <cell r="K54">
            <v>306</v>
          </cell>
          <cell r="M54">
            <v>0</v>
          </cell>
          <cell r="O54">
            <v>4.9019607843137258</v>
          </cell>
        </row>
        <row r="55">
          <cell r="J55">
            <v>1500</v>
          </cell>
          <cell r="K55">
            <v>306</v>
          </cell>
          <cell r="M55">
            <v>0</v>
          </cell>
          <cell r="O55">
            <v>4.9019607843137258</v>
          </cell>
        </row>
        <row r="56">
          <cell r="J56">
            <v>4260</v>
          </cell>
          <cell r="K56">
            <v>930</v>
          </cell>
          <cell r="M56">
            <v>1</v>
          </cell>
          <cell r="O56">
            <v>4.580645161290323</v>
          </cell>
        </row>
        <row r="57">
          <cell r="J57">
            <v>4260</v>
          </cell>
          <cell r="K57">
            <v>930</v>
          </cell>
          <cell r="M57">
            <v>0</v>
          </cell>
          <cell r="O57">
            <v>4.580645161290323</v>
          </cell>
        </row>
        <row r="58">
          <cell r="J58">
            <v>1320</v>
          </cell>
          <cell r="K58">
            <v>172</v>
          </cell>
          <cell r="M58">
            <v>1</v>
          </cell>
          <cell r="O58">
            <v>7.6744186046511631</v>
          </cell>
        </row>
        <row r="59">
          <cell r="J59">
            <v>1320</v>
          </cell>
          <cell r="K59">
            <v>172</v>
          </cell>
          <cell r="M59">
            <v>0</v>
          </cell>
          <cell r="O59">
            <v>7.6744186046511631</v>
          </cell>
        </row>
        <row r="60">
          <cell r="J60">
            <v>118</v>
          </cell>
          <cell r="K60">
            <v>32</v>
          </cell>
          <cell r="M60">
            <v>1</v>
          </cell>
          <cell r="O60">
            <v>3.6875</v>
          </cell>
        </row>
        <row r="61">
          <cell r="J61">
            <v>540</v>
          </cell>
          <cell r="K61">
            <v>119</v>
          </cell>
          <cell r="M61">
            <v>1</v>
          </cell>
          <cell r="O61">
            <v>4.53781512605042</v>
          </cell>
        </row>
        <row r="62">
          <cell r="J62">
            <v>193</v>
          </cell>
          <cell r="K62">
            <v>51</v>
          </cell>
          <cell r="M62">
            <v>1</v>
          </cell>
          <cell r="O62">
            <v>3.784313725490196</v>
          </cell>
        </row>
        <row r="63">
          <cell r="J63">
            <v>540</v>
          </cell>
          <cell r="K63">
            <v>137</v>
          </cell>
          <cell r="M63">
            <v>1</v>
          </cell>
          <cell r="O63">
            <v>3.9416058394160585</v>
          </cell>
        </row>
        <row r="64">
          <cell r="J64">
            <v>91</v>
          </cell>
          <cell r="K64">
            <v>19</v>
          </cell>
          <cell r="M64">
            <v>1</v>
          </cell>
          <cell r="O64">
            <v>4.7894736842105265</v>
          </cell>
        </row>
        <row r="65">
          <cell r="J65">
            <v>1080</v>
          </cell>
          <cell r="K65">
            <v>300</v>
          </cell>
          <cell r="M65">
            <v>1</v>
          </cell>
          <cell r="O65">
            <v>3.6</v>
          </cell>
        </row>
        <row r="66">
          <cell r="J66">
            <v>201</v>
          </cell>
          <cell r="K66">
            <v>51</v>
          </cell>
          <cell r="M66">
            <v>1</v>
          </cell>
          <cell r="O66">
            <v>3.9411764705882355</v>
          </cell>
        </row>
        <row r="67">
          <cell r="J67">
            <v>125</v>
          </cell>
          <cell r="K67">
            <v>43</v>
          </cell>
          <cell r="M67">
            <v>1</v>
          </cell>
          <cell r="O67">
            <v>2.9069767441860463</v>
          </cell>
        </row>
        <row r="68">
          <cell r="J68">
            <v>209</v>
          </cell>
          <cell r="K68">
            <v>68</v>
          </cell>
          <cell r="M68">
            <v>1</v>
          </cell>
          <cell r="O68">
            <v>3.0735294117647061</v>
          </cell>
        </row>
        <row r="69">
          <cell r="J69">
            <v>131</v>
          </cell>
          <cell r="K69">
            <v>35</v>
          </cell>
          <cell r="M69">
            <v>1</v>
          </cell>
          <cell r="O69">
            <v>3.7428571428571429</v>
          </cell>
        </row>
        <row r="70">
          <cell r="J70">
            <v>93</v>
          </cell>
          <cell r="K70">
            <v>26</v>
          </cell>
          <cell r="M70">
            <v>1</v>
          </cell>
          <cell r="O70">
            <v>3.5769230769230771</v>
          </cell>
        </row>
        <row r="71">
          <cell r="J71">
            <v>248</v>
          </cell>
          <cell r="K71">
            <v>63</v>
          </cell>
          <cell r="M71">
            <v>1</v>
          </cell>
          <cell r="O71">
            <v>3.9365079365079363</v>
          </cell>
        </row>
        <row r="72">
          <cell r="J72">
            <v>185</v>
          </cell>
          <cell r="K72">
            <v>63</v>
          </cell>
          <cell r="M72">
            <v>1</v>
          </cell>
          <cell r="O72">
            <v>2.9365079365079363</v>
          </cell>
        </row>
        <row r="73">
          <cell r="J73">
            <v>339</v>
          </cell>
          <cell r="K73">
            <v>121</v>
          </cell>
          <cell r="M73">
            <v>1</v>
          </cell>
          <cell r="O73">
            <v>2.8016528925619837</v>
          </cell>
        </row>
        <row r="74">
          <cell r="J74">
            <v>241</v>
          </cell>
          <cell r="K74">
            <v>74</v>
          </cell>
          <cell r="M74">
            <v>1</v>
          </cell>
          <cell r="O74">
            <v>3.2567567567567566</v>
          </cell>
        </row>
        <row r="75">
          <cell r="J75">
            <v>461</v>
          </cell>
          <cell r="K75">
            <v>108</v>
          </cell>
          <cell r="M75">
            <v>1</v>
          </cell>
          <cell r="O75">
            <v>4.2685185185185182</v>
          </cell>
        </row>
        <row r="76">
          <cell r="J76">
            <v>98</v>
          </cell>
          <cell r="K76">
            <v>23</v>
          </cell>
          <cell r="M76">
            <v>1</v>
          </cell>
          <cell r="O76">
            <v>4.2608695652173916</v>
          </cell>
        </row>
        <row r="77">
          <cell r="J77">
            <v>89</v>
          </cell>
          <cell r="K77">
            <v>37</v>
          </cell>
          <cell r="M77">
            <v>1</v>
          </cell>
          <cell r="O77">
            <v>2.4054054054054053</v>
          </cell>
        </row>
        <row r="78">
          <cell r="J78">
            <v>155</v>
          </cell>
          <cell r="K78">
            <v>53</v>
          </cell>
          <cell r="M78">
            <v>1</v>
          </cell>
          <cell r="O78">
            <v>2.9245283018867925</v>
          </cell>
        </row>
        <row r="79">
          <cell r="J79">
            <v>4080</v>
          </cell>
          <cell r="K79">
            <v>620</v>
          </cell>
          <cell r="M79">
            <v>1</v>
          </cell>
          <cell r="O79">
            <v>6.580645161290323</v>
          </cell>
        </row>
        <row r="80">
          <cell r="J80">
            <v>1380</v>
          </cell>
          <cell r="K80">
            <v>331</v>
          </cell>
          <cell r="M80">
            <v>1</v>
          </cell>
          <cell r="O80">
            <v>4.1691842900302118</v>
          </cell>
        </row>
        <row r="81">
          <cell r="J81">
            <v>115</v>
          </cell>
          <cell r="K81">
            <v>39</v>
          </cell>
          <cell r="M81">
            <v>1</v>
          </cell>
          <cell r="O81">
            <v>2.9487179487179489</v>
          </cell>
        </row>
        <row r="82">
          <cell r="J82">
            <v>163</v>
          </cell>
          <cell r="K82">
            <v>51</v>
          </cell>
          <cell r="M82">
            <v>1</v>
          </cell>
          <cell r="O82">
            <v>3.1960784313725492</v>
          </cell>
        </row>
        <row r="83">
          <cell r="J83">
            <v>180</v>
          </cell>
          <cell r="K83">
            <v>52</v>
          </cell>
          <cell r="M83">
            <v>1</v>
          </cell>
          <cell r="O83">
            <v>3.4615384615384617</v>
          </cell>
        </row>
        <row r="84">
          <cell r="J84">
            <v>411</v>
          </cell>
          <cell r="K84">
            <v>99</v>
          </cell>
          <cell r="M84">
            <v>0</v>
          </cell>
          <cell r="O84">
            <v>4.1515151515151514</v>
          </cell>
        </row>
        <row r="85">
          <cell r="J85">
            <v>660</v>
          </cell>
          <cell r="K85">
            <v>149</v>
          </cell>
          <cell r="M85">
            <v>0</v>
          </cell>
          <cell r="O85">
            <v>4.4295302013422821</v>
          </cell>
        </row>
        <row r="86">
          <cell r="J86">
            <v>660</v>
          </cell>
          <cell r="K86">
            <v>149</v>
          </cell>
          <cell r="M86">
            <v>0</v>
          </cell>
          <cell r="O86">
            <v>4.4295302013422821</v>
          </cell>
        </row>
        <row r="87">
          <cell r="J87">
            <v>323</v>
          </cell>
          <cell r="K87">
            <v>32</v>
          </cell>
          <cell r="M87">
            <v>1</v>
          </cell>
          <cell r="O87">
            <v>10.09375</v>
          </cell>
        </row>
        <row r="88">
          <cell r="J88">
            <v>323</v>
          </cell>
          <cell r="K88">
            <v>32</v>
          </cell>
          <cell r="M88">
            <v>0</v>
          </cell>
          <cell r="O88">
            <v>10.09375</v>
          </cell>
        </row>
        <row r="89">
          <cell r="J89">
            <v>323</v>
          </cell>
          <cell r="K89">
            <v>32</v>
          </cell>
          <cell r="M89">
            <v>0</v>
          </cell>
          <cell r="O89">
            <v>10.09375</v>
          </cell>
        </row>
        <row r="90">
          <cell r="J90">
            <v>323</v>
          </cell>
          <cell r="K90">
            <v>32</v>
          </cell>
          <cell r="M90">
            <v>0</v>
          </cell>
          <cell r="O90">
            <v>10.09375</v>
          </cell>
        </row>
        <row r="91">
          <cell r="J91">
            <v>135</v>
          </cell>
          <cell r="K91">
            <v>15</v>
          </cell>
          <cell r="M91">
            <v>1</v>
          </cell>
          <cell r="O91">
            <v>9</v>
          </cell>
        </row>
        <row r="92">
          <cell r="J92">
            <v>135</v>
          </cell>
          <cell r="K92">
            <v>15</v>
          </cell>
          <cell r="M92">
            <v>1</v>
          </cell>
          <cell r="O92">
            <v>9</v>
          </cell>
        </row>
        <row r="93">
          <cell r="J93">
            <v>1740</v>
          </cell>
          <cell r="K93">
            <v>182</v>
          </cell>
          <cell r="M93">
            <v>1</v>
          </cell>
          <cell r="O93">
            <v>9.5604395604395602</v>
          </cell>
        </row>
        <row r="94">
          <cell r="J94">
            <v>1740</v>
          </cell>
          <cell r="K94">
            <v>182</v>
          </cell>
          <cell r="M94">
            <v>0</v>
          </cell>
          <cell r="O94">
            <v>9.5604395604395602</v>
          </cell>
        </row>
        <row r="95">
          <cell r="J95">
            <v>1740</v>
          </cell>
          <cell r="K95">
            <v>182</v>
          </cell>
          <cell r="M95">
            <v>0</v>
          </cell>
          <cell r="O95">
            <v>9.5604395604395602</v>
          </cell>
        </row>
        <row r="96">
          <cell r="J96">
            <v>1740</v>
          </cell>
          <cell r="K96">
            <v>182</v>
          </cell>
          <cell r="M96">
            <v>0</v>
          </cell>
          <cell r="O96">
            <v>9.5604395604395602</v>
          </cell>
        </row>
        <row r="97">
          <cell r="J97">
            <v>1740</v>
          </cell>
          <cell r="K97">
            <v>182</v>
          </cell>
          <cell r="M97">
            <v>0</v>
          </cell>
          <cell r="O97">
            <v>9.5604395604395602</v>
          </cell>
        </row>
        <row r="98">
          <cell r="J98">
            <v>241</v>
          </cell>
          <cell r="K98">
            <v>24</v>
          </cell>
          <cell r="M98">
            <v>1</v>
          </cell>
          <cell r="O98">
            <v>10.041666666666666</v>
          </cell>
        </row>
        <row r="99">
          <cell r="J99">
            <v>241</v>
          </cell>
          <cell r="K99">
            <v>24</v>
          </cell>
          <cell r="M99">
            <v>0</v>
          </cell>
          <cell r="O99">
            <v>10.041666666666666</v>
          </cell>
        </row>
        <row r="100">
          <cell r="J100">
            <v>267</v>
          </cell>
          <cell r="K100">
            <v>31</v>
          </cell>
          <cell r="M100">
            <v>1</v>
          </cell>
          <cell r="O100">
            <v>8.612903225806452</v>
          </cell>
        </row>
        <row r="101">
          <cell r="J101">
            <v>267</v>
          </cell>
          <cell r="K101">
            <v>31</v>
          </cell>
          <cell r="M101">
            <v>0</v>
          </cell>
          <cell r="O101">
            <v>8.612903225806452</v>
          </cell>
        </row>
        <row r="102">
          <cell r="J102">
            <v>477</v>
          </cell>
          <cell r="K102">
            <v>52</v>
          </cell>
          <cell r="M102">
            <v>1</v>
          </cell>
          <cell r="O102">
            <v>9.1730769230769234</v>
          </cell>
        </row>
        <row r="103">
          <cell r="J103">
            <v>477</v>
          </cell>
          <cell r="K103">
            <v>52</v>
          </cell>
          <cell r="M103">
            <v>0</v>
          </cell>
          <cell r="O103">
            <v>9.1730769230769234</v>
          </cell>
        </row>
        <row r="104">
          <cell r="J104">
            <v>477</v>
          </cell>
          <cell r="K104">
            <v>52</v>
          </cell>
          <cell r="M104">
            <v>0</v>
          </cell>
          <cell r="O104">
            <v>9.1730769230769234</v>
          </cell>
        </row>
        <row r="105">
          <cell r="J105">
            <v>477</v>
          </cell>
          <cell r="K105">
            <v>52</v>
          </cell>
          <cell r="M105">
            <v>0</v>
          </cell>
          <cell r="O105">
            <v>9.1730769230769234</v>
          </cell>
        </row>
        <row r="106">
          <cell r="J106">
            <v>216</v>
          </cell>
          <cell r="K106">
            <v>18</v>
          </cell>
          <cell r="M106">
            <v>1</v>
          </cell>
          <cell r="O106">
            <v>12</v>
          </cell>
        </row>
        <row r="107">
          <cell r="J107">
            <v>216</v>
          </cell>
          <cell r="K107">
            <v>18</v>
          </cell>
          <cell r="M107">
            <v>0</v>
          </cell>
          <cell r="O107">
            <v>12</v>
          </cell>
        </row>
        <row r="108">
          <cell r="J108">
            <v>216</v>
          </cell>
          <cell r="K108">
            <v>18</v>
          </cell>
          <cell r="M108">
            <v>0</v>
          </cell>
          <cell r="O108">
            <v>12</v>
          </cell>
        </row>
        <row r="109">
          <cell r="J109">
            <v>540</v>
          </cell>
          <cell r="K109">
            <v>62</v>
          </cell>
          <cell r="M109">
            <v>1</v>
          </cell>
          <cell r="O109">
            <v>8.7096774193548381</v>
          </cell>
        </row>
        <row r="110">
          <cell r="J110">
            <v>540</v>
          </cell>
          <cell r="K110">
            <v>62</v>
          </cell>
          <cell r="M110">
            <v>0</v>
          </cell>
          <cell r="O110">
            <v>8.7096774193548381</v>
          </cell>
        </row>
        <row r="111">
          <cell r="J111">
            <v>540</v>
          </cell>
          <cell r="K111">
            <v>62</v>
          </cell>
          <cell r="M111">
            <v>0</v>
          </cell>
          <cell r="O111">
            <v>8.7096774193548381</v>
          </cell>
        </row>
        <row r="112">
          <cell r="J112">
            <v>288</v>
          </cell>
          <cell r="K112">
            <v>29</v>
          </cell>
          <cell r="M112">
            <v>1</v>
          </cell>
          <cell r="O112">
            <v>9.931034482758621</v>
          </cell>
        </row>
        <row r="113">
          <cell r="J113">
            <v>288</v>
          </cell>
          <cell r="K113">
            <v>29</v>
          </cell>
          <cell r="M113">
            <v>0</v>
          </cell>
          <cell r="O113">
            <v>9.931034482758621</v>
          </cell>
        </row>
        <row r="114">
          <cell r="J114">
            <v>900</v>
          </cell>
          <cell r="K114">
            <v>118</v>
          </cell>
          <cell r="M114">
            <v>1</v>
          </cell>
          <cell r="O114">
            <v>7.6271186440677967</v>
          </cell>
        </row>
        <row r="115">
          <cell r="J115">
            <v>900</v>
          </cell>
          <cell r="K115">
            <v>118</v>
          </cell>
          <cell r="M115">
            <v>0</v>
          </cell>
          <cell r="O115">
            <v>7.6271186440677967</v>
          </cell>
        </row>
        <row r="116">
          <cell r="J116">
            <v>366</v>
          </cell>
          <cell r="K116">
            <v>59</v>
          </cell>
          <cell r="M116">
            <v>1</v>
          </cell>
          <cell r="O116">
            <v>6.2033898305084749</v>
          </cell>
        </row>
        <row r="117">
          <cell r="J117">
            <v>366</v>
          </cell>
          <cell r="K117">
            <v>59</v>
          </cell>
          <cell r="M117">
            <v>0</v>
          </cell>
          <cell r="O117">
            <v>6.2033898305084749</v>
          </cell>
        </row>
        <row r="118">
          <cell r="J118">
            <v>1260</v>
          </cell>
          <cell r="K118">
            <v>108</v>
          </cell>
          <cell r="M118">
            <v>1</v>
          </cell>
          <cell r="O118">
            <v>11.666666666666666</v>
          </cell>
        </row>
        <row r="119">
          <cell r="J119">
            <v>1260</v>
          </cell>
          <cell r="K119">
            <v>108</v>
          </cell>
          <cell r="M119">
            <v>0</v>
          </cell>
          <cell r="O119">
            <v>11.666666666666666</v>
          </cell>
        </row>
        <row r="120">
          <cell r="J120">
            <v>1260</v>
          </cell>
          <cell r="K120">
            <v>108</v>
          </cell>
          <cell r="M120">
            <v>0</v>
          </cell>
          <cell r="O120">
            <v>11.666666666666666</v>
          </cell>
        </row>
        <row r="121">
          <cell r="J121">
            <v>1260</v>
          </cell>
          <cell r="K121">
            <v>108</v>
          </cell>
          <cell r="M121">
            <v>0</v>
          </cell>
          <cell r="O121">
            <v>11.666666666666666</v>
          </cell>
        </row>
        <row r="122">
          <cell r="J122">
            <v>1260</v>
          </cell>
          <cell r="K122">
            <v>108</v>
          </cell>
          <cell r="M122">
            <v>0</v>
          </cell>
          <cell r="O122">
            <v>11.666666666666666</v>
          </cell>
        </row>
        <row r="123">
          <cell r="J123">
            <v>1260</v>
          </cell>
          <cell r="K123">
            <v>108</v>
          </cell>
          <cell r="M123">
            <v>0</v>
          </cell>
          <cell r="O123">
            <v>11.666666666666666</v>
          </cell>
        </row>
        <row r="124">
          <cell r="J124">
            <v>1260</v>
          </cell>
          <cell r="K124">
            <v>108</v>
          </cell>
          <cell r="M124">
            <v>0</v>
          </cell>
          <cell r="O124">
            <v>11.666666666666666</v>
          </cell>
        </row>
        <row r="125">
          <cell r="J125">
            <v>1260</v>
          </cell>
          <cell r="K125">
            <v>108</v>
          </cell>
          <cell r="M125">
            <v>0</v>
          </cell>
          <cell r="O125">
            <v>11.666666666666666</v>
          </cell>
        </row>
        <row r="126">
          <cell r="J126">
            <v>1260</v>
          </cell>
          <cell r="K126">
            <v>108</v>
          </cell>
          <cell r="M126">
            <v>0</v>
          </cell>
          <cell r="O126">
            <v>11.666666666666666</v>
          </cell>
        </row>
        <row r="127">
          <cell r="J127">
            <v>1260</v>
          </cell>
          <cell r="K127">
            <v>108</v>
          </cell>
          <cell r="M127">
            <v>0</v>
          </cell>
          <cell r="O127">
            <v>11.666666666666666</v>
          </cell>
        </row>
        <row r="128">
          <cell r="J128">
            <v>1260</v>
          </cell>
          <cell r="K128">
            <v>108</v>
          </cell>
          <cell r="M128">
            <v>0</v>
          </cell>
          <cell r="O128">
            <v>11.666666666666666</v>
          </cell>
        </row>
        <row r="129">
          <cell r="J129">
            <v>1260</v>
          </cell>
          <cell r="K129">
            <v>108</v>
          </cell>
          <cell r="M129">
            <v>0</v>
          </cell>
          <cell r="O129">
            <v>11.666666666666666</v>
          </cell>
        </row>
        <row r="130">
          <cell r="J130">
            <v>1260</v>
          </cell>
          <cell r="K130">
            <v>108</v>
          </cell>
          <cell r="M130">
            <v>0</v>
          </cell>
          <cell r="O130">
            <v>11.666666666666666</v>
          </cell>
        </row>
        <row r="131">
          <cell r="J131">
            <v>1260</v>
          </cell>
          <cell r="K131">
            <v>108</v>
          </cell>
          <cell r="M131">
            <v>0</v>
          </cell>
          <cell r="O131">
            <v>11.666666666666666</v>
          </cell>
        </row>
        <row r="132">
          <cell r="J132">
            <v>1260</v>
          </cell>
          <cell r="K132">
            <v>108</v>
          </cell>
          <cell r="M132">
            <v>0</v>
          </cell>
          <cell r="O132">
            <v>11.666666666666666</v>
          </cell>
        </row>
        <row r="133">
          <cell r="J133">
            <v>147</v>
          </cell>
          <cell r="K133">
            <v>20</v>
          </cell>
          <cell r="M133">
            <v>1</v>
          </cell>
          <cell r="O133">
            <v>7.35</v>
          </cell>
        </row>
        <row r="134">
          <cell r="J134">
            <v>166</v>
          </cell>
          <cell r="K134">
            <v>28</v>
          </cell>
          <cell r="M134">
            <v>1</v>
          </cell>
          <cell r="O134">
            <v>5.9285714285714288</v>
          </cell>
        </row>
        <row r="135">
          <cell r="J135">
            <v>960</v>
          </cell>
          <cell r="K135">
            <v>86</v>
          </cell>
          <cell r="M135">
            <v>1</v>
          </cell>
          <cell r="O135">
            <v>11.162790697674419</v>
          </cell>
        </row>
        <row r="136">
          <cell r="J136">
            <v>960</v>
          </cell>
          <cell r="K136">
            <v>86</v>
          </cell>
          <cell r="M136">
            <v>0</v>
          </cell>
          <cell r="O136">
            <v>11.162790697674419</v>
          </cell>
        </row>
        <row r="137">
          <cell r="J137">
            <v>3600</v>
          </cell>
          <cell r="K137">
            <v>341</v>
          </cell>
          <cell r="M137">
            <v>0</v>
          </cell>
          <cell r="O137">
            <v>10.557184750733137</v>
          </cell>
        </row>
        <row r="138">
          <cell r="J138">
            <v>3600</v>
          </cell>
          <cell r="K138">
            <v>341</v>
          </cell>
          <cell r="M138">
            <v>0</v>
          </cell>
          <cell r="O138">
            <v>10.557184750733137</v>
          </cell>
        </row>
        <row r="139">
          <cell r="J139">
            <v>3600</v>
          </cell>
          <cell r="K139">
            <v>341</v>
          </cell>
          <cell r="M139">
            <v>0</v>
          </cell>
          <cell r="O139">
            <v>10.557184750733137</v>
          </cell>
        </row>
        <row r="140">
          <cell r="J140">
            <v>3600</v>
          </cell>
          <cell r="K140">
            <v>341</v>
          </cell>
          <cell r="M140">
            <v>0</v>
          </cell>
          <cell r="O140">
            <v>10.557184750733137</v>
          </cell>
        </row>
        <row r="141">
          <cell r="J141">
            <v>3600</v>
          </cell>
          <cell r="K141">
            <v>341</v>
          </cell>
          <cell r="M141">
            <v>0</v>
          </cell>
          <cell r="O141">
            <v>10.557184750733137</v>
          </cell>
        </row>
        <row r="142">
          <cell r="J142">
            <v>3600</v>
          </cell>
          <cell r="K142">
            <v>341</v>
          </cell>
          <cell r="M142">
            <v>0</v>
          </cell>
          <cell r="O142">
            <v>10.557184750733137</v>
          </cell>
        </row>
        <row r="143">
          <cell r="J143">
            <v>3600</v>
          </cell>
          <cell r="K143">
            <v>341</v>
          </cell>
          <cell r="M143">
            <v>0</v>
          </cell>
          <cell r="O143">
            <v>10.557184750733137</v>
          </cell>
        </row>
        <row r="144">
          <cell r="J144">
            <v>3600</v>
          </cell>
          <cell r="K144">
            <v>341</v>
          </cell>
          <cell r="M144">
            <v>0</v>
          </cell>
          <cell r="O144">
            <v>10.557184750733137</v>
          </cell>
        </row>
        <row r="145">
          <cell r="J145">
            <v>3600</v>
          </cell>
          <cell r="K145">
            <v>341</v>
          </cell>
          <cell r="M145">
            <v>0</v>
          </cell>
          <cell r="O145">
            <v>10.557184750733137</v>
          </cell>
        </row>
        <row r="146">
          <cell r="J146">
            <v>3600</v>
          </cell>
          <cell r="K146">
            <v>341</v>
          </cell>
          <cell r="M146">
            <v>0</v>
          </cell>
          <cell r="O146">
            <v>10.557184750733137</v>
          </cell>
        </row>
        <row r="147">
          <cell r="J147">
            <v>3600</v>
          </cell>
          <cell r="K147">
            <v>341</v>
          </cell>
          <cell r="M147">
            <v>0</v>
          </cell>
          <cell r="O147">
            <v>10.557184750733137</v>
          </cell>
        </row>
        <row r="148">
          <cell r="J148">
            <v>3600</v>
          </cell>
          <cell r="K148">
            <v>341</v>
          </cell>
          <cell r="M148">
            <v>0</v>
          </cell>
          <cell r="O148">
            <v>10.557184750733137</v>
          </cell>
        </row>
        <row r="149">
          <cell r="J149">
            <v>3600</v>
          </cell>
          <cell r="K149">
            <v>341</v>
          </cell>
          <cell r="M149">
            <v>0</v>
          </cell>
          <cell r="O149">
            <v>10.557184750733137</v>
          </cell>
        </row>
        <row r="150">
          <cell r="J150">
            <v>3600</v>
          </cell>
          <cell r="K150">
            <v>341</v>
          </cell>
          <cell r="M150">
            <v>0</v>
          </cell>
          <cell r="O150">
            <v>10.557184750733137</v>
          </cell>
        </row>
        <row r="151">
          <cell r="J151">
            <v>3600</v>
          </cell>
          <cell r="K151">
            <v>341</v>
          </cell>
          <cell r="M151">
            <v>0</v>
          </cell>
          <cell r="O151">
            <v>10.557184750733137</v>
          </cell>
        </row>
        <row r="152">
          <cell r="J152">
            <v>3600</v>
          </cell>
          <cell r="K152">
            <v>341</v>
          </cell>
          <cell r="M152">
            <v>0</v>
          </cell>
          <cell r="O152">
            <v>10.557184750733137</v>
          </cell>
        </row>
        <row r="153">
          <cell r="J153">
            <v>3600</v>
          </cell>
          <cell r="K153">
            <v>341</v>
          </cell>
          <cell r="M153">
            <v>0</v>
          </cell>
          <cell r="O153">
            <v>10.557184750733137</v>
          </cell>
        </row>
        <row r="154">
          <cell r="J154">
            <v>3600</v>
          </cell>
          <cell r="K154">
            <v>341</v>
          </cell>
          <cell r="M154">
            <v>0</v>
          </cell>
          <cell r="O154">
            <v>10.557184750733137</v>
          </cell>
        </row>
        <row r="155">
          <cell r="J155">
            <v>3600</v>
          </cell>
          <cell r="K155">
            <v>341</v>
          </cell>
          <cell r="M155">
            <v>0</v>
          </cell>
          <cell r="O155">
            <v>10.557184750733137</v>
          </cell>
        </row>
        <row r="156">
          <cell r="J156">
            <v>3600</v>
          </cell>
          <cell r="K156">
            <v>341</v>
          </cell>
          <cell r="M156">
            <v>0</v>
          </cell>
          <cell r="O156">
            <v>10.557184750733137</v>
          </cell>
        </row>
        <row r="157">
          <cell r="J157">
            <v>3600</v>
          </cell>
          <cell r="K157">
            <v>341</v>
          </cell>
          <cell r="M157">
            <v>0</v>
          </cell>
          <cell r="O157">
            <v>10.557184750733137</v>
          </cell>
        </row>
        <row r="158">
          <cell r="J158">
            <v>3600</v>
          </cell>
          <cell r="K158">
            <v>341</v>
          </cell>
          <cell r="M158">
            <v>0</v>
          </cell>
          <cell r="O158">
            <v>10.557184750733137</v>
          </cell>
        </row>
        <row r="159">
          <cell r="J159">
            <v>3600</v>
          </cell>
          <cell r="K159">
            <v>341</v>
          </cell>
          <cell r="M159">
            <v>0</v>
          </cell>
          <cell r="O159">
            <v>10.557184750733137</v>
          </cell>
        </row>
        <row r="160">
          <cell r="J160">
            <v>3600</v>
          </cell>
          <cell r="K160">
            <v>341</v>
          </cell>
          <cell r="M160">
            <v>0</v>
          </cell>
          <cell r="O160">
            <v>10.557184750733137</v>
          </cell>
        </row>
        <row r="161">
          <cell r="J161">
            <v>3600</v>
          </cell>
          <cell r="K161">
            <v>341</v>
          </cell>
          <cell r="M161">
            <v>0</v>
          </cell>
          <cell r="O161">
            <v>10.557184750733137</v>
          </cell>
        </row>
        <row r="162">
          <cell r="J162">
            <v>3600</v>
          </cell>
          <cell r="K162">
            <v>341</v>
          </cell>
          <cell r="M162">
            <v>0</v>
          </cell>
          <cell r="O162">
            <v>10.557184750733137</v>
          </cell>
        </row>
        <row r="163">
          <cell r="J163">
            <v>3600</v>
          </cell>
          <cell r="K163">
            <v>341</v>
          </cell>
          <cell r="M163">
            <v>0</v>
          </cell>
          <cell r="O163">
            <v>10.557184750733137</v>
          </cell>
        </row>
        <row r="164">
          <cell r="J164">
            <v>3600</v>
          </cell>
          <cell r="K164">
            <v>341</v>
          </cell>
          <cell r="M164">
            <v>0</v>
          </cell>
          <cell r="O164">
            <v>10.557184750733137</v>
          </cell>
        </row>
        <row r="165">
          <cell r="J165">
            <v>3600</v>
          </cell>
          <cell r="K165">
            <v>341</v>
          </cell>
          <cell r="M165">
            <v>0</v>
          </cell>
          <cell r="O165">
            <v>10.557184750733137</v>
          </cell>
        </row>
        <row r="166">
          <cell r="J166">
            <v>3600</v>
          </cell>
          <cell r="K166">
            <v>341</v>
          </cell>
          <cell r="M166">
            <v>0</v>
          </cell>
          <cell r="O166">
            <v>10.557184750733137</v>
          </cell>
        </row>
        <row r="167">
          <cell r="J167">
            <v>3600</v>
          </cell>
          <cell r="K167">
            <v>341</v>
          </cell>
          <cell r="M167">
            <v>0</v>
          </cell>
          <cell r="O167">
            <v>10.557184750733137</v>
          </cell>
        </row>
        <row r="168">
          <cell r="J168">
            <v>3600</v>
          </cell>
          <cell r="K168">
            <v>341</v>
          </cell>
          <cell r="M168">
            <v>0</v>
          </cell>
          <cell r="O168">
            <v>10.557184750733137</v>
          </cell>
        </row>
        <row r="169">
          <cell r="J169">
            <v>3600</v>
          </cell>
          <cell r="K169">
            <v>341</v>
          </cell>
          <cell r="M169">
            <v>0</v>
          </cell>
          <cell r="O169">
            <v>10.557184750733137</v>
          </cell>
        </row>
        <row r="170">
          <cell r="J170">
            <v>3600</v>
          </cell>
          <cell r="K170">
            <v>341</v>
          </cell>
          <cell r="M170">
            <v>0</v>
          </cell>
          <cell r="O170">
            <v>10.557184750733137</v>
          </cell>
        </row>
        <row r="171">
          <cell r="J171">
            <v>780</v>
          </cell>
          <cell r="K171">
            <v>67</v>
          </cell>
          <cell r="M171">
            <v>1</v>
          </cell>
          <cell r="O171">
            <v>11.64179104477612</v>
          </cell>
        </row>
        <row r="172">
          <cell r="J172">
            <v>780</v>
          </cell>
          <cell r="K172">
            <v>67</v>
          </cell>
          <cell r="M172">
            <v>0</v>
          </cell>
          <cell r="O172">
            <v>11.64179104477612</v>
          </cell>
        </row>
        <row r="173">
          <cell r="J173">
            <v>780</v>
          </cell>
          <cell r="K173">
            <v>67</v>
          </cell>
          <cell r="M173">
            <v>0</v>
          </cell>
          <cell r="O173">
            <v>11.64179104477612</v>
          </cell>
        </row>
        <row r="174">
          <cell r="J174">
            <v>780</v>
          </cell>
          <cell r="K174">
            <v>67</v>
          </cell>
          <cell r="M174">
            <v>0</v>
          </cell>
          <cell r="O174">
            <v>11.64179104477612</v>
          </cell>
        </row>
        <row r="175">
          <cell r="J175">
            <v>780</v>
          </cell>
          <cell r="K175">
            <v>67</v>
          </cell>
          <cell r="M175">
            <v>0</v>
          </cell>
          <cell r="O175">
            <v>11.64179104477612</v>
          </cell>
        </row>
        <row r="176">
          <cell r="J176">
            <v>780</v>
          </cell>
          <cell r="K176">
            <v>67</v>
          </cell>
          <cell r="M176">
            <v>0</v>
          </cell>
          <cell r="O176">
            <v>11.64179104477612</v>
          </cell>
        </row>
        <row r="177">
          <cell r="J177">
            <v>780</v>
          </cell>
          <cell r="K177">
            <v>67</v>
          </cell>
          <cell r="M177">
            <v>0</v>
          </cell>
          <cell r="O177">
            <v>11.64179104477612</v>
          </cell>
        </row>
        <row r="178">
          <cell r="J178">
            <v>780</v>
          </cell>
          <cell r="K178">
            <v>67</v>
          </cell>
          <cell r="M178">
            <v>0</v>
          </cell>
          <cell r="O178">
            <v>11.64179104477612</v>
          </cell>
        </row>
        <row r="179">
          <cell r="J179">
            <v>780</v>
          </cell>
          <cell r="K179">
            <v>67</v>
          </cell>
          <cell r="M179">
            <v>0</v>
          </cell>
          <cell r="O179">
            <v>11.64179104477612</v>
          </cell>
        </row>
        <row r="180">
          <cell r="J180">
            <v>780</v>
          </cell>
          <cell r="K180">
            <v>67</v>
          </cell>
          <cell r="M180">
            <v>0</v>
          </cell>
          <cell r="O180">
            <v>11.64179104477612</v>
          </cell>
        </row>
        <row r="181">
          <cell r="J181">
            <v>780</v>
          </cell>
          <cell r="K181">
            <v>67</v>
          </cell>
          <cell r="M181">
            <v>0</v>
          </cell>
          <cell r="O181">
            <v>11.64179104477612</v>
          </cell>
        </row>
        <row r="182">
          <cell r="J182">
            <v>780</v>
          </cell>
          <cell r="K182">
            <v>67</v>
          </cell>
          <cell r="M182">
            <v>0</v>
          </cell>
          <cell r="O182">
            <v>11.64179104477612</v>
          </cell>
        </row>
        <row r="183">
          <cell r="J183">
            <v>480</v>
          </cell>
          <cell r="K183">
            <v>52</v>
          </cell>
          <cell r="M183">
            <v>1</v>
          </cell>
          <cell r="O183">
            <v>9.2307692307692299</v>
          </cell>
        </row>
        <row r="184">
          <cell r="J184">
            <v>480</v>
          </cell>
          <cell r="K184">
            <v>52</v>
          </cell>
          <cell r="M184">
            <v>0</v>
          </cell>
          <cell r="O184">
            <v>9.2307692307692299</v>
          </cell>
        </row>
        <row r="185">
          <cell r="J185">
            <v>480</v>
          </cell>
          <cell r="K185">
            <v>52</v>
          </cell>
          <cell r="M185">
            <v>0</v>
          </cell>
          <cell r="O185">
            <v>9.2307692307692299</v>
          </cell>
        </row>
        <row r="186">
          <cell r="J186">
            <v>3420</v>
          </cell>
          <cell r="K186">
            <v>365</v>
          </cell>
          <cell r="M186">
            <v>0</v>
          </cell>
          <cell r="O186">
            <v>9.3698630136986303</v>
          </cell>
        </row>
        <row r="187">
          <cell r="J187">
            <v>3420</v>
          </cell>
          <cell r="K187">
            <v>365</v>
          </cell>
          <cell r="M187">
            <v>0</v>
          </cell>
          <cell r="O187">
            <v>9.3698630136986303</v>
          </cell>
        </row>
        <row r="188">
          <cell r="J188">
            <v>3420</v>
          </cell>
          <cell r="K188">
            <v>365</v>
          </cell>
          <cell r="M188">
            <v>0</v>
          </cell>
          <cell r="O188">
            <v>9.3698630136986303</v>
          </cell>
        </row>
        <row r="189">
          <cell r="J189">
            <v>3420</v>
          </cell>
          <cell r="K189">
            <v>365</v>
          </cell>
          <cell r="M189">
            <v>0</v>
          </cell>
          <cell r="O189">
            <v>9.3698630136986303</v>
          </cell>
        </row>
        <row r="190">
          <cell r="J190">
            <v>3420</v>
          </cell>
          <cell r="K190">
            <v>365</v>
          </cell>
          <cell r="M190">
            <v>0</v>
          </cell>
          <cell r="O190">
            <v>9.3698630136986303</v>
          </cell>
        </row>
        <row r="191">
          <cell r="J191">
            <v>207</v>
          </cell>
          <cell r="K191">
            <v>26</v>
          </cell>
          <cell r="M191">
            <v>1</v>
          </cell>
          <cell r="O191">
            <v>7.9615384615384617</v>
          </cell>
        </row>
        <row r="192">
          <cell r="J192">
            <v>207</v>
          </cell>
          <cell r="K192">
            <v>26</v>
          </cell>
          <cell r="M192">
            <v>0</v>
          </cell>
          <cell r="O192">
            <v>7.9615384615384617</v>
          </cell>
        </row>
        <row r="193">
          <cell r="J193">
            <v>207</v>
          </cell>
          <cell r="K193">
            <v>26</v>
          </cell>
          <cell r="M193">
            <v>0</v>
          </cell>
          <cell r="O193">
            <v>7.9615384615384617</v>
          </cell>
        </row>
        <row r="194">
          <cell r="J194">
            <v>1140</v>
          </cell>
          <cell r="K194">
            <v>176</v>
          </cell>
          <cell r="M194">
            <v>0</v>
          </cell>
          <cell r="O194">
            <v>6.4772727272727275</v>
          </cell>
        </row>
        <row r="195">
          <cell r="J195">
            <v>1140</v>
          </cell>
          <cell r="K195">
            <v>176</v>
          </cell>
          <cell r="M195">
            <v>0</v>
          </cell>
          <cell r="O195">
            <v>6.4772727272727275</v>
          </cell>
        </row>
        <row r="196">
          <cell r="J196">
            <v>1140</v>
          </cell>
          <cell r="K196">
            <v>176</v>
          </cell>
          <cell r="M196">
            <v>0</v>
          </cell>
          <cell r="O196">
            <v>6.4772727272727275</v>
          </cell>
        </row>
        <row r="197">
          <cell r="J197">
            <v>1140</v>
          </cell>
          <cell r="K197">
            <v>176</v>
          </cell>
          <cell r="M197">
            <v>0</v>
          </cell>
          <cell r="O197">
            <v>6.4772727272727275</v>
          </cell>
        </row>
        <row r="198">
          <cell r="J198">
            <v>780</v>
          </cell>
          <cell r="K198">
            <v>124</v>
          </cell>
          <cell r="M198">
            <v>1</v>
          </cell>
          <cell r="O198">
            <v>6.290322580645161</v>
          </cell>
        </row>
        <row r="199">
          <cell r="J199">
            <v>780</v>
          </cell>
          <cell r="K199">
            <v>124</v>
          </cell>
          <cell r="M199">
            <v>0</v>
          </cell>
          <cell r="O199">
            <v>6.290322580645161</v>
          </cell>
        </row>
        <row r="200">
          <cell r="J200">
            <v>124</v>
          </cell>
          <cell r="K200">
            <v>26</v>
          </cell>
          <cell r="M200">
            <v>1</v>
          </cell>
          <cell r="O200">
            <v>4.7692307692307692</v>
          </cell>
        </row>
        <row r="201">
          <cell r="J201">
            <v>161</v>
          </cell>
          <cell r="K201">
            <v>31</v>
          </cell>
          <cell r="M201">
            <v>1</v>
          </cell>
          <cell r="O201">
            <v>5.193548387096774</v>
          </cell>
        </row>
        <row r="202">
          <cell r="J202">
            <v>720</v>
          </cell>
          <cell r="K202">
            <v>98</v>
          </cell>
          <cell r="M202">
            <v>1</v>
          </cell>
          <cell r="O202">
            <v>7.3469387755102042</v>
          </cell>
        </row>
        <row r="203">
          <cell r="J203">
            <v>471</v>
          </cell>
          <cell r="K203">
            <v>92</v>
          </cell>
          <cell r="M203">
            <v>1</v>
          </cell>
          <cell r="O203">
            <v>5.1195652173913047</v>
          </cell>
        </row>
        <row r="204">
          <cell r="J204">
            <v>471</v>
          </cell>
          <cell r="K204">
            <v>92</v>
          </cell>
          <cell r="M204">
            <v>0</v>
          </cell>
          <cell r="O204">
            <v>5.1195652173913047</v>
          </cell>
        </row>
        <row r="205">
          <cell r="J205">
            <v>471</v>
          </cell>
          <cell r="K205">
            <v>92</v>
          </cell>
          <cell r="M205">
            <v>0</v>
          </cell>
          <cell r="O205">
            <v>5.1195652173913047</v>
          </cell>
        </row>
        <row r="206">
          <cell r="J206">
            <v>134</v>
          </cell>
          <cell r="K206">
            <v>31</v>
          </cell>
          <cell r="M206">
            <v>1</v>
          </cell>
          <cell r="O206">
            <v>4.32258064516129</v>
          </cell>
        </row>
        <row r="207">
          <cell r="J207">
            <v>197</v>
          </cell>
          <cell r="K207">
            <v>32</v>
          </cell>
          <cell r="M207">
            <v>1</v>
          </cell>
          <cell r="O207">
            <v>6.15625</v>
          </cell>
        </row>
        <row r="208">
          <cell r="J208">
            <v>198</v>
          </cell>
          <cell r="K208">
            <v>51</v>
          </cell>
          <cell r="M208">
            <v>1</v>
          </cell>
          <cell r="O208">
            <v>3.8823529411764706</v>
          </cell>
        </row>
        <row r="209">
          <cell r="J209">
            <v>198</v>
          </cell>
          <cell r="K209">
            <v>51</v>
          </cell>
          <cell r="M209">
            <v>0</v>
          </cell>
          <cell r="O209">
            <v>3.8823529411764706</v>
          </cell>
        </row>
        <row r="210">
          <cell r="J210">
            <v>1320</v>
          </cell>
          <cell r="K210">
            <v>132</v>
          </cell>
          <cell r="M210">
            <v>1</v>
          </cell>
          <cell r="O210">
            <v>10</v>
          </cell>
        </row>
        <row r="211">
          <cell r="J211">
            <v>1320</v>
          </cell>
          <cell r="K211">
            <v>132</v>
          </cell>
          <cell r="M211">
            <v>0</v>
          </cell>
          <cell r="O211">
            <v>10</v>
          </cell>
        </row>
        <row r="212">
          <cell r="J212">
            <v>142</v>
          </cell>
          <cell r="K212">
            <v>20</v>
          </cell>
          <cell r="M212">
            <v>1</v>
          </cell>
          <cell r="O212">
            <v>7.1</v>
          </cell>
        </row>
        <row r="213">
          <cell r="J213">
            <v>540</v>
          </cell>
          <cell r="K213">
            <v>69</v>
          </cell>
          <cell r="M213">
            <v>0</v>
          </cell>
          <cell r="O213">
            <v>7.8260869565217392</v>
          </cell>
        </row>
        <row r="214">
          <cell r="J214">
            <v>287</v>
          </cell>
          <cell r="K214">
            <v>36</v>
          </cell>
          <cell r="M214">
            <v>1</v>
          </cell>
          <cell r="O214">
            <v>7.9722222222222223</v>
          </cell>
        </row>
        <row r="215">
          <cell r="J215">
            <v>287</v>
          </cell>
          <cell r="K215">
            <v>36</v>
          </cell>
          <cell r="M215">
            <v>0</v>
          </cell>
          <cell r="O215">
            <v>7.9722222222222223</v>
          </cell>
        </row>
        <row r="216">
          <cell r="J216">
            <v>287</v>
          </cell>
          <cell r="K216">
            <v>36</v>
          </cell>
          <cell r="M216">
            <v>0</v>
          </cell>
          <cell r="O216">
            <v>7.9722222222222223</v>
          </cell>
        </row>
        <row r="217">
          <cell r="J217">
            <v>287</v>
          </cell>
          <cell r="K217">
            <v>36</v>
          </cell>
          <cell r="M217">
            <v>0</v>
          </cell>
          <cell r="O217">
            <v>7.9722222222222223</v>
          </cell>
        </row>
        <row r="218">
          <cell r="J218">
            <v>165</v>
          </cell>
          <cell r="K218">
            <v>33</v>
          </cell>
          <cell r="M218">
            <v>1</v>
          </cell>
          <cell r="O218">
            <v>5</v>
          </cell>
        </row>
        <row r="219">
          <cell r="J219">
            <v>165</v>
          </cell>
          <cell r="K219">
            <v>33</v>
          </cell>
          <cell r="M219">
            <v>0</v>
          </cell>
          <cell r="O219">
            <v>5</v>
          </cell>
        </row>
        <row r="220">
          <cell r="J220">
            <v>140</v>
          </cell>
          <cell r="K220">
            <v>33</v>
          </cell>
          <cell r="M220">
            <v>1</v>
          </cell>
          <cell r="O220">
            <v>4.2424242424242422</v>
          </cell>
        </row>
        <row r="221">
          <cell r="J221">
            <v>98</v>
          </cell>
          <cell r="K221">
            <v>28</v>
          </cell>
          <cell r="M221">
            <v>1</v>
          </cell>
          <cell r="O221">
            <v>3.5</v>
          </cell>
        </row>
        <row r="222">
          <cell r="J222">
            <v>2460</v>
          </cell>
          <cell r="K222">
            <v>463</v>
          </cell>
          <cell r="M222">
            <v>0</v>
          </cell>
          <cell r="O222">
            <v>5.3131749460043194</v>
          </cell>
        </row>
        <row r="223">
          <cell r="J223">
            <v>143</v>
          </cell>
          <cell r="K223">
            <v>36</v>
          </cell>
          <cell r="M223">
            <v>1</v>
          </cell>
          <cell r="O223">
            <v>3.9722222222222223</v>
          </cell>
        </row>
        <row r="224">
          <cell r="J224">
            <v>246</v>
          </cell>
          <cell r="K224">
            <v>37</v>
          </cell>
          <cell r="M224">
            <v>1</v>
          </cell>
          <cell r="O224">
            <v>6.6486486486486482</v>
          </cell>
        </row>
        <row r="225">
          <cell r="J225">
            <v>53</v>
          </cell>
          <cell r="K225">
            <v>15</v>
          </cell>
          <cell r="M225">
            <v>1</v>
          </cell>
          <cell r="O225">
            <v>3.5333333333333332</v>
          </cell>
        </row>
        <row r="226">
          <cell r="J226">
            <v>61</v>
          </cell>
          <cell r="K226">
            <v>16</v>
          </cell>
          <cell r="M226">
            <v>1</v>
          </cell>
          <cell r="O226">
            <v>3.8125</v>
          </cell>
        </row>
        <row r="227">
          <cell r="J227">
            <v>59</v>
          </cell>
          <cell r="K227">
            <v>14</v>
          </cell>
          <cell r="M227">
            <v>1</v>
          </cell>
          <cell r="O227">
            <v>4.2142857142857144</v>
          </cell>
        </row>
        <row r="228">
          <cell r="J228">
            <v>64</v>
          </cell>
          <cell r="K228">
            <v>17</v>
          </cell>
          <cell r="M228">
            <v>1</v>
          </cell>
          <cell r="O228">
            <v>3.7647058823529411</v>
          </cell>
        </row>
        <row r="229">
          <cell r="J229">
            <v>960</v>
          </cell>
          <cell r="K229">
            <v>156</v>
          </cell>
          <cell r="M229">
            <v>1</v>
          </cell>
          <cell r="O229">
            <v>6.1538461538461542</v>
          </cell>
        </row>
        <row r="230">
          <cell r="J230">
            <v>960</v>
          </cell>
          <cell r="K230">
            <v>156</v>
          </cell>
          <cell r="M230">
            <v>0</v>
          </cell>
          <cell r="O230">
            <v>6.1538461538461542</v>
          </cell>
        </row>
        <row r="231">
          <cell r="J231">
            <v>960</v>
          </cell>
          <cell r="K231">
            <v>156</v>
          </cell>
          <cell r="M231">
            <v>0</v>
          </cell>
          <cell r="O231">
            <v>6.1538461538461542</v>
          </cell>
        </row>
        <row r="232">
          <cell r="J232">
            <v>396</v>
          </cell>
          <cell r="K232">
            <v>36</v>
          </cell>
          <cell r="M232">
            <v>1</v>
          </cell>
          <cell r="O232">
            <v>11</v>
          </cell>
        </row>
        <row r="233">
          <cell r="J233">
            <v>411</v>
          </cell>
          <cell r="K233">
            <v>37</v>
          </cell>
          <cell r="M233">
            <v>1</v>
          </cell>
          <cell r="O233">
            <v>11.108108108108109</v>
          </cell>
        </row>
        <row r="234">
          <cell r="J234">
            <v>396</v>
          </cell>
          <cell r="K234">
            <v>36</v>
          </cell>
          <cell r="M234">
            <v>0</v>
          </cell>
          <cell r="O234">
            <v>11</v>
          </cell>
        </row>
        <row r="235">
          <cell r="J235">
            <v>411</v>
          </cell>
          <cell r="K235">
            <v>37</v>
          </cell>
          <cell r="M235">
            <v>0</v>
          </cell>
          <cell r="O235">
            <v>11.108108108108109</v>
          </cell>
        </row>
        <row r="236">
          <cell r="J236">
            <v>265</v>
          </cell>
          <cell r="K236">
            <v>51</v>
          </cell>
          <cell r="M236">
            <v>0</v>
          </cell>
          <cell r="O236">
            <v>5.1960784313725492</v>
          </cell>
        </row>
        <row r="237">
          <cell r="J237">
            <v>409</v>
          </cell>
          <cell r="K237">
            <v>57</v>
          </cell>
          <cell r="M237">
            <v>0</v>
          </cell>
          <cell r="O237">
            <v>7.1754385964912277</v>
          </cell>
        </row>
        <row r="238">
          <cell r="J238">
            <v>275</v>
          </cell>
          <cell r="K238">
            <v>58</v>
          </cell>
          <cell r="M238">
            <v>1</v>
          </cell>
          <cell r="O238">
            <v>4.7413793103448274</v>
          </cell>
        </row>
        <row r="239">
          <cell r="J239">
            <v>275</v>
          </cell>
          <cell r="K239">
            <v>58</v>
          </cell>
          <cell r="M239">
            <v>0</v>
          </cell>
          <cell r="O239">
            <v>4.7413793103448274</v>
          </cell>
        </row>
        <row r="240">
          <cell r="J240">
            <v>321</v>
          </cell>
          <cell r="K240">
            <v>88</v>
          </cell>
          <cell r="M240">
            <v>1</v>
          </cell>
          <cell r="O240">
            <v>3.6477272727272729</v>
          </cell>
        </row>
        <row r="241">
          <cell r="J241">
            <v>321</v>
          </cell>
          <cell r="K241">
            <v>88</v>
          </cell>
          <cell r="M241">
            <v>0</v>
          </cell>
          <cell r="O241">
            <v>3.6477272727272729</v>
          </cell>
        </row>
        <row r="242">
          <cell r="J242">
            <v>321</v>
          </cell>
          <cell r="K242">
            <v>88</v>
          </cell>
          <cell r="M242">
            <v>0</v>
          </cell>
          <cell r="O242">
            <v>3.6477272727272729</v>
          </cell>
        </row>
        <row r="243">
          <cell r="J243">
            <v>279</v>
          </cell>
          <cell r="K243">
            <v>77</v>
          </cell>
          <cell r="M243">
            <v>1</v>
          </cell>
          <cell r="O243">
            <v>3.6233766233766236</v>
          </cell>
        </row>
        <row r="244">
          <cell r="J244">
            <v>211</v>
          </cell>
          <cell r="K244">
            <v>59</v>
          </cell>
          <cell r="M244">
            <v>1</v>
          </cell>
          <cell r="O244">
            <v>3.5762711864406778</v>
          </cell>
        </row>
        <row r="245">
          <cell r="J245">
            <v>45</v>
          </cell>
          <cell r="K245">
            <v>11</v>
          </cell>
          <cell r="M245">
            <v>1</v>
          </cell>
          <cell r="O245">
            <v>4.0909090909090908</v>
          </cell>
        </row>
        <row r="246">
          <cell r="J246">
            <v>42</v>
          </cell>
          <cell r="K246">
            <v>12</v>
          </cell>
          <cell r="M246">
            <v>1</v>
          </cell>
          <cell r="O246">
            <v>3.5</v>
          </cell>
        </row>
        <row r="247">
          <cell r="J247">
            <v>540</v>
          </cell>
          <cell r="K247">
            <v>125</v>
          </cell>
          <cell r="M247">
            <v>1</v>
          </cell>
          <cell r="O247">
            <v>4.32</v>
          </cell>
        </row>
        <row r="248">
          <cell r="J248">
            <v>600</v>
          </cell>
          <cell r="K248">
            <v>132</v>
          </cell>
          <cell r="M248">
            <v>1</v>
          </cell>
          <cell r="O248">
            <v>4.5454545454545459</v>
          </cell>
        </row>
        <row r="249">
          <cell r="J249">
            <v>540</v>
          </cell>
          <cell r="K249">
            <v>125</v>
          </cell>
          <cell r="M249">
            <v>0</v>
          </cell>
          <cell r="O249">
            <v>4.32</v>
          </cell>
        </row>
        <row r="250">
          <cell r="J250">
            <v>600</v>
          </cell>
          <cell r="K250">
            <v>132</v>
          </cell>
          <cell r="M250">
            <v>0</v>
          </cell>
          <cell r="O250">
            <v>4.5454545454545459</v>
          </cell>
        </row>
        <row r="251">
          <cell r="J251">
            <v>1380</v>
          </cell>
          <cell r="K251">
            <v>331</v>
          </cell>
          <cell r="M251">
            <v>0</v>
          </cell>
          <cell r="O251">
            <v>4.1691842900302118</v>
          </cell>
        </row>
        <row r="252">
          <cell r="J252">
            <v>1380</v>
          </cell>
          <cell r="K252">
            <v>331</v>
          </cell>
          <cell r="M252">
            <v>0</v>
          </cell>
          <cell r="O252">
            <v>4.1691842900302118</v>
          </cell>
        </row>
        <row r="253">
          <cell r="J253">
            <v>39</v>
          </cell>
          <cell r="K253">
            <v>19</v>
          </cell>
          <cell r="M253">
            <v>1</v>
          </cell>
          <cell r="O253">
            <v>2.0526315789473686</v>
          </cell>
        </row>
        <row r="254">
          <cell r="J254">
            <v>43</v>
          </cell>
          <cell r="K254">
            <v>21</v>
          </cell>
          <cell r="M254">
            <v>1</v>
          </cell>
          <cell r="O254">
            <v>2.0476190476190474</v>
          </cell>
        </row>
        <row r="255">
          <cell r="J255">
            <v>222</v>
          </cell>
          <cell r="K255">
            <v>38</v>
          </cell>
          <cell r="M255">
            <v>1</v>
          </cell>
          <cell r="O255">
            <v>5.8421052631578947</v>
          </cell>
        </row>
        <row r="256">
          <cell r="J256">
            <v>222</v>
          </cell>
          <cell r="K256">
            <v>38</v>
          </cell>
          <cell r="M256">
            <v>0</v>
          </cell>
          <cell r="O256">
            <v>5.8421052631578947</v>
          </cell>
        </row>
        <row r="257">
          <cell r="J257">
            <v>720</v>
          </cell>
          <cell r="K257">
            <v>158</v>
          </cell>
          <cell r="M257">
            <v>1</v>
          </cell>
          <cell r="O257">
            <v>4.556962025316456</v>
          </cell>
        </row>
        <row r="258">
          <cell r="J258">
            <v>1620</v>
          </cell>
          <cell r="K258">
            <v>375</v>
          </cell>
          <cell r="M258">
            <v>1</v>
          </cell>
          <cell r="O258">
            <v>4.32</v>
          </cell>
        </row>
        <row r="259">
          <cell r="J259">
            <v>1080</v>
          </cell>
          <cell r="K259">
            <v>262</v>
          </cell>
          <cell r="M259">
            <v>1</v>
          </cell>
          <cell r="O259">
            <v>4.1221374045801529</v>
          </cell>
        </row>
        <row r="260">
          <cell r="J260">
            <v>960</v>
          </cell>
          <cell r="K260">
            <v>220</v>
          </cell>
          <cell r="M260">
            <v>1</v>
          </cell>
          <cell r="O260">
            <v>4.3636363636363633</v>
          </cell>
        </row>
        <row r="261">
          <cell r="J261">
            <v>960</v>
          </cell>
          <cell r="K261">
            <v>220</v>
          </cell>
          <cell r="M261">
            <v>0</v>
          </cell>
          <cell r="O261">
            <v>4.3636363636363633</v>
          </cell>
        </row>
        <row r="262">
          <cell r="J262">
            <v>2160</v>
          </cell>
          <cell r="K262">
            <v>432</v>
          </cell>
          <cell r="M262">
            <v>1</v>
          </cell>
          <cell r="O262">
            <v>5</v>
          </cell>
        </row>
        <row r="263">
          <cell r="J263">
            <v>720</v>
          </cell>
          <cell r="K263">
            <v>194</v>
          </cell>
          <cell r="M263">
            <v>1</v>
          </cell>
          <cell r="O263">
            <v>3.7113402061855671</v>
          </cell>
        </row>
        <row r="264">
          <cell r="J264">
            <v>2160</v>
          </cell>
          <cell r="K264">
            <v>432</v>
          </cell>
          <cell r="M264">
            <v>0</v>
          </cell>
          <cell r="O264">
            <v>5</v>
          </cell>
        </row>
        <row r="265">
          <cell r="J265">
            <v>419</v>
          </cell>
          <cell r="K265">
            <v>116</v>
          </cell>
          <cell r="M265">
            <v>1</v>
          </cell>
          <cell r="O265">
            <v>3.6120689655172415</v>
          </cell>
        </row>
        <row r="266">
          <cell r="J266">
            <v>419</v>
          </cell>
          <cell r="K266">
            <v>116</v>
          </cell>
          <cell r="M266">
            <v>0</v>
          </cell>
          <cell r="O266">
            <v>3.6120689655172415</v>
          </cell>
        </row>
        <row r="267">
          <cell r="J267">
            <v>419</v>
          </cell>
          <cell r="K267">
            <v>116</v>
          </cell>
          <cell r="M267">
            <v>0</v>
          </cell>
          <cell r="O267">
            <v>3.6120689655172415</v>
          </cell>
        </row>
        <row r="268">
          <cell r="J268">
            <v>419</v>
          </cell>
          <cell r="K268">
            <v>116</v>
          </cell>
          <cell r="M268">
            <v>0</v>
          </cell>
          <cell r="O268">
            <v>3.6120689655172415</v>
          </cell>
        </row>
        <row r="269">
          <cell r="J269">
            <v>295</v>
          </cell>
          <cell r="K269">
            <v>51</v>
          </cell>
          <cell r="M269">
            <v>0</v>
          </cell>
          <cell r="O269">
            <v>5.784313725490196</v>
          </cell>
        </row>
        <row r="270">
          <cell r="J270">
            <v>295</v>
          </cell>
          <cell r="K270">
            <v>51</v>
          </cell>
          <cell r="M270">
            <v>0</v>
          </cell>
          <cell r="O270">
            <v>5.784313725490196</v>
          </cell>
        </row>
        <row r="271">
          <cell r="J271">
            <v>101</v>
          </cell>
          <cell r="K271">
            <v>21</v>
          </cell>
          <cell r="M271">
            <v>1</v>
          </cell>
          <cell r="O271">
            <v>4.8095238095238093</v>
          </cell>
        </row>
        <row r="272">
          <cell r="J272">
            <v>95</v>
          </cell>
          <cell r="K272">
            <v>19</v>
          </cell>
          <cell r="M272">
            <v>1</v>
          </cell>
          <cell r="O272">
            <v>5</v>
          </cell>
        </row>
        <row r="273">
          <cell r="J273">
            <v>215</v>
          </cell>
          <cell r="K273">
            <v>54</v>
          </cell>
          <cell r="M273">
            <v>1</v>
          </cell>
          <cell r="O273">
            <v>3.9814814814814814</v>
          </cell>
        </row>
        <row r="274">
          <cell r="J274">
            <v>215</v>
          </cell>
          <cell r="K274">
            <v>54</v>
          </cell>
          <cell r="M274">
            <v>0</v>
          </cell>
          <cell r="O274">
            <v>3.9814814814814814</v>
          </cell>
        </row>
        <row r="275">
          <cell r="J275">
            <v>371</v>
          </cell>
          <cell r="K275">
            <v>92</v>
          </cell>
          <cell r="M275">
            <v>1</v>
          </cell>
          <cell r="O275">
            <v>4.0326086956521738</v>
          </cell>
        </row>
        <row r="276">
          <cell r="J276">
            <v>960</v>
          </cell>
          <cell r="K276">
            <v>295</v>
          </cell>
          <cell r="M276">
            <v>1</v>
          </cell>
          <cell r="O276">
            <v>3.2542372881355934</v>
          </cell>
        </row>
        <row r="277">
          <cell r="J277">
            <v>321</v>
          </cell>
          <cell r="K277">
            <v>57</v>
          </cell>
          <cell r="M277">
            <v>1</v>
          </cell>
          <cell r="O277">
            <v>5.6315789473684212</v>
          </cell>
        </row>
        <row r="278">
          <cell r="J278">
            <v>321</v>
          </cell>
          <cell r="K278">
            <v>57</v>
          </cell>
          <cell r="M278">
            <v>0</v>
          </cell>
          <cell r="O278">
            <v>5.6315789473684212</v>
          </cell>
        </row>
        <row r="279">
          <cell r="J279">
            <v>248</v>
          </cell>
          <cell r="K279">
            <v>63</v>
          </cell>
          <cell r="M279">
            <v>0</v>
          </cell>
          <cell r="O279">
            <v>3.9365079365079363</v>
          </cell>
        </row>
        <row r="280">
          <cell r="J280">
            <v>248</v>
          </cell>
          <cell r="K280">
            <v>63</v>
          </cell>
          <cell r="M280">
            <v>0</v>
          </cell>
          <cell r="O280">
            <v>3.9365079365079363</v>
          </cell>
        </row>
        <row r="281">
          <cell r="J281">
            <v>205</v>
          </cell>
          <cell r="K281">
            <v>70</v>
          </cell>
          <cell r="M281">
            <v>1</v>
          </cell>
          <cell r="O281">
            <v>2.9285714285714284</v>
          </cell>
        </row>
        <row r="282">
          <cell r="J282">
            <v>168</v>
          </cell>
          <cell r="K282">
            <v>53</v>
          </cell>
          <cell r="M282">
            <v>1</v>
          </cell>
          <cell r="O282">
            <v>3.1698113207547172</v>
          </cell>
        </row>
        <row r="283">
          <cell r="J283">
            <v>540</v>
          </cell>
          <cell r="K283">
            <v>175</v>
          </cell>
          <cell r="M283">
            <v>0</v>
          </cell>
          <cell r="O283">
            <v>3.0857142857142859</v>
          </cell>
        </row>
        <row r="284">
          <cell r="J284">
            <v>960</v>
          </cell>
          <cell r="K284">
            <v>295</v>
          </cell>
          <cell r="M284">
            <v>0</v>
          </cell>
          <cell r="O284">
            <v>3.2542372881355934</v>
          </cell>
        </row>
        <row r="285">
          <cell r="J285">
            <v>960</v>
          </cell>
          <cell r="K285">
            <v>295</v>
          </cell>
          <cell r="M285">
            <v>0</v>
          </cell>
          <cell r="O285">
            <v>3.2542372881355934</v>
          </cell>
        </row>
        <row r="286">
          <cell r="J286">
            <v>313</v>
          </cell>
          <cell r="K286">
            <v>89</v>
          </cell>
          <cell r="M286">
            <v>0</v>
          </cell>
          <cell r="O286">
            <v>3.5168539325842696</v>
          </cell>
        </row>
        <row r="287">
          <cell r="J287">
            <v>600</v>
          </cell>
          <cell r="K287">
            <v>169</v>
          </cell>
          <cell r="M287">
            <v>1</v>
          </cell>
          <cell r="O287">
            <v>3.5502958579881656</v>
          </cell>
        </row>
        <row r="288">
          <cell r="J288">
            <v>600</v>
          </cell>
          <cell r="K288">
            <v>169</v>
          </cell>
          <cell r="M288">
            <v>0</v>
          </cell>
          <cell r="O288">
            <v>3.5502958579881656</v>
          </cell>
        </row>
        <row r="289">
          <cell r="J289">
            <v>79</v>
          </cell>
          <cell r="K289">
            <v>22</v>
          </cell>
          <cell r="M289">
            <v>1</v>
          </cell>
          <cell r="O289">
            <v>3.5909090909090908</v>
          </cell>
        </row>
        <row r="290">
          <cell r="J290">
            <v>960</v>
          </cell>
          <cell r="K290">
            <v>230</v>
          </cell>
          <cell r="M290">
            <v>1</v>
          </cell>
          <cell r="O290">
            <v>4.1739130434782608</v>
          </cell>
        </row>
        <row r="291">
          <cell r="J291">
            <v>187</v>
          </cell>
          <cell r="K291">
            <v>46</v>
          </cell>
          <cell r="M291">
            <v>1</v>
          </cell>
          <cell r="O291">
            <v>4.0652173913043477</v>
          </cell>
        </row>
        <row r="292">
          <cell r="J292">
            <v>960</v>
          </cell>
          <cell r="K292">
            <v>230</v>
          </cell>
          <cell r="M292">
            <v>0</v>
          </cell>
          <cell r="O292">
            <v>4.1739130434782608</v>
          </cell>
        </row>
        <row r="293">
          <cell r="J293">
            <v>960</v>
          </cell>
          <cell r="K293">
            <v>230</v>
          </cell>
          <cell r="M293">
            <v>0</v>
          </cell>
          <cell r="O293">
            <v>4.1739130434782608</v>
          </cell>
        </row>
        <row r="294">
          <cell r="J294">
            <v>109</v>
          </cell>
          <cell r="K294">
            <v>36</v>
          </cell>
          <cell r="M294">
            <v>1</v>
          </cell>
          <cell r="O294">
            <v>3.0277777777777777</v>
          </cell>
        </row>
        <row r="295">
          <cell r="J295">
            <v>109</v>
          </cell>
          <cell r="K295">
            <v>36</v>
          </cell>
          <cell r="M295">
            <v>0</v>
          </cell>
          <cell r="O295">
            <v>3.0277777777777777</v>
          </cell>
        </row>
        <row r="296">
          <cell r="J296">
            <v>96</v>
          </cell>
          <cell r="K296">
            <v>28</v>
          </cell>
          <cell r="M296">
            <v>1</v>
          </cell>
          <cell r="O296">
            <v>3.4285714285714284</v>
          </cell>
        </row>
        <row r="297">
          <cell r="J297">
            <v>113</v>
          </cell>
          <cell r="K297">
            <v>35</v>
          </cell>
          <cell r="M297">
            <v>1</v>
          </cell>
          <cell r="O297">
            <v>3.2285714285714286</v>
          </cell>
        </row>
        <row r="298">
          <cell r="J298">
            <v>93</v>
          </cell>
          <cell r="K298">
            <v>28</v>
          </cell>
          <cell r="M298">
            <v>1</v>
          </cell>
          <cell r="O298">
            <v>3.3214285714285716</v>
          </cell>
        </row>
        <row r="299">
          <cell r="J299">
            <v>79</v>
          </cell>
          <cell r="K299">
            <v>22</v>
          </cell>
          <cell r="M299">
            <v>1</v>
          </cell>
          <cell r="O299">
            <v>3.5909090909090908</v>
          </cell>
        </row>
        <row r="300">
          <cell r="J300">
            <v>299</v>
          </cell>
          <cell r="K300">
            <v>50</v>
          </cell>
          <cell r="M300">
            <v>1</v>
          </cell>
          <cell r="O300">
            <v>5.98</v>
          </cell>
        </row>
        <row r="301">
          <cell r="J301">
            <v>299</v>
          </cell>
          <cell r="K301">
            <v>50</v>
          </cell>
          <cell r="M301">
            <v>0</v>
          </cell>
          <cell r="O301">
            <v>5.98</v>
          </cell>
        </row>
        <row r="302">
          <cell r="J302">
            <v>780</v>
          </cell>
          <cell r="K302">
            <v>125</v>
          </cell>
          <cell r="M302">
            <v>1</v>
          </cell>
          <cell r="O302">
            <v>6.24</v>
          </cell>
        </row>
        <row r="303">
          <cell r="J303">
            <v>238</v>
          </cell>
          <cell r="K303">
            <v>55</v>
          </cell>
          <cell r="M303">
            <v>1</v>
          </cell>
          <cell r="O303">
            <v>4.3272727272727272</v>
          </cell>
        </row>
        <row r="304">
          <cell r="J304">
            <v>1200</v>
          </cell>
          <cell r="K304">
            <v>250</v>
          </cell>
          <cell r="M304">
            <v>1</v>
          </cell>
          <cell r="O304">
            <v>4.8</v>
          </cell>
        </row>
        <row r="305">
          <cell r="J305">
            <v>3900</v>
          </cell>
          <cell r="K305">
            <v>626</v>
          </cell>
          <cell r="M305">
            <v>0</v>
          </cell>
          <cell r="O305">
            <v>6.2300319488817895</v>
          </cell>
        </row>
        <row r="306">
          <cell r="J306">
            <v>660</v>
          </cell>
          <cell r="K306">
            <v>135</v>
          </cell>
          <cell r="M306">
            <v>0</v>
          </cell>
          <cell r="O306">
            <v>4.8888888888888893</v>
          </cell>
        </row>
        <row r="307">
          <cell r="J307">
            <v>480</v>
          </cell>
          <cell r="K307">
            <v>92</v>
          </cell>
          <cell r="M307">
            <v>1</v>
          </cell>
          <cell r="O307">
            <v>5.2173913043478262</v>
          </cell>
        </row>
        <row r="308">
          <cell r="J308">
            <v>660</v>
          </cell>
          <cell r="K308">
            <v>135</v>
          </cell>
          <cell r="M308">
            <v>0</v>
          </cell>
          <cell r="O308">
            <v>4.8888888888888893</v>
          </cell>
        </row>
        <row r="309">
          <cell r="J309">
            <v>480</v>
          </cell>
          <cell r="K309">
            <v>92</v>
          </cell>
          <cell r="M309">
            <v>0</v>
          </cell>
          <cell r="O309">
            <v>5.2173913043478262</v>
          </cell>
        </row>
        <row r="310">
          <cell r="J310">
            <v>2040</v>
          </cell>
          <cell r="K310">
            <v>331</v>
          </cell>
          <cell r="M310">
            <v>0</v>
          </cell>
          <cell r="O310">
            <v>6.1631419939577041</v>
          </cell>
        </row>
        <row r="311">
          <cell r="J311">
            <v>480</v>
          </cell>
          <cell r="K311">
            <v>92</v>
          </cell>
          <cell r="M311">
            <v>0</v>
          </cell>
          <cell r="O311">
            <v>5.2173913043478262</v>
          </cell>
        </row>
        <row r="312">
          <cell r="J312">
            <v>2040</v>
          </cell>
          <cell r="K312">
            <v>331</v>
          </cell>
          <cell r="M312">
            <v>0</v>
          </cell>
          <cell r="O312">
            <v>6.1631419939577041</v>
          </cell>
        </row>
        <row r="313">
          <cell r="J313">
            <v>2040</v>
          </cell>
          <cell r="K313">
            <v>331</v>
          </cell>
          <cell r="M313">
            <v>0</v>
          </cell>
          <cell r="O313">
            <v>6.1631419939577041</v>
          </cell>
        </row>
        <row r="314">
          <cell r="J314">
            <v>600</v>
          </cell>
          <cell r="K314">
            <v>145</v>
          </cell>
          <cell r="M314">
            <v>1</v>
          </cell>
          <cell r="O314">
            <v>4.1379310344827589</v>
          </cell>
        </row>
        <row r="315">
          <cell r="J315">
            <v>600</v>
          </cell>
          <cell r="K315">
            <v>145</v>
          </cell>
          <cell r="M315">
            <v>0</v>
          </cell>
          <cell r="O315">
            <v>4.1379310344827589</v>
          </cell>
        </row>
        <row r="316">
          <cell r="J316">
            <v>1500</v>
          </cell>
          <cell r="K316">
            <v>306</v>
          </cell>
          <cell r="M316">
            <v>0</v>
          </cell>
          <cell r="O316">
            <v>4.9019607843137258</v>
          </cell>
        </row>
        <row r="317">
          <cell r="J317">
            <v>299</v>
          </cell>
          <cell r="K317">
            <v>54</v>
          </cell>
          <cell r="M317">
            <v>1</v>
          </cell>
          <cell r="O317">
            <v>5.5370370370370372</v>
          </cell>
        </row>
        <row r="318">
          <cell r="J318">
            <v>296</v>
          </cell>
          <cell r="K318">
            <v>55</v>
          </cell>
          <cell r="M318">
            <v>1</v>
          </cell>
          <cell r="O318">
            <v>5.3818181818181818</v>
          </cell>
        </row>
        <row r="319">
          <cell r="J319">
            <v>404</v>
          </cell>
          <cell r="K319">
            <v>74</v>
          </cell>
          <cell r="M319">
            <v>1</v>
          </cell>
          <cell r="O319">
            <v>5.4594594594594597</v>
          </cell>
        </row>
        <row r="320">
          <cell r="J320">
            <v>720</v>
          </cell>
          <cell r="K320">
            <v>110</v>
          </cell>
          <cell r="M320">
            <v>1</v>
          </cell>
          <cell r="O320">
            <v>6.5454545454545459</v>
          </cell>
        </row>
        <row r="321">
          <cell r="J321">
            <v>4800</v>
          </cell>
          <cell r="K321">
            <v>808</v>
          </cell>
          <cell r="M321">
            <v>1</v>
          </cell>
          <cell r="O321">
            <v>5.9405940594059405</v>
          </cell>
        </row>
        <row r="322">
          <cell r="J322">
            <v>4800</v>
          </cell>
          <cell r="K322">
            <v>808</v>
          </cell>
          <cell r="M322">
            <v>0</v>
          </cell>
          <cell r="O322">
            <v>5.9405940594059405</v>
          </cell>
        </row>
        <row r="323">
          <cell r="J323">
            <v>418</v>
          </cell>
          <cell r="K323">
            <v>128</v>
          </cell>
          <cell r="M323">
            <v>1</v>
          </cell>
          <cell r="O323">
            <v>3.265625</v>
          </cell>
        </row>
        <row r="324">
          <cell r="J324">
            <v>418</v>
          </cell>
          <cell r="K324">
            <v>128</v>
          </cell>
          <cell r="M324">
            <v>0</v>
          </cell>
          <cell r="O324">
            <v>3.265625</v>
          </cell>
        </row>
        <row r="325">
          <cell r="J325">
            <v>4260</v>
          </cell>
          <cell r="K325">
            <v>930</v>
          </cell>
          <cell r="M325">
            <v>0</v>
          </cell>
          <cell r="O325">
            <v>4.580645161290323</v>
          </cell>
        </row>
        <row r="326">
          <cell r="J326">
            <v>4260</v>
          </cell>
          <cell r="K326">
            <v>930</v>
          </cell>
          <cell r="M326">
            <v>0</v>
          </cell>
          <cell r="O326">
            <v>4.580645161290323</v>
          </cell>
        </row>
        <row r="327">
          <cell r="J327">
            <v>288</v>
          </cell>
          <cell r="K327">
            <v>57</v>
          </cell>
          <cell r="M327">
            <v>1</v>
          </cell>
          <cell r="O327">
            <v>5.0526315789473681</v>
          </cell>
        </row>
        <row r="328">
          <cell r="J328">
            <v>306</v>
          </cell>
          <cell r="K328">
            <v>63</v>
          </cell>
          <cell r="M328">
            <v>1</v>
          </cell>
          <cell r="O328">
            <v>4.8571428571428568</v>
          </cell>
        </row>
        <row r="329">
          <cell r="J329">
            <v>480</v>
          </cell>
          <cell r="K329">
            <v>102</v>
          </cell>
          <cell r="M329">
            <v>1</v>
          </cell>
          <cell r="O329">
            <v>4.7058823529411766</v>
          </cell>
        </row>
        <row r="330">
          <cell r="J330">
            <v>480</v>
          </cell>
          <cell r="K330">
            <v>102</v>
          </cell>
          <cell r="M330">
            <v>0</v>
          </cell>
          <cell r="O330">
            <v>4.7058823529411766</v>
          </cell>
        </row>
        <row r="331">
          <cell r="J331">
            <v>480</v>
          </cell>
          <cell r="K331">
            <v>102</v>
          </cell>
          <cell r="M331">
            <v>0</v>
          </cell>
          <cell r="O331">
            <v>4.7058823529411766</v>
          </cell>
        </row>
        <row r="332">
          <cell r="J332">
            <v>425</v>
          </cell>
          <cell r="K332">
            <v>32</v>
          </cell>
          <cell r="M332">
            <v>1</v>
          </cell>
          <cell r="O332">
            <v>13.28125</v>
          </cell>
        </row>
        <row r="333">
          <cell r="J333">
            <v>421</v>
          </cell>
          <cell r="K333">
            <v>32</v>
          </cell>
          <cell r="M333">
            <v>1</v>
          </cell>
          <cell r="O333">
            <v>13.15625</v>
          </cell>
        </row>
        <row r="334">
          <cell r="J334">
            <v>109</v>
          </cell>
          <cell r="K334">
            <v>33</v>
          </cell>
          <cell r="M334">
            <v>1</v>
          </cell>
          <cell r="O334">
            <v>3.3030303030303032</v>
          </cell>
        </row>
        <row r="335">
          <cell r="J335">
            <v>80</v>
          </cell>
          <cell r="K335">
            <v>29</v>
          </cell>
          <cell r="M335">
            <v>1</v>
          </cell>
          <cell r="O335">
            <v>2.7586206896551726</v>
          </cell>
        </row>
        <row r="336">
          <cell r="J336">
            <v>960</v>
          </cell>
          <cell r="K336">
            <v>215</v>
          </cell>
          <cell r="M336">
            <v>1</v>
          </cell>
          <cell r="O336">
            <v>4.4651162790697674</v>
          </cell>
        </row>
        <row r="337">
          <cell r="J337">
            <v>960</v>
          </cell>
          <cell r="K337">
            <v>215</v>
          </cell>
          <cell r="M337">
            <v>0</v>
          </cell>
          <cell r="O337">
            <v>4.4651162790697674</v>
          </cell>
        </row>
        <row r="338">
          <cell r="J338">
            <v>318</v>
          </cell>
          <cell r="K338">
            <v>41</v>
          </cell>
          <cell r="M338">
            <v>1</v>
          </cell>
          <cell r="O338">
            <v>7.7560975609756095</v>
          </cell>
        </row>
        <row r="339">
          <cell r="J339">
            <v>348</v>
          </cell>
          <cell r="K339">
            <v>44</v>
          </cell>
          <cell r="M339">
            <v>1</v>
          </cell>
          <cell r="O339">
            <v>7.9090909090909092</v>
          </cell>
        </row>
        <row r="340">
          <cell r="J340">
            <v>540</v>
          </cell>
          <cell r="K340">
            <v>124</v>
          </cell>
          <cell r="M340">
            <v>1</v>
          </cell>
          <cell r="O340">
            <v>4.354838709677419</v>
          </cell>
        </row>
        <row r="341">
          <cell r="J341">
            <v>540</v>
          </cell>
          <cell r="K341">
            <v>158</v>
          </cell>
          <cell r="M341">
            <v>1</v>
          </cell>
          <cell r="O341">
            <v>3.4177215189873418</v>
          </cell>
        </row>
        <row r="342">
          <cell r="J342">
            <v>259</v>
          </cell>
          <cell r="K342">
            <v>74</v>
          </cell>
          <cell r="M342">
            <v>1</v>
          </cell>
          <cell r="O342">
            <v>3.5</v>
          </cell>
        </row>
        <row r="343">
          <cell r="J343">
            <v>229</v>
          </cell>
          <cell r="K343">
            <v>61</v>
          </cell>
          <cell r="M343">
            <v>1</v>
          </cell>
          <cell r="O343">
            <v>3.7540983606557377</v>
          </cell>
        </row>
        <row r="344">
          <cell r="J344">
            <v>3900</v>
          </cell>
          <cell r="K344">
            <v>626</v>
          </cell>
          <cell r="M344">
            <v>1</v>
          </cell>
          <cell r="O344">
            <v>6.2300319488817895</v>
          </cell>
        </row>
        <row r="345">
          <cell r="J345">
            <v>3900</v>
          </cell>
          <cell r="K345">
            <v>626</v>
          </cell>
          <cell r="M345">
            <v>0</v>
          </cell>
          <cell r="O345">
            <v>6.2300319488817895</v>
          </cell>
        </row>
        <row r="346">
          <cell r="J346">
            <v>600</v>
          </cell>
          <cell r="K346">
            <v>136</v>
          </cell>
          <cell r="M346">
            <v>1</v>
          </cell>
          <cell r="O346">
            <v>4.4117647058823533</v>
          </cell>
        </row>
        <row r="347">
          <cell r="J347">
            <v>600</v>
          </cell>
          <cell r="K347">
            <v>136</v>
          </cell>
          <cell r="M347">
            <v>0</v>
          </cell>
          <cell r="O347">
            <v>4.4117647058823533</v>
          </cell>
        </row>
        <row r="348">
          <cell r="J348">
            <v>660</v>
          </cell>
          <cell r="K348">
            <v>149</v>
          </cell>
          <cell r="M348">
            <v>1</v>
          </cell>
          <cell r="O348">
            <v>4.4295302013422821</v>
          </cell>
        </row>
        <row r="349">
          <cell r="J349">
            <v>660</v>
          </cell>
          <cell r="K349">
            <v>149</v>
          </cell>
          <cell r="M349">
            <v>0</v>
          </cell>
          <cell r="O349">
            <v>4.4295302013422821</v>
          </cell>
        </row>
        <row r="350">
          <cell r="J350">
            <v>3600</v>
          </cell>
          <cell r="K350">
            <v>341</v>
          </cell>
          <cell r="M350">
            <v>1</v>
          </cell>
          <cell r="O350">
            <v>10.557184750733137</v>
          </cell>
        </row>
        <row r="351">
          <cell r="J351">
            <v>3600</v>
          </cell>
          <cell r="K351">
            <v>341</v>
          </cell>
          <cell r="M351">
            <v>0</v>
          </cell>
          <cell r="O351">
            <v>10.557184750733137</v>
          </cell>
        </row>
        <row r="352">
          <cell r="J352">
            <v>3420</v>
          </cell>
          <cell r="K352">
            <v>365</v>
          </cell>
          <cell r="M352">
            <v>1</v>
          </cell>
          <cell r="O352">
            <v>9.3698630136986303</v>
          </cell>
        </row>
        <row r="353">
          <cell r="J353">
            <v>3420</v>
          </cell>
          <cell r="K353">
            <v>365</v>
          </cell>
          <cell r="M353">
            <v>0</v>
          </cell>
          <cell r="O353">
            <v>9.3698630136986303</v>
          </cell>
        </row>
        <row r="354">
          <cell r="J354">
            <v>1140</v>
          </cell>
          <cell r="K354">
            <v>176</v>
          </cell>
          <cell r="M354">
            <v>1</v>
          </cell>
          <cell r="O354">
            <v>6.4772727272727275</v>
          </cell>
        </row>
        <row r="355">
          <cell r="J355">
            <v>1140</v>
          </cell>
          <cell r="K355">
            <v>176</v>
          </cell>
          <cell r="M355">
            <v>0</v>
          </cell>
          <cell r="O355">
            <v>6.4772727272727275</v>
          </cell>
        </row>
        <row r="356">
          <cell r="J356">
            <v>1140</v>
          </cell>
          <cell r="K356">
            <v>176</v>
          </cell>
          <cell r="M356">
            <v>0</v>
          </cell>
          <cell r="O356">
            <v>6.4772727272727275</v>
          </cell>
        </row>
        <row r="357">
          <cell r="J357">
            <v>1140</v>
          </cell>
          <cell r="K357">
            <v>176</v>
          </cell>
          <cell r="M357">
            <v>0</v>
          </cell>
          <cell r="O357">
            <v>6.4772727272727275</v>
          </cell>
        </row>
        <row r="358">
          <cell r="J358">
            <v>540</v>
          </cell>
          <cell r="K358">
            <v>69</v>
          </cell>
          <cell r="M358">
            <v>1</v>
          </cell>
          <cell r="O358">
            <v>7.8260869565217392</v>
          </cell>
        </row>
        <row r="359">
          <cell r="J359">
            <v>540</v>
          </cell>
          <cell r="K359">
            <v>69</v>
          </cell>
          <cell r="M359">
            <v>0</v>
          </cell>
          <cell r="O359">
            <v>7.8260869565217392</v>
          </cell>
        </row>
        <row r="360">
          <cell r="J360">
            <v>540</v>
          </cell>
          <cell r="K360">
            <v>69</v>
          </cell>
          <cell r="M360">
            <v>0</v>
          </cell>
          <cell r="O360">
            <v>7.8260869565217392</v>
          </cell>
        </row>
        <row r="361">
          <cell r="J361">
            <v>540</v>
          </cell>
          <cell r="K361">
            <v>69</v>
          </cell>
          <cell r="M361">
            <v>0</v>
          </cell>
          <cell r="O361">
            <v>7.8260869565217392</v>
          </cell>
        </row>
        <row r="362">
          <cell r="J362">
            <v>2460</v>
          </cell>
          <cell r="K362">
            <v>465</v>
          </cell>
          <cell r="M362">
            <v>1</v>
          </cell>
          <cell r="O362">
            <v>5.290322580645161</v>
          </cell>
        </row>
        <row r="363">
          <cell r="J363">
            <v>2460</v>
          </cell>
          <cell r="K363">
            <v>465</v>
          </cell>
          <cell r="M363">
            <v>0</v>
          </cell>
          <cell r="O363">
            <v>5.290322580645161</v>
          </cell>
        </row>
        <row r="364">
          <cell r="J364">
            <v>304</v>
          </cell>
          <cell r="K364">
            <v>57</v>
          </cell>
          <cell r="M364">
            <v>1</v>
          </cell>
          <cell r="O364">
            <v>5.333333333333333</v>
          </cell>
        </row>
        <row r="365">
          <cell r="J365">
            <v>295</v>
          </cell>
          <cell r="K365">
            <v>51</v>
          </cell>
          <cell r="M365">
            <v>1</v>
          </cell>
          <cell r="O365">
            <v>5.784313725490196</v>
          </cell>
        </row>
        <row r="366">
          <cell r="J366">
            <v>265</v>
          </cell>
          <cell r="K366">
            <v>51</v>
          </cell>
          <cell r="M366">
            <v>1</v>
          </cell>
          <cell r="O366">
            <v>5.1960784313725492</v>
          </cell>
        </row>
        <row r="367">
          <cell r="J367">
            <v>409</v>
          </cell>
          <cell r="K367">
            <v>57</v>
          </cell>
          <cell r="M367">
            <v>1</v>
          </cell>
          <cell r="O367">
            <v>7.1754385964912277</v>
          </cell>
        </row>
        <row r="368">
          <cell r="J368">
            <v>265</v>
          </cell>
          <cell r="K368">
            <v>51</v>
          </cell>
          <cell r="M368">
            <v>0</v>
          </cell>
          <cell r="O368">
            <v>5.1960784313725492</v>
          </cell>
        </row>
        <row r="369">
          <cell r="J369">
            <v>409</v>
          </cell>
          <cell r="K369">
            <v>57</v>
          </cell>
          <cell r="M369">
            <v>0</v>
          </cell>
          <cell r="O369">
            <v>7.1754385964912277</v>
          </cell>
        </row>
        <row r="370">
          <cell r="J370">
            <v>198</v>
          </cell>
          <cell r="K370">
            <v>45</v>
          </cell>
          <cell r="M370">
            <v>1</v>
          </cell>
          <cell r="O370">
            <v>4.4000000000000004</v>
          </cell>
        </row>
        <row r="371">
          <cell r="J371">
            <v>85</v>
          </cell>
          <cell r="K371">
            <v>25</v>
          </cell>
          <cell r="M371">
            <v>1</v>
          </cell>
          <cell r="O371">
            <v>3.4</v>
          </cell>
        </row>
        <row r="372">
          <cell r="J372">
            <v>286</v>
          </cell>
          <cell r="K372">
            <v>85</v>
          </cell>
          <cell r="M372">
            <v>1</v>
          </cell>
          <cell r="O372">
            <v>3.3647058823529412</v>
          </cell>
        </row>
        <row r="373">
          <cell r="J373">
            <v>249</v>
          </cell>
          <cell r="K373">
            <v>85</v>
          </cell>
          <cell r="M373">
            <v>1</v>
          </cell>
          <cell r="O373">
            <v>2.9294117647058822</v>
          </cell>
        </row>
        <row r="374">
          <cell r="J374">
            <v>71</v>
          </cell>
          <cell r="K374">
            <v>18</v>
          </cell>
          <cell r="M374">
            <v>1</v>
          </cell>
          <cell r="O374">
            <v>3.9444444444444446</v>
          </cell>
        </row>
        <row r="375">
          <cell r="J375">
            <v>2880</v>
          </cell>
          <cell r="K375">
            <v>717</v>
          </cell>
          <cell r="M375">
            <v>1</v>
          </cell>
          <cell r="O375">
            <v>4.01673640167364</v>
          </cell>
        </row>
        <row r="376">
          <cell r="J376">
            <v>2880</v>
          </cell>
          <cell r="K376">
            <v>717</v>
          </cell>
          <cell r="M376">
            <v>0</v>
          </cell>
          <cell r="O376">
            <v>4.01673640167364</v>
          </cell>
        </row>
        <row r="377">
          <cell r="J377">
            <v>540</v>
          </cell>
          <cell r="K377">
            <v>138</v>
          </cell>
          <cell r="M377">
            <v>1</v>
          </cell>
          <cell r="O377">
            <v>3.9130434782608696</v>
          </cell>
        </row>
        <row r="378">
          <cell r="J378">
            <v>266</v>
          </cell>
          <cell r="K378">
            <v>83</v>
          </cell>
          <cell r="M378">
            <v>1</v>
          </cell>
          <cell r="O378">
            <v>3.2048192771084336</v>
          </cell>
        </row>
        <row r="379">
          <cell r="J379">
            <v>540</v>
          </cell>
          <cell r="K379">
            <v>175</v>
          </cell>
          <cell r="M379">
            <v>1</v>
          </cell>
          <cell r="O379">
            <v>3.0857142857142859</v>
          </cell>
        </row>
        <row r="380">
          <cell r="J380">
            <v>540</v>
          </cell>
          <cell r="K380">
            <v>175</v>
          </cell>
          <cell r="M380">
            <v>0</v>
          </cell>
          <cell r="O380">
            <v>3.0857142857142859</v>
          </cell>
        </row>
        <row r="381">
          <cell r="J381">
            <v>95</v>
          </cell>
          <cell r="K381">
            <v>40</v>
          </cell>
          <cell r="M381">
            <v>1</v>
          </cell>
          <cell r="O381">
            <v>2.375</v>
          </cell>
        </row>
        <row r="382">
          <cell r="J382">
            <v>411</v>
          </cell>
          <cell r="K382">
            <v>99</v>
          </cell>
          <cell r="M382">
            <v>1</v>
          </cell>
          <cell r="O382">
            <v>4.1515151515151514</v>
          </cell>
        </row>
        <row r="383">
          <cell r="J383">
            <v>313</v>
          </cell>
          <cell r="K383">
            <v>89</v>
          </cell>
          <cell r="M383">
            <v>1</v>
          </cell>
          <cell r="O383">
            <v>3.5168539325842696</v>
          </cell>
        </row>
        <row r="384">
          <cell r="J384">
            <v>313</v>
          </cell>
          <cell r="K384">
            <v>89</v>
          </cell>
          <cell r="M384">
            <v>0</v>
          </cell>
          <cell r="O384">
            <v>3.5168539325842696</v>
          </cell>
        </row>
        <row r="385">
          <cell r="J385">
            <v>90</v>
          </cell>
          <cell r="K385">
            <v>24</v>
          </cell>
          <cell r="M385">
            <v>1</v>
          </cell>
          <cell r="O385">
            <v>3.75</v>
          </cell>
        </row>
        <row r="386">
          <cell r="J386">
            <v>90</v>
          </cell>
          <cell r="K386">
            <v>24</v>
          </cell>
          <cell r="M386">
            <v>0</v>
          </cell>
          <cell r="O386">
            <v>3.75</v>
          </cell>
        </row>
        <row r="387">
          <cell r="J387">
            <v>389</v>
          </cell>
          <cell r="K387">
            <v>122</v>
          </cell>
          <cell r="M387">
            <v>1</v>
          </cell>
          <cell r="O387">
            <v>3.1885245901639343</v>
          </cell>
        </row>
        <row r="388">
          <cell r="J388">
            <v>389</v>
          </cell>
          <cell r="K388">
            <v>122</v>
          </cell>
          <cell r="M388">
            <v>0</v>
          </cell>
          <cell r="O388">
            <v>3.1885245901639343</v>
          </cell>
        </row>
        <row r="389">
          <cell r="J389">
            <v>660</v>
          </cell>
          <cell r="K389">
            <v>135</v>
          </cell>
          <cell r="M389">
            <v>1</v>
          </cell>
          <cell r="O389">
            <v>4.8888888888888893</v>
          </cell>
        </row>
        <row r="390">
          <cell r="J390">
            <v>2040</v>
          </cell>
          <cell r="K390">
            <v>331</v>
          </cell>
          <cell r="M390">
            <v>1</v>
          </cell>
          <cell r="O390">
            <v>6.1631419939577041</v>
          </cell>
        </row>
        <row r="391">
          <cell r="J391">
            <v>1500</v>
          </cell>
          <cell r="K391">
            <v>306</v>
          </cell>
          <cell r="M391">
            <v>1</v>
          </cell>
          <cell r="O391">
            <v>4.9019607843137258</v>
          </cell>
        </row>
        <row r="392">
          <cell r="J392">
            <v>1500</v>
          </cell>
          <cell r="K392">
            <v>306</v>
          </cell>
          <cell r="M392">
            <v>0</v>
          </cell>
          <cell r="O392">
            <v>4.9019607843137258</v>
          </cell>
        </row>
        <row r="393">
          <cell r="J393">
            <v>1500</v>
          </cell>
          <cell r="K393">
            <v>306</v>
          </cell>
          <cell r="M393">
            <v>0</v>
          </cell>
          <cell r="O393">
            <v>4.9019607843137258</v>
          </cell>
        </row>
        <row r="394">
          <cell r="J394">
            <v>1500</v>
          </cell>
          <cell r="K394">
            <v>306</v>
          </cell>
          <cell r="M394">
            <v>0</v>
          </cell>
          <cell r="O394">
            <v>4.9019607843137258</v>
          </cell>
        </row>
        <row r="395">
          <cell r="J395">
            <v>4260</v>
          </cell>
          <cell r="K395">
            <v>916</v>
          </cell>
          <cell r="M395">
            <v>1</v>
          </cell>
          <cell r="O395">
            <v>4.6506550218340612</v>
          </cell>
        </row>
        <row r="396">
          <cell r="J396">
            <v>4260</v>
          </cell>
          <cell r="K396">
            <v>916</v>
          </cell>
          <cell r="M396">
            <v>0</v>
          </cell>
          <cell r="O396">
            <v>4.6506550218340612</v>
          </cell>
        </row>
        <row r="397">
          <cell r="J397">
            <v>1320</v>
          </cell>
          <cell r="K397">
            <v>172</v>
          </cell>
          <cell r="M397">
            <v>1</v>
          </cell>
          <cell r="O397">
            <v>7.6744186046511631</v>
          </cell>
        </row>
        <row r="398">
          <cell r="J398">
            <v>1320</v>
          </cell>
          <cell r="K398">
            <v>172</v>
          </cell>
          <cell r="M398">
            <v>0</v>
          </cell>
          <cell r="O398">
            <v>7.6744186046511631</v>
          </cell>
        </row>
        <row r="399">
          <cell r="J399">
            <v>118</v>
          </cell>
          <cell r="K399">
            <v>32</v>
          </cell>
          <cell r="M399">
            <v>1</v>
          </cell>
          <cell r="O399">
            <v>3.6875</v>
          </cell>
        </row>
        <row r="400">
          <cell r="J400">
            <v>193</v>
          </cell>
          <cell r="K400">
            <v>51</v>
          </cell>
          <cell r="M400">
            <v>1</v>
          </cell>
          <cell r="O400">
            <v>3.784313725490196</v>
          </cell>
        </row>
        <row r="401">
          <cell r="J401">
            <v>540</v>
          </cell>
          <cell r="K401">
            <v>119</v>
          </cell>
          <cell r="M401">
            <v>1</v>
          </cell>
          <cell r="O401">
            <v>4.53781512605042</v>
          </cell>
        </row>
        <row r="402">
          <cell r="J402">
            <v>540</v>
          </cell>
          <cell r="K402">
            <v>137</v>
          </cell>
          <cell r="M402">
            <v>1</v>
          </cell>
          <cell r="O402">
            <v>3.9416058394160585</v>
          </cell>
        </row>
        <row r="403">
          <cell r="J403">
            <v>339</v>
          </cell>
          <cell r="K403">
            <v>121</v>
          </cell>
          <cell r="M403">
            <v>1</v>
          </cell>
          <cell r="O403">
            <v>2.8016528925619837</v>
          </cell>
        </row>
        <row r="404">
          <cell r="J404">
            <v>185</v>
          </cell>
          <cell r="K404">
            <v>63</v>
          </cell>
          <cell r="M404">
            <v>1</v>
          </cell>
          <cell r="O404">
            <v>2.9365079365079363</v>
          </cell>
        </row>
        <row r="405">
          <cell r="J405">
            <v>248</v>
          </cell>
          <cell r="K405">
            <v>63</v>
          </cell>
          <cell r="M405">
            <v>1</v>
          </cell>
          <cell r="O405">
            <v>3.9365079365079363</v>
          </cell>
        </row>
        <row r="406">
          <cell r="J406">
            <v>93</v>
          </cell>
          <cell r="K406">
            <v>26</v>
          </cell>
          <cell r="M406">
            <v>1</v>
          </cell>
          <cell r="O406">
            <v>3.5769230769230771</v>
          </cell>
        </row>
        <row r="407">
          <cell r="J407">
            <v>131</v>
          </cell>
          <cell r="K407">
            <v>35</v>
          </cell>
          <cell r="M407">
            <v>1</v>
          </cell>
          <cell r="O407">
            <v>3.7428571428571429</v>
          </cell>
        </row>
        <row r="408">
          <cell r="J408">
            <v>209</v>
          </cell>
          <cell r="K408">
            <v>68</v>
          </cell>
          <cell r="M408">
            <v>1</v>
          </cell>
          <cell r="O408">
            <v>3.0735294117647061</v>
          </cell>
        </row>
        <row r="409">
          <cell r="J409">
            <v>125</v>
          </cell>
          <cell r="K409">
            <v>43</v>
          </cell>
          <cell r="M409">
            <v>1</v>
          </cell>
          <cell r="O409">
            <v>2.9069767441860463</v>
          </cell>
        </row>
        <row r="410">
          <cell r="J410">
            <v>200</v>
          </cell>
          <cell r="K410">
            <v>50</v>
          </cell>
          <cell r="M410">
            <v>1</v>
          </cell>
          <cell r="O410">
            <v>4</v>
          </cell>
        </row>
        <row r="411">
          <cell r="J411">
            <v>1080</v>
          </cell>
          <cell r="K411">
            <v>298</v>
          </cell>
          <cell r="M411">
            <v>1</v>
          </cell>
          <cell r="O411">
            <v>3.6241610738255035</v>
          </cell>
        </row>
        <row r="412">
          <cell r="J412">
            <v>473</v>
          </cell>
          <cell r="K412">
            <v>112</v>
          </cell>
          <cell r="M412">
            <v>1</v>
          </cell>
          <cell r="O412">
            <v>4.2232142857142856</v>
          </cell>
        </row>
        <row r="413">
          <cell r="J413">
            <v>69</v>
          </cell>
          <cell r="K413">
            <v>21</v>
          </cell>
          <cell r="M413">
            <v>1</v>
          </cell>
          <cell r="O413">
            <v>3.2857142857142856</v>
          </cell>
        </row>
        <row r="414">
          <cell r="J414">
            <v>98</v>
          </cell>
          <cell r="K414">
            <v>23</v>
          </cell>
          <cell r="M414">
            <v>1</v>
          </cell>
          <cell r="O414">
            <v>4.2608695652173916</v>
          </cell>
        </row>
        <row r="415">
          <cell r="J415">
            <v>241</v>
          </cell>
          <cell r="K415">
            <v>74</v>
          </cell>
          <cell r="M415">
            <v>1</v>
          </cell>
          <cell r="O415">
            <v>3.2567567567567566</v>
          </cell>
        </row>
        <row r="416">
          <cell r="J416">
            <v>111</v>
          </cell>
          <cell r="K416">
            <v>48</v>
          </cell>
          <cell r="M416">
            <v>1</v>
          </cell>
          <cell r="O416">
            <v>2.3125</v>
          </cell>
        </row>
        <row r="417">
          <cell r="J417">
            <v>204</v>
          </cell>
          <cell r="K417">
            <v>61</v>
          </cell>
          <cell r="M417">
            <v>1</v>
          </cell>
          <cell r="O417">
            <v>3.3442622950819674</v>
          </cell>
        </row>
        <row r="418">
          <cell r="J418">
            <v>155</v>
          </cell>
          <cell r="K418">
            <v>53</v>
          </cell>
          <cell r="M418">
            <v>1</v>
          </cell>
          <cell r="O418">
            <v>2.9245283018867925</v>
          </cell>
        </row>
        <row r="419">
          <cell r="J419">
            <v>1380</v>
          </cell>
          <cell r="K419">
            <v>331</v>
          </cell>
          <cell r="M419">
            <v>1</v>
          </cell>
          <cell r="O419">
            <v>4.1691842900302118</v>
          </cell>
        </row>
        <row r="420">
          <cell r="J420">
            <v>4080</v>
          </cell>
          <cell r="K420">
            <v>620</v>
          </cell>
          <cell r="M420">
            <v>1</v>
          </cell>
          <cell r="O420">
            <v>6.580645161290323</v>
          </cell>
        </row>
        <row r="421">
          <cell r="J421">
            <v>163</v>
          </cell>
          <cell r="K421">
            <v>51</v>
          </cell>
          <cell r="M421">
            <v>1</v>
          </cell>
          <cell r="O421">
            <v>3.1960784313725492</v>
          </cell>
        </row>
        <row r="422">
          <cell r="J422">
            <v>115</v>
          </cell>
          <cell r="K422">
            <v>39</v>
          </cell>
          <cell r="M422">
            <v>1</v>
          </cell>
          <cell r="O422">
            <v>2.9487179487179489</v>
          </cell>
        </row>
        <row r="423">
          <cell r="J423">
            <v>411</v>
          </cell>
          <cell r="K423">
            <v>99</v>
          </cell>
          <cell r="M423">
            <v>0</v>
          </cell>
          <cell r="O423">
            <v>4.1515151515151514</v>
          </cell>
        </row>
        <row r="424">
          <cell r="J424">
            <v>660</v>
          </cell>
          <cell r="K424">
            <v>149</v>
          </cell>
          <cell r="M424">
            <v>0</v>
          </cell>
          <cell r="O424">
            <v>4.4295302013422821</v>
          </cell>
        </row>
        <row r="425">
          <cell r="J425">
            <v>660</v>
          </cell>
          <cell r="K425">
            <v>149</v>
          </cell>
          <cell r="M425">
            <v>0</v>
          </cell>
          <cell r="O425">
            <v>4.4295302013422821</v>
          </cell>
        </row>
        <row r="426">
          <cell r="J426">
            <v>323</v>
          </cell>
          <cell r="K426">
            <v>32</v>
          </cell>
          <cell r="M426">
            <v>1</v>
          </cell>
          <cell r="O426">
            <v>10.09375</v>
          </cell>
        </row>
        <row r="427">
          <cell r="J427">
            <v>323</v>
          </cell>
          <cell r="K427">
            <v>32</v>
          </cell>
          <cell r="M427">
            <v>0</v>
          </cell>
          <cell r="O427">
            <v>10.09375</v>
          </cell>
        </row>
        <row r="428">
          <cell r="J428">
            <v>323</v>
          </cell>
          <cell r="K428">
            <v>32</v>
          </cell>
          <cell r="M428">
            <v>0</v>
          </cell>
          <cell r="O428">
            <v>10.09375</v>
          </cell>
        </row>
        <row r="429">
          <cell r="J429">
            <v>323</v>
          </cell>
          <cell r="K429">
            <v>32</v>
          </cell>
          <cell r="M429">
            <v>0</v>
          </cell>
          <cell r="O429">
            <v>10.09375</v>
          </cell>
        </row>
        <row r="430">
          <cell r="J430">
            <v>135</v>
          </cell>
          <cell r="K430">
            <v>15</v>
          </cell>
          <cell r="M430">
            <v>1</v>
          </cell>
          <cell r="O430">
            <v>9</v>
          </cell>
        </row>
        <row r="431">
          <cell r="J431">
            <v>135</v>
          </cell>
          <cell r="K431">
            <v>15</v>
          </cell>
          <cell r="M431">
            <v>1</v>
          </cell>
          <cell r="O431">
            <v>9</v>
          </cell>
        </row>
        <row r="432">
          <cell r="J432">
            <v>1740</v>
          </cell>
          <cell r="K432">
            <v>182</v>
          </cell>
          <cell r="M432">
            <v>1</v>
          </cell>
          <cell r="O432">
            <v>9.5604395604395602</v>
          </cell>
        </row>
        <row r="433">
          <cell r="J433">
            <v>1740</v>
          </cell>
          <cell r="K433">
            <v>182</v>
          </cell>
          <cell r="M433">
            <v>0</v>
          </cell>
          <cell r="O433">
            <v>9.5604395604395602</v>
          </cell>
        </row>
        <row r="434">
          <cell r="J434">
            <v>1740</v>
          </cell>
          <cell r="K434">
            <v>182</v>
          </cell>
          <cell r="M434">
            <v>0</v>
          </cell>
          <cell r="O434">
            <v>9.5604395604395602</v>
          </cell>
        </row>
        <row r="435">
          <cell r="J435">
            <v>1740</v>
          </cell>
          <cell r="K435">
            <v>182</v>
          </cell>
          <cell r="M435">
            <v>0</v>
          </cell>
          <cell r="O435">
            <v>9.5604395604395602</v>
          </cell>
        </row>
        <row r="436">
          <cell r="J436">
            <v>1740</v>
          </cell>
          <cell r="K436">
            <v>182</v>
          </cell>
          <cell r="M436">
            <v>0</v>
          </cell>
          <cell r="O436">
            <v>9.5604395604395602</v>
          </cell>
        </row>
        <row r="437">
          <cell r="J437">
            <v>241</v>
          </cell>
          <cell r="K437">
            <v>24</v>
          </cell>
          <cell r="M437">
            <v>1</v>
          </cell>
          <cell r="O437">
            <v>10.041666666666666</v>
          </cell>
        </row>
        <row r="438">
          <cell r="J438">
            <v>241</v>
          </cell>
          <cell r="K438">
            <v>24</v>
          </cell>
          <cell r="M438">
            <v>0</v>
          </cell>
          <cell r="O438">
            <v>10.041666666666666</v>
          </cell>
        </row>
        <row r="439">
          <cell r="J439">
            <v>267</v>
          </cell>
          <cell r="K439">
            <v>31</v>
          </cell>
          <cell r="M439">
            <v>1</v>
          </cell>
          <cell r="O439">
            <v>8.612903225806452</v>
          </cell>
        </row>
        <row r="440">
          <cell r="J440">
            <v>267</v>
          </cell>
          <cell r="K440">
            <v>31</v>
          </cell>
          <cell r="M440">
            <v>0</v>
          </cell>
          <cell r="O440">
            <v>8.612903225806452</v>
          </cell>
        </row>
        <row r="441">
          <cell r="J441">
            <v>477</v>
          </cell>
          <cell r="K441">
            <v>52</v>
          </cell>
          <cell r="M441">
            <v>1</v>
          </cell>
          <cell r="O441">
            <v>9.1730769230769234</v>
          </cell>
        </row>
        <row r="442">
          <cell r="J442">
            <v>477</v>
          </cell>
          <cell r="K442">
            <v>52</v>
          </cell>
          <cell r="M442">
            <v>0</v>
          </cell>
          <cell r="O442">
            <v>9.1730769230769234</v>
          </cell>
        </row>
        <row r="443">
          <cell r="J443">
            <v>477</v>
          </cell>
          <cell r="K443">
            <v>52</v>
          </cell>
          <cell r="M443">
            <v>0</v>
          </cell>
          <cell r="O443">
            <v>9.1730769230769234</v>
          </cell>
        </row>
        <row r="444">
          <cell r="J444">
            <v>477</v>
          </cell>
          <cell r="K444">
            <v>52</v>
          </cell>
          <cell r="M444">
            <v>0</v>
          </cell>
          <cell r="O444">
            <v>9.1730769230769234</v>
          </cell>
        </row>
        <row r="445">
          <cell r="J445">
            <v>344</v>
          </cell>
          <cell r="K445">
            <v>25</v>
          </cell>
          <cell r="M445">
            <v>1</v>
          </cell>
          <cell r="O445">
            <v>13.76</v>
          </cell>
        </row>
        <row r="446">
          <cell r="J446">
            <v>344</v>
          </cell>
          <cell r="K446">
            <v>25</v>
          </cell>
          <cell r="M446">
            <v>0</v>
          </cell>
          <cell r="O446">
            <v>13.76</v>
          </cell>
        </row>
        <row r="447">
          <cell r="J447">
            <v>344</v>
          </cell>
          <cell r="K447">
            <v>25</v>
          </cell>
          <cell r="M447">
            <v>0</v>
          </cell>
          <cell r="O447">
            <v>13.76</v>
          </cell>
        </row>
        <row r="448">
          <cell r="J448">
            <v>344</v>
          </cell>
          <cell r="K448">
            <v>25</v>
          </cell>
          <cell r="M448">
            <v>0</v>
          </cell>
          <cell r="O448">
            <v>13.76</v>
          </cell>
        </row>
        <row r="449">
          <cell r="J449">
            <v>344</v>
          </cell>
          <cell r="K449">
            <v>25</v>
          </cell>
          <cell r="M449">
            <v>0</v>
          </cell>
          <cell r="O449">
            <v>13.76</v>
          </cell>
        </row>
        <row r="450">
          <cell r="J450">
            <v>540</v>
          </cell>
          <cell r="K450">
            <v>62</v>
          </cell>
          <cell r="M450">
            <v>1</v>
          </cell>
          <cell r="O450">
            <v>8.7096774193548381</v>
          </cell>
        </row>
        <row r="451">
          <cell r="J451">
            <v>540</v>
          </cell>
          <cell r="K451">
            <v>62</v>
          </cell>
          <cell r="M451">
            <v>0</v>
          </cell>
          <cell r="O451">
            <v>8.7096774193548381</v>
          </cell>
        </row>
        <row r="452">
          <cell r="J452">
            <v>540</v>
          </cell>
          <cell r="K452">
            <v>62</v>
          </cell>
          <cell r="M452">
            <v>0</v>
          </cell>
          <cell r="O452">
            <v>8.7096774193548381</v>
          </cell>
        </row>
        <row r="453">
          <cell r="J453">
            <v>292</v>
          </cell>
          <cell r="K453">
            <v>29</v>
          </cell>
          <cell r="M453">
            <v>1</v>
          </cell>
          <cell r="O453">
            <v>10.068965517241379</v>
          </cell>
        </row>
        <row r="454">
          <cell r="J454">
            <v>292</v>
          </cell>
          <cell r="K454">
            <v>29</v>
          </cell>
          <cell r="M454">
            <v>0</v>
          </cell>
          <cell r="O454">
            <v>10.068965517241379</v>
          </cell>
        </row>
        <row r="455">
          <cell r="J455">
            <v>900</v>
          </cell>
          <cell r="K455">
            <v>118</v>
          </cell>
          <cell r="M455">
            <v>1</v>
          </cell>
          <cell r="O455">
            <v>7.6271186440677967</v>
          </cell>
        </row>
        <row r="456">
          <cell r="J456">
            <v>900</v>
          </cell>
          <cell r="K456">
            <v>118</v>
          </cell>
          <cell r="M456">
            <v>0</v>
          </cell>
          <cell r="O456">
            <v>7.6271186440677967</v>
          </cell>
        </row>
        <row r="457">
          <cell r="J457">
            <v>2100</v>
          </cell>
          <cell r="K457">
            <v>193</v>
          </cell>
          <cell r="M457">
            <v>1</v>
          </cell>
          <cell r="O457">
            <v>10.880829015544041</v>
          </cell>
        </row>
        <row r="458">
          <cell r="J458">
            <v>2100</v>
          </cell>
          <cell r="K458">
            <v>193</v>
          </cell>
          <cell r="M458">
            <v>0</v>
          </cell>
          <cell r="O458">
            <v>10.880829015544041</v>
          </cell>
        </row>
        <row r="459">
          <cell r="J459">
            <v>2100</v>
          </cell>
          <cell r="K459">
            <v>193</v>
          </cell>
          <cell r="M459">
            <v>0</v>
          </cell>
          <cell r="O459">
            <v>10.880829015544041</v>
          </cell>
        </row>
        <row r="460">
          <cell r="J460">
            <v>2100</v>
          </cell>
          <cell r="K460">
            <v>193</v>
          </cell>
          <cell r="M460">
            <v>0</v>
          </cell>
          <cell r="O460">
            <v>10.880829015544041</v>
          </cell>
        </row>
        <row r="461">
          <cell r="J461">
            <v>2100</v>
          </cell>
          <cell r="K461">
            <v>193</v>
          </cell>
          <cell r="M461">
            <v>0</v>
          </cell>
          <cell r="O461">
            <v>10.880829015544041</v>
          </cell>
        </row>
        <row r="462">
          <cell r="J462">
            <v>2100</v>
          </cell>
          <cell r="K462">
            <v>193</v>
          </cell>
          <cell r="M462">
            <v>0</v>
          </cell>
          <cell r="O462">
            <v>10.880829015544041</v>
          </cell>
        </row>
        <row r="463">
          <cell r="J463">
            <v>2100</v>
          </cell>
          <cell r="K463">
            <v>193</v>
          </cell>
          <cell r="M463">
            <v>0</v>
          </cell>
          <cell r="O463">
            <v>10.880829015544041</v>
          </cell>
        </row>
        <row r="464">
          <cell r="J464">
            <v>2100</v>
          </cell>
          <cell r="K464">
            <v>193</v>
          </cell>
          <cell r="M464">
            <v>0</v>
          </cell>
          <cell r="O464">
            <v>10.880829015544041</v>
          </cell>
        </row>
        <row r="465">
          <cell r="J465">
            <v>2100</v>
          </cell>
          <cell r="K465">
            <v>193</v>
          </cell>
          <cell r="M465">
            <v>0</v>
          </cell>
          <cell r="O465">
            <v>10.880829015544041</v>
          </cell>
        </row>
        <row r="466">
          <cell r="J466">
            <v>2100</v>
          </cell>
          <cell r="K466">
            <v>193</v>
          </cell>
          <cell r="M466">
            <v>0</v>
          </cell>
          <cell r="O466">
            <v>10.880829015544041</v>
          </cell>
        </row>
        <row r="467">
          <cell r="J467">
            <v>251</v>
          </cell>
          <cell r="K467">
            <v>36</v>
          </cell>
          <cell r="M467">
            <v>1</v>
          </cell>
          <cell r="O467">
            <v>6.9722222222222223</v>
          </cell>
        </row>
        <row r="468">
          <cell r="J468">
            <v>251</v>
          </cell>
          <cell r="K468">
            <v>36</v>
          </cell>
          <cell r="M468">
            <v>0</v>
          </cell>
          <cell r="O468">
            <v>6.9722222222222223</v>
          </cell>
        </row>
        <row r="469">
          <cell r="J469">
            <v>251</v>
          </cell>
          <cell r="K469">
            <v>36</v>
          </cell>
          <cell r="M469">
            <v>0</v>
          </cell>
          <cell r="O469">
            <v>6.9722222222222223</v>
          </cell>
        </row>
        <row r="470">
          <cell r="J470">
            <v>366</v>
          </cell>
          <cell r="K470">
            <v>59</v>
          </cell>
          <cell r="M470">
            <v>1</v>
          </cell>
          <cell r="O470">
            <v>6.2033898305084749</v>
          </cell>
        </row>
        <row r="471">
          <cell r="J471">
            <v>366</v>
          </cell>
          <cell r="K471">
            <v>59</v>
          </cell>
          <cell r="M471">
            <v>0</v>
          </cell>
          <cell r="O471">
            <v>6.2033898305084749</v>
          </cell>
        </row>
        <row r="472">
          <cell r="J472">
            <v>1260</v>
          </cell>
          <cell r="K472">
            <v>108</v>
          </cell>
          <cell r="M472">
            <v>1</v>
          </cell>
          <cell r="O472">
            <v>11.666666666666666</v>
          </cell>
        </row>
        <row r="473">
          <cell r="J473">
            <v>1260</v>
          </cell>
          <cell r="K473">
            <v>108</v>
          </cell>
          <cell r="M473">
            <v>0</v>
          </cell>
          <cell r="O473">
            <v>11.666666666666666</v>
          </cell>
        </row>
        <row r="474">
          <cell r="J474">
            <v>1260</v>
          </cell>
          <cell r="K474">
            <v>108</v>
          </cell>
          <cell r="M474">
            <v>0</v>
          </cell>
          <cell r="O474">
            <v>11.666666666666666</v>
          </cell>
        </row>
        <row r="475">
          <cell r="J475">
            <v>1260</v>
          </cell>
          <cell r="K475">
            <v>108</v>
          </cell>
          <cell r="M475">
            <v>0</v>
          </cell>
          <cell r="O475">
            <v>11.666666666666666</v>
          </cell>
        </row>
        <row r="476">
          <cell r="J476">
            <v>1260</v>
          </cell>
          <cell r="K476">
            <v>108</v>
          </cell>
          <cell r="M476">
            <v>0</v>
          </cell>
          <cell r="O476">
            <v>11.666666666666666</v>
          </cell>
        </row>
        <row r="477">
          <cell r="J477">
            <v>1260</v>
          </cell>
          <cell r="K477">
            <v>108</v>
          </cell>
          <cell r="M477">
            <v>0</v>
          </cell>
          <cell r="O477">
            <v>11.666666666666666</v>
          </cell>
        </row>
        <row r="478">
          <cell r="J478">
            <v>1260</v>
          </cell>
          <cell r="K478">
            <v>108</v>
          </cell>
          <cell r="M478">
            <v>0</v>
          </cell>
          <cell r="O478">
            <v>11.666666666666666</v>
          </cell>
        </row>
        <row r="479">
          <cell r="J479">
            <v>1260</v>
          </cell>
          <cell r="K479">
            <v>108</v>
          </cell>
          <cell r="M479">
            <v>0</v>
          </cell>
          <cell r="O479">
            <v>11.666666666666666</v>
          </cell>
        </row>
        <row r="480">
          <cell r="J480">
            <v>1260</v>
          </cell>
          <cell r="K480">
            <v>108</v>
          </cell>
          <cell r="M480">
            <v>0</v>
          </cell>
          <cell r="O480">
            <v>11.666666666666666</v>
          </cell>
        </row>
        <row r="481">
          <cell r="J481">
            <v>1260</v>
          </cell>
          <cell r="K481">
            <v>108</v>
          </cell>
          <cell r="M481">
            <v>0</v>
          </cell>
          <cell r="O481">
            <v>11.666666666666666</v>
          </cell>
        </row>
        <row r="482">
          <cell r="J482">
            <v>1260</v>
          </cell>
          <cell r="K482">
            <v>108</v>
          </cell>
          <cell r="M482">
            <v>0</v>
          </cell>
          <cell r="O482">
            <v>11.666666666666666</v>
          </cell>
        </row>
        <row r="483">
          <cell r="J483">
            <v>1260</v>
          </cell>
          <cell r="K483">
            <v>108</v>
          </cell>
          <cell r="M483">
            <v>0</v>
          </cell>
          <cell r="O483">
            <v>11.666666666666666</v>
          </cell>
        </row>
        <row r="484">
          <cell r="J484">
            <v>1260</v>
          </cell>
          <cell r="K484">
            <v>108</v>
          </cell>
          <cell r="M484">
            <v>0</v>
          </cell>
          <cell r="O484">
            <v>11.666666666666666</v>
          </cell>
        </row>
        <row r="485">
          <cell r="J485">
            <v>1260</v>
          </cell>
          <cell r="K485">
            <v>108</v>
          </cell>
          <cell r="M485">
            <v>0</v>
          </cell>
          <cell r="O485">
            <v>11.666666666666666</v>
          </cell>
        </row>
        <row r="486">
          <cell r="J486">
            <v>1260</v>
          </cell>
          <cell r="K486">
            <v>108</v>
          </cell>
          <cell r="M486">
            <v>0</v>
          </cell>
          <cell r="O486">
            <v>11.666666666666666</v>
          </cell>
        </row>
        <row r="487">
          <cell r="J487">
            <v>147</v>
          </cell>
          <cell r="K487">
            <v>20</v>
          </cell>
          <cell r="M487">
            <v>1</v>
          </cell>
          <cell r="O487">
            <v>7.35</v>
          </cell>
        </row>
        <row r="488">
          <cell r="J488">
            <v>166</v>
          </cell>
          <cell r="K488">
            <v>28</v>
          </cell>
          <cell r="M488">
            <v>1</v>
          </cell>
          <cell r="O488">
            <v>5.9285714285714288</v>
          </cell>
        </row>
        <row r="489">
          <cell r="J489">
            <v>960</v>
          </cell>
          <cell r="K489">
            <v>86</v>
          </cell>
          <cell r="M489">
            <v>1</v>
          </cell>
          <cell r="O489">
            <v>11.162790697674419</v>
          </cell>
        </row>
        <row r="490">
          <cell r="J490">
            <v>960</v>
          </cell>
          <cell r="K490">
            <v>86</v>
          </cell>
          <cell r="M490">
            <v>0</v>
          </cell>
          <cell r="O490">
            <v>11.162790697674419</v>
          </cell>
        </row>
        <row r="491">
          <cell r="J491">
            <v>3600</v>
          </cell>
          <cell r="K491">
            <v>341</v>
          </cell>
          <cell r="M491">
            <v>0</v>
          </cell>
          <cell r="O491">
            <v>10.557184750733137</v>
          </cell>
        </row>
        <row r="492">
          <cell r="J492">
            <v>3600</v>
          </cell>
          <cell r="K492">
            <v>341</v>
          </cell>
          <cell r="M492">
            <v>0</v>
          </cell>
          <cell r="O492">
            <v>10.557184750733137</v>
          </cell>
        </row>
        <row r="493">
          <cell r="J493">
            <v>3600</v>
          </cell>
          <cell r="K493">
            <v>341</v>
          </cell>
          <cell r="M493">
            <v>0</v>
          </cell>
          <cell r="O493">
            <v>10.557184750733137</v>
          </cell>
        </row>
        <row r="494">
          <cell r="J494">
            <v>3600</v>
          </cell>
          <cell r="K494">
            <v>341</v>
          </cell>
          <cell r="M494">
            <v>0</v>
          </cell>
          <cell r="O494">
            <v>10.557184750733137</v>
          </cell>
        </row>
        <row r="495">
          <cell r="J495">
            <v>3600</v>
          </cell>
          <cell r="K495">
            <v>341</v>
          </cell>
          <cell r="M495">
            <v>0</v>
          </cell>
          <cell r="O495">
            <v>10.557184750733137</v>
          </cell>
        </row>
        <row r="496">
          <cell r="J496">
            <v>3600</v>
          </cell>
          <cell r="K496">
            <v>341</v>
          </cell>
          <cell r="M496">
            <v>0</v>
          </cell>
          <cell r="O496">
            <v>10.557184750733137</v>
          </cell>
        </row>
        <row r="497">
          <cell r="J497">
            <v>3600</v>
          </cell>
          <cell r="K497">
            <v>341</v>
          </cell>
          <cell r="M497">
            <v>0</v>
          </cell>
          <cell r="O497">
            <v>10.557184750733137</v>
          </cell>
        </row>
        <row r="498">
          <cell r="J498">
            <v>3600</v>
          </cell>
          <cell r="K498">
            <v>341</v>
          </cell>
          <cell r="M498">
            <v>0</v>
          </cell>
          <cell r="O498">
            <v>10.557184750733137</v>
          </cell>
        </row>
        <row r="499">
          <cell r="J499">
            <v>3600</v>
          </cell>
          <cell r="K499">
            <v>341</v>
          </cell>
          <cell r="M499">
            <v>0</v>
          </cell>
          <cell r="O499">
            <v>10.557184750733137</v>
          </cell>
        </row>
        <row r="500">
          <cell r="J500">
            <v>3600</v>
          </cell>
          <cell r="K500">
            <v>341</v>
          </cell>
          <cell r="M500">
            <v>0</v>
          </cell>
          <cell r="O500">
            <v>10.557184750733137</v>
          </cell>
        </row>
        <row r="501">
          <cell r="J501">
            <v>3600</v>
          </cell>
          <cell r="K501">
            <v>341</v>
          </cell>
          <cell r="M501">
            <v>0</v>
          </cell>
          <cell r="O501">
            <v>10.557184750733137</v>
          </cell>
        </row>
        <row r="502">
          <cell r="J502">
            <v>3600</v>
          </cell>
          <cell r="K502">
            <v>341</v>
          </cell>
          <cell r="M502">
            <v>0</v>
          </cell>
          <cell r="O502">
            <v>10.557184750733137</v>
          </cell>
        </row>
        <row r="503">
          <cell r="J503">
            <v>3600</v>
          </cell>
          <cell r="K503">
            <v>341</v>
          </cell>
          <cell r="M503">
            <v>0</v>
          </cell>
          <cell r="O503">
            <v>10.557184750733137</v>
          </cell>
        </row>
        <row r="504">
          <cell r="J504">
            <v>3600</v>
          </cell>
          <cell r="K504">
            <v>341</v>
          </cell>
          <cell r="M504">
            <v>0</v>
          </cell>
          <cell r="O504">
            <v>10.557184750733137</v>
          </cell>
        </row>
        <row r="505">
          <cell r="J505">
            <v>3600</v>
          </cell>
          <cell r="K505">
            <v>341</v>
          </cell>
          <cell r="M505">
            <v>0</v>
          </cell>
          <cell r="O505">
            <v>10.557184750733137</v>
          </cell>
        </row>
        <row r="506">
          <cell r="J506">
            <v>3600</v>
          </cell>
          <cell r="K506">
            <v>341</v>
          </cell>
          <cell r="M506">
            <v>0</v>
          </cell>
          <cell r="O506">
            <v>10.557184750733137</v>
          </cell>
        </row>
        <row r="507">
          <cell r="J507">
            <v>3600</v>
          </cell>
          <cell r="K507">
            <v>341</v>
          </cell>
          <cell r="M507">
            <v>0</v>
          </cell>
          <cell r="O507">
            <v>10.557184750733137</v>
          </cell>
        </row>
        <row r="508">
          <cell r="J508">
            <v>3600</v>
          </cell>
          <cell r="K508">
            <v>341</v>
          </cell>
          <cell r="M508">
            <v>0</v>
          </cell>
          <cell r="O508">
            <v>10.557184750733137</v>
          </cell>
        </row>
        <row r="509">
          <cell r="J509">
            <v>3600</v>
          </cell>
          <cell r="K509">
            <v>341</v>
          </cell>
          <cell r="M509">
            <v>0</v>
          </cell>
          <cell r="O509">
            <v>10.557184750733137</v>
          </cell>
        </row>
        <row r="510">
          <cell r="J510">
            <v>3600</v>
          </cell>
          <cell r="K510">
            <v>341</v>
          </cell>
          <cell r="M510">
            <v>0</v>
          </cell>
          <cell r="O510">
            <v>10.557184750733137</v>
          </cell>
        </row>
        <row r="511">
          <cell r="J511">
            <v>3600</v>
          </cell>
          <cell r="K511">
            <v>341</v>
          </cell>
          <cell r="M511">
            <v>0</v>
          </cell>
          <cell r="O511">
            <v>10.557184750733137</v>
          </cell>
        </row>
        <row r="512">
          <cell r="J512">
            <v>3600</v>
          </cell>
          <cell r="K512">
            <v>341</v>
          </cell>
          <cell r="M512">
            <v>0</v>
          </cell>
          <cell r="O512">
            <v>10.557184750733137</v>
          </cell>
        </row>
        <row r="513">
          <cell r="J513">
            <v>3600</v>
          </cell>
          <cell r="K513">
            <v>341</v>
          </cell>
          <cell r="M513">
            <v>0</v>
          </cell>
          <cell r="O513">
            <v>10.557184750733137</v>
          </cell>
        </row>
        <row r="514">
          <cell r="J514">
            <v>3600</v>
          </cell>
          <cell r="K514">
            <v>341</v>
          </cell>
          <cell r="M514">
            <v>0</v>
          </cell>
          <cell r="O514">
            <v>10.557184750733137</v>
          </cell>
        </row>
        <row r="515">
          <cell r="J515">
            <v>3600</v>
          </cell>
          <cell r="K515">
            <v>341</v>
          </cell>
          <cell r="M515">
            <v>0</v>
          </cell>
          <cell r="O515">
            <v>10.557184750733137</v>
          </cell>
        </row>
        <row r="516">
          <cell r="J516">
            <v>3600</v>
          </cell>
          <cell r="K516">
            <v>341</v>
          </cell>
          <cell r="M516">
            <v>0</v>
          </cell>
          <cell r="O516">
            <v>10.557184750733137</v>
          </cell>
        </row>
        <row r="517">
          <cell r="J517">
            <v>3600</v>
          </cell>
          <cell r="K517">
            <v>341</v>
          </cell>
          <cell r="M517">
            <v>0</v>
          </cell>
          <cell r="O517">
            <v>10.557184750733137</v>
          </cell>
        </row>
        <row r="518">
          <cell r="J518">
            <v>3600</v>
          </cell>
          <cell r="K518">
            <v>341</v>
          </cell>
          <cell r="M518">
            <v>0</v>
          </cell>
          <cell r="O518">
            <v>10.557184750733137</v>
          </cell>
        </row>
        <row r="519">
          <cell r="J519">
            <v>3600</v>
          </cell>
          <cell r="K519">
            <v>341</v>
          </cell>
          <cell r="M519">
            <v>0</v>
          </cell>
          <cell r="O519">
            <v>10.557184750733137</v>
          </cell>
        </row>
        <row r="520">
          <cell r="J520">
            <v>3600</v>
          </cell>
          <cell r="K520">
            <v>341</v>
          </cell>
          <cell r="M520">
            <v>0</v>
          </cell>
          <cell r="O520">
            <v>10.557184750733137</v>
          </cell>
        </row>
        <row r="521">
          <cell r="J521">
            <v>3600</v>
          </cell>
          <cell r="K521">
            <v>341</v>
          </cell>
          <cell r="M521">
            <v>0</v>
          </cell>
          <cell r="O521">
            <v>10.557184750733137</v>
          </cell>
        </row>
        <row r="522">
          <cell r="J522">
            <v>3600</v>
          </cell>
          <cell r="K522">
            <v>341</v>
          </cell>
          <cell r="M522">
            <v>0</v>
          </cell>
          <cell r="O522">
            <v>10.557184750733137</v>
          </cell>
        </row>
        <row r="523">
          <cell r="J523">
            <v>3600</v>
          </cell>
          <cell r="K523">
            <v>341</v>
          </cell>
          <cell r="M523">
            <v>0</v>
          </cell>
          <cell r="O523">
            <v>10.557184750733137</v>
          </cell>
        </row>
        <row r="524">
          <cell r="J524">
            <v>3600</v>
          </cell>
          <cell r="K524">
            <v>341</v>
          </cell>
          <cell r="M524">
            <v>0</v>
          </cell>
          <cell r="O524">
            <v>10.557184750733137</v>
          </cell>
        </row>
        <row r="525">
          <cell r="J525">
            <v>780</v>
          </cell>
          <cell r="K525">
            <v>67</v>
          </cell>
          <cell r="M525">
            <v>1</v>
          </cell>
          <cell r="O525">
            <v>11.64179104477612</v>
          </cell>
        </row>
        <row r="526">
          <cell r="J526">
            <v>780</v>
          </cell>
          <cell r="K526">
            <v>67</v>
          </cell>
          <cell r="M526">
            <v>0</v>
          </cell>
          <cell r="O526">
            <v>11.64179104477612</v>
          </cell>
        </row>
        <row r="527">
          <cell r="J527">
            <v>780</v>
          </cell>
          <cell r="K527">
            <v>67</v>
          </cell>
          <cell r="M527">
            <v>0</v>
          </cell>
          <cell r="O527">
            <v>11.64179104477612</v>
          </cell>
        </row>
        <row r="528">
          <cell r="J528">
            <v>780</v>
          </cell>
          <cell r="K528">
            <v>67</v>
          </cell>
          <cell r="M528">
            <v>0</v>
          </cell>
          <cell r="O528">
            <v>11.64179104477612</v>
          </cell>
        </row>
        <row r="529">
          <cell r="J529">
            <v>780</v>
          </cell>
          <cell r="K529">
            <v>67</v>
          </cell>
          <cell r="M529">
            <v>0</v>
          </cell>
          <cell r="O529">
            <v>11.64179104477612</v>
          </cell>
        </row>
        <row r="530">
          <cell r="J530">
            <v>780</v>
          </cell>
          <cell r="K530">
            <v>67</v>
          </cell>
          <cell r="M530">
            <v>0</v>
          </cell>
          <cell r="O530">
            <v>11.64179104477612</v>
          </cell>
        </row>
        <row r="531">
          <cell r="J531">
            <v>780</v>
          </cell>
          <cell r="K531">
            <v>67</v>
          </cell>
          <cell r="M531">
            <v>0</v>
          </cell>
          <cell r="O531">
            <v>11.64179104477612</v>
          </cell>
        </row>
        <row r="532">
          <cell r="J532">
            <v>780</v>
          </cell>
          <cell r="K532">
            <v>67</v>
          </cell>
          <cell r="M532">
            <v>0</v>
          </cell>
          <cell r="O532">
            <v>11.64179104477612</v>
          </cell>
        </row>
        <row r="533">
          <cell r="J533">
            <v>780</v>
          </cell>
          <cell r="K533">
            <v>67</v>
          </cell>
          <cell r="M533">
            <v>0</v>
          </cell>
          <cell r="O533">
            <v>11.64179104477612</v>
          </cell>
        </row>
        <row r="534">
          <cell r="J534">
            <v>780</v>
          </cell>
          <cell r="K534">
            <v>67</v>
          </cell>
          <cell r="M534">
            <v>0</v>
          </cell>
          <cell r="O534">
            <v>11.64179104477612</v>
          </cell>
        </row>
        <row r="535">
          <cell r="J535">
            <v>780</v>
          </cell>
          <cell r="K535">
            <v>67</v>
          </cell>
          <cell r="M535">
            <v>0</v>
          </cell>
          <cell r="O535">
            <v>11.64179104477612</v>
          </cell>
        </row>
        <row r="536">
          <cell r="J536">
            <v>780</v>
          </cell>
          <cell r="K536">
            <v>67</v>
          </cell>
          <cell r="M536">
            <v>0</v>
          </cell>
          <cell r="O536">
            <v>11.64179104477612</v>
          </cell>
        </row>
        <row r="537">
          <cell r="J537">
            <v>480</v>
          </cell>
          <cell r="K537">
            <v>52</v>
          </cell>
          <cell r="M537">
            <v>1</v>
          </cell>
          <cell r="O537">
            <v>9.2307692307692299</v>
          </cell>
        </row>
        <row r="538">
          <cell r="J538">
            <v>480</v>
          </cell>
          <cell r="K538">
            <v>52</v>
          </cell>
          <cell r="M538">
            <v>0</v>
          </cell>
          <cell r="O538">
            <v>9.2307692307692299</v>
          </cell>
        </row>
        <row r="539">
          <cell r="J539">
            <v>480</v>
          </cell>
          <cell r="K539">
            <v>52</v>
          </cell>
          <cell r="M539">
            <v>0</v>
          </cell>
          <cell r="O539">
            <v>9.2307692307692299</v>
          </cell>
        </row>
        <row r="540">
          <cell r="J540">
            <v>3420</v>
          </cell>
          <cell r="K540">
            <v>365</v>
          </cell>
          <cell r="M540">
            <v>0</v>
          </cell>
          <cell r="O540">
            <v>9.3698630136986303</v>
          </cell>
        </row>
        <row r="541">
          <cell r="J541">
            <v>3420</v>
          </cell>
          <cell r="K541">
            <v>365</v>
          </cell>
          <cell r="M541">
            <v>0</v>
          </cell>
          <cell r="O541">
            <v>9.3698630136986303</v>
          </cell>
        </row>
        <row r="542">
          <cell r="J542">
            <v>3420</v>
          </cell>
          <cell r="K542">
            <v>365</v>
          </cell>
          <cell r="M542">
            <v>0</v>
          </cell>
          <cell r="O542">
            <v>9.3698630136986303</v>
          </cell>
        </row>
        <row r="543">
          <cell r="J543">
            <v>3420</v>
          </cell>
          <cell r="K543">
            <v>365</v>
          </cell>
          <cell r="M543">
            <v>0</v>
          </cell>
          <cell r="O543">
            <v>9.3698630136986303</v>
          </cell>
        </row>
        <row r="544">
          <cell r="J544">
            <v>3420</v>
          </cell>
          <cell r="K544">
            <v>365</v>
          </cell>
          <cell r="M544">
            <v>0</v>
          </cell>
          <cell r="O544">
            <v>9.3698630136986303</v>
          </cell>
        </row>
        <row r="545">
          <cell r="J545">
            <v>199</v>
          </cell>
          <cell r="K545">
            <v>32</v>
          </cell>
          <cell r="M545">
            <v>1</v>
          </cell>
          <cell r="O545">
            <v>6.21875</v>
          </cell>
        </row>
        <row r="546">
          <cell r="J546">
            <v>376</v>
          </cell>
          <cell r="K546">
            <v>57</v>
          </cell>
          <cell r="M546">
            <v>1</v>
          </cell>
          <cell r="O546">
            <v>6.5964912280701755</v>
          </cell>
        </row>
        <row r="547">
          <cell r="J547">
            <v>199</v>
          </cell>
          <cell r="K547">
            <v>32</v>
          </cell>
          <cell r="M547">
            <v>0</v>
          </cell>
          <cell r="O547">
            <v>6.21875</v>
          </cell>
        </row>
        <row r="548">
          <cell r="J548">
            <v>199</v>
          </cell>
          <cell r="K548">
            <v>32</v>
          </cell>
          <cell r="M548">
            <v>0</v>
          </cell>
          <cell r="O548">
            <v>6.21875</v>
          </cell>
        </row>
        <row r="549">
          <cell r="J549">
            <v>199</v>
          </cell>
          <cell r="K549">
            <v>32</v>
          </cell>
          <cell r="M549">
            <v>0</v>
          </cell>
          <cell r="O549">
            <v>6.21875</v>
          </cell>
        </row>
        <row r="550">
          <cell r="J550">
            <v>1140</v>
          </cell>
          <cell r="K550">
            <v>176</v>
          </cell>
          <cell r="M550">
            <v>0</v>
          </cell>
          <cell r="O550">
            <v>6.4772727272727275</v>
          </cell>
        </row>
        <row r="551">
          <cell r="J551">
            <v>1140</v>
          </cell>
          <cell r="K551">
            <v>176</v>
          </cell>
          <cell r="M551">
            <v>0</v>
          </cell>
          <cell r="O551">
            <v>6.4772727272727275</v>
          </cell>
        </row>
        <row r="552">
          <cell r="J552">
            <v>1140</v>
          </cell>
          <cell r="K552">
            <v>176</v>
          </cell>
          <cell r="M552">
            <v>0</v>
          </cell>
          <cell r="O552">
            <v>6.4772727272727275</v>
          </cell>
        </row>
        <row r="553">
          <cell r="J553">
            <v>1140</v>
          </cell>
          <cell r="K553">
            <v>176</v>
          </cell>
          <cell r="M553">
            <v>0</v>
          </cell>
          <cell r="O553">
            <v>6.4772727272727275</v>
          </cell>
        </row>
        <row r="554">
          <cell r="J554">
            <v>780</v>
          </cell>
          <cell r="K554">
            <v>132</v>
          </cell>
          <cell r="M554">
            <v>1</v>
          </cell>
          <cell r="O554">
            <v>5.9090909090909092</v>
          </cell>
        </row>
        <row r="555">
          <cell r="J555">
            <v>780</v>
          </cell>
          <cell r="K555">
            <v>132</v>
          </cell>
          <cell r="M555">
            <v>0</v>
          </cell>
          <cell r="O555">
            <v>5.9090909090909092</v>
          </cell>
        </row>
        <row r="556">
          <cell r="J556">
            <v>124</v>
          </cell>
          <cell r="K556">
            <v>26</v>
          </cell>
          <cell r="M556">
            <v>1</v>
          </cell>
          <cell r="O556">
            <v>4.7692307692307692</v>
          </cell>
        </row>
        <row r="557">
          <cell r="J557">
            <v>161</v>
          </cell>
          <cell r="K557">
            <v>31</v>
          </cell>
          <cell r="M557">
            <v>1</v>
          </cell>
          <cell r="O557">
            <v>5.193548387096774</v>
          </cell>
        </row>
        <row r="558">
          <cell r="J558">
            <v>140</v>
          </cell>
          <cell r="K558">
            <v>31</v>
          </cell>
          <cell r="M558">
            <v>1</v>
          </cell>
          <cell r="O558">
            <v>4.5161290322580649</v>
          </cell>
        </row>
        <row r="559">
          <cell r="J559">
            <v>197</v>
          </cell>
          <cell r="K559">
            <v>32</v>
          </cell>
          <cell r="M559">
            <v>1</v>
          </cell>
          <cell r="O559">
            <v>6.15625</v>
          </cell>
        </row>
        <row r="560">
          <cell r="J560">
            <v>198</v>
          </cell>
          <cell r="K560">
            <v>51</v>
          </cell>
          <cell r="M560">
            <v>1</v>
          </cell>
          <cell r="O560">
            <v>3.8823529411764706</v>
          </cell>
        </row>
        <row r="561">
          <cell r="J561">
            <v>198</v>
          </cell>
          <cell r="K561">
            <v>51</v>
          </cell>
          <cell r="M561">
            <v>0</v>
          </cell>
          <cell r="O561">
            <v>3.8823529411764706</v>
          </cell>
        </row>
        <row r="562">
          <cell r="J562">
            <v>1320</v>
          </cell>
          <cell r="K562">
            <v>132</v>
          </cell>
          <cell r="M562">
            <v>1</v>
          </cell>
          <cell r="O562">
            <v>10</v>
          </cell>
        </row>
        <row r="563">
          <cell r="J563">
            <v>1320</v>
          </cell>
          <cell r="K563">
            <v>132</v>
          </cell>
          <cell r="M563">
            <v>0</v>
          </cell>
          <cell r="O563">
            <v>10</v>
          </cell>
        </row>
        <row r="564">
          <cell r="J564">
            <v>142</v>
          </cell>
          <cell r="K564">
            <v>20</v>
          </cell>
          <cell r="M564">
            <v>1</v>
          </cell>
          <cell r="O564">
            <v>7.1</v>
          </cell>
        </row>
        <row r="565">
          <cell r="J565">
            <v>540</v>
          </cell>
          <cell r="K565">
            <v>69</v>
          </cell>
          <cell r="M565">
            <v>0</v>
          </cell>
          <cell r="O565">
            <v>7.8260869565217392</v>
          </cell>
        </row>
        <row r="566">
          <cell r="J566">
            <v>81</v>
          </cell>
          <cell r="K566">
            <v>18</v>
          </cell>
          <cell r="M566">
            <v>1</v>
          </cell>
          <cell r="O566">
            <v>4.5</v>
          </cell>
        </row>
        <row r="567">
          <cell r="J567">
            <v>81</v>
          </cell>
          <cell r="K567">
            <v>18</v>
          </cell>
          <cell r="M567">
            <v>0</v>
          </cell>
          <cell r="O567">
            <v>4.5</v>
          </cell>
        </row>
        <row r="568">
          <cell r="J568">
            <v>291</v>
          </cell>
          <cell r="K568">
            <v>36</v>
          </cell>
          <cell r="M568">
            <v>1</v>
          </cell>
          <cell r="O568">
            <v>8.0833333333333339</v>
          </cell>
        </row>
        <row r="569">
          <cell r="J569">
            <v>291</v>
          </cell>
          <cell r="K569">
            <v>36</v>
          </cell>
          <cell r="M569">
            <v>0</v>
          </cell>
          <cell r="O569">
            <v>8.0833333333333339</v>
          </cell>
        </row>
        <row r="570">
          <cell r="J570">
            <v>291</v>
          </cell>
          <cell r="K570">
            <v>36</v>
          </cell>
          <cell r="M570">
            <v>0</v>
          </cell>
          <cell r="O570">
            <v>8.0833333333333339</v>
          </cell>
        </row>
        <row r="571">
          <cell r="J571">
            <v>291</v>
          </cell>
          <cell r="K571">
            <v>36</v>
          </cell>
          <cell r="M571">
            <v>0</v>
          </cell>
          <cell r="O571">
            <v>8.0833333333333339</v>
          </cell>
        </row>
        <row r="572">
          <cell r="J572">
            <v>152</v>
          </cell>
          <cell r="K572">
            <v>20</v>
          </cell>
          <cell r="M572">
            <v>1</v>
          </cell>
          <cell r="O572">
            <v>7.6</v>
          </cell>
        </row>
        <row r="573">
          <cell r="J573">
            <v>152</v>
          </cell>
          <cell r="K573">
            <v>20</v>
          </cell>
          <cell r="M573">
            <v>0</v>
          </cell>
          <cell r="O573">
            <v>7.6</v>
          </cell>
        </row>
        <row r="574">
          <cell r="J574">
            <v>165</v>
          </cell>
          <cell r="K574">
            <v>33</v>
          </cell>
          <cell r="M574">
            <v>1</v>
          </cell>
          <cell r="O574">
            <v>5</v>
          </cell>
        </row>
        <row r="575">
          <cell r="J575">
            <v>165</v>
          </cell>
          <cell r="K575">
            <v>33</v>
          </cell>
          <cell r="M575">
            <v>0</v>
          </cell>
          <cell r="O575">
            <v>5</v>
          </cell>
        </row>
        <row r="576">
          <cell r="J576">
            <v>2460</v>
          </cell>
          <cell r="K576">
            <v>465</v>
          </cell>
          <cell r="M576">
            <v>0</v>
          </cell>
          <cell r="O576">
            <v>5.290322580645161</v>
          </cell>
        </row>
        <row r="577">
          <cell r="J577">
            <v>143</v>
          </cell>
          <cell r="K577">
            <v>36</v>
          </cell>
          <cell r="M577">
            <v>1</v>
          </cell>
          <cell r="O577">
            <v>3.9722222222222223</v>
          </cell>
        </row>
        <row r="578">
          <cell r="J578">
            <v>246</v>
          </cell>
          <cell r="K578">
            <v>37</v>
          </cell>
          <cell r="M578">
            <v>1</v>
          </cell>
          <cell r="O578">
            <v>6.6486486486486482</v>
          </cell>
        </row>
        <row r="579">
          <cell r="J579">
            <v>53</v>
          </cell>
          <cell r="K579">
            <v>15</v>
          </cell>
          <cell r="M579">
            <v>1</v>
          </cell>
          <cell r="O579">
            <v>3.5333333333333332</v>
          </cell>
        </row>
        <row r="580">
          <cell r="J580">
            <v>61</v>
          </cell>
          <cell r="K580">
            <v>16</v>
          </cell>
          <cell r="M580">
            <v>1</v>
          </cell>
          <cell r="O580">
            <v>3.8125</v>
          </cell>
        </row>
        <row r="581">
          <cell r="J581">
            <v>59</v>
          </cell>
          <cell r="K581">
            <v>14</v>
          </cell>
          <cell r="M581">
            <v>1</v>
          </cell>
          <cell r="O581">
            <v>4.2142857142857144</v>
          </cell>
        </row>
        <row r="582">
          <cell r="J582">
            <v>64</v>
          </cell>
          <cell r="K582">
            <v>17</v>
          </cell>
          <cell r="M582">
            <v>1</v>
          </cell>
          <cell r="O582">
            <v>3.7647058823529411</v>
          </cell>
        </row>
        <row r="583">
          <cell r="J583">
            <v>960</v>
          </cell>
          <cell r="K583">
            <v>156</v>
          </cell>
          <cell r="M583">
            <v>1</v>
          </cell>
          <cell r="O583">
            <v>6.1538461538461542</v>
          </cell>
        </row>
        <row r="584">
          <cell r="J584">
            <v>960</v>
          </cell>
          <cell r="K584">
            <v>156</v>
          </cell>
          <cell r="M584">
            <v>0</v>
          </cell>
          <cell r="O584">
            <v>6.1538461538461542</v>
          </cell>
        </row>
        <row r="585">
          <cell r="J585">
            <v>960</v>
          </cell>
          <cell r="K585">
            <v>156</v>
          </cell>
          <cell r="M585">
            <v>0</v>
          </cell>
          <cell r="O585">
            <v>6.1538461538461542</v>
          </cell>
        </row>
        <row r="586">
          <cell r="J586">
            <v>396</v>
          </cell>
          <cell r="K586">
            <v>36</v>
          </cell>
          <cell r="M586">
            <v>1</v>
          </cell>
          <cell r="O586">
            <v>11</v>
          </cell>
        </row>
        <row r="587">
          <cell r="J587">
            <v>411</v>
          </cell>
          <cell r="K587">
            <v>37</v>
          </cell>
          <cell r="M587">
            <v>1</v>
          </cell>
          <cell r="O587">
            <v>11.108108108108109</v>
          </cell>
        </row>
        <row r="588">
          <cell r="J588">
            <v>396</v>
          </cell>
          <cell r="K588">
            <v>36</v>
          </cell>
          <cell r="M588">
            <v>0</v>
          </cell>
          <cell r="O588">
            <v>11</v>
          </cell>
        </row>
        <row r="589">
          <cell r="J589">
            <v>411</v>
          </cell>
          <cell r="K589">
            <v>37</v>
          </cell>
          <cell r="M589">
            <v>0</v>
          </cell>
          <cell r="O589">
            <v>11.108108108108109</v>
          </cell>
        </row>
        <row r="590">
          <cell r="J590">
            <v>265</v>
          </cell>
          <cell r="K590">
            <v>51</v>
          </cell>
          <cell r="M590">
            <v>0</v>
          </cell>
          <cell r="O590">
            <v>5.1960784313725492</v>
          </cell>
        </row>
        <row r="591">
          <cell r="J591">
            <v>409</v>
          </cell>
          <cell r="K591">
            <v>57</v>
          </cell>
          <cell r="M591">
            <v>0</v>
          </cell>
          <cell r="O591">
            <v>7.1754385964912277</v>
          </cell>
        </row>
        <row r="592">
          <cell r="J592">
            <v>275</v>
          </cell>
          <cell r="K592">
            <v>58</v>
          </cell>
          <cell r="M592">
            <v>1</v>
          </cell>
          <cell r="O592">
            <v>4.7413793103448274</v>
          </cell>
        </row>
        <row r="593">
          <cell r="J593">
            <v>275</v>
          </cell>
          <cell r="K593">
            <v>58</v>
          </cell>
          <cell r="M593">
            <v>0</v>
          </cell>
          <cell r="O593">
            <v>4.7413793103448274</v>
          </cell>
        </row>
        <row r="594">
          <cell r="J594">
            <v>321</v>
          </cell>
          <cell r="K594">
            <v>88</v>
          </cell>
          <cell r="M594">
            <v>1</v>
          </cell>
          <cell r="O594">
            <v>3.6477272727272729</v>
          </cell>
        </row>
        <row r="595">
          <cell r="J595">
            <v>321</v>
          </cell>
          <cell r="K595">
            <v>88</v>
          </cell>
          <cell r="M595">
            <v>0</v>
          </cell>
          <cell r="O595">
            <v>3.6477272727272729</v>
          </cell>
        </row>
        <row r="596">
          <cell r="J596">
            <v>321</v>
          </cell>
          <cell r="K596">
            <v>88</v>
          </cell>
          <cell r="M596">
            <v>0</v>
          </cell>
          <cell r="O596">
            <v>3.6477272727272729</v>
          </cell>
        </row>
        <row r="597">
          <cell r="J597">
            <v>279</v>
          </cell>
          <cell r="K597">
            <v>77</v>
          </cell>
          <cell r="M597">
            <v>1</v>
          </cell>
          <cell r="O597">
            <v>3.6233766233766236</v>
          </cell>
        </row>
        <row r="598">
          <cell r="J598">
            <v>211</v>
          </cell>
          <cell r="K598">
            <v>59</v>
          </cell>
          <cell r="M598">
            <v>1</v>
          </cell>
          <cell r="O598">
            <v>3.5762711864406778</v>
          </cell>
        </row>
        <row r="599">
          <cell r="J599">
            <v>45</v>
          </cell>
          <cell r="K599">
            <v>11</v>
          </cell>
          <cell r="M599">
            <v>1</v>
          </cell>
          <cell r="O599">
            <v>4.0909090909090908</v>
          </cell>
        </row>
        <row r="600">
          <cell r="J600">
            <v>42</v>
          </cell>
          <cell r="K600">
            <v>12</v>
          </cell>
          <cell r="M600">
            <v>1</v>
          </cell>
          <cell r="O600">
            <v>3.5</v>
          </cell>
        </row>
        <row r="601">
          <cell r="J601">
            <v>540</v>
          </cell>
          <cell r="K601">
            <v>125</v>
          </cell>
          <cell r="M601">
            <v>1</v>
          </cell>
          <cell r="O601">
            <v>4.32</v>
          </cell>
        </row>
        <row r="602">
          <cell r="J602">
            <v>600</v>
          </cell>
          <cell r="K602">
            <v>132</v>
          </cell>
          <cell r="M602">
            <v>1</v>
          </cell>
          <cell r="O602">
            <v>4.5454545454545459</v>
          </cell>
        </row>
        <row r="603">
          <cell r="J603">
            <v>540</v>
          </cell>
          <cell r="K603">
            <v>125</v>
          </cell>
          <cell r="M603">
            <v>0</v>
          </cell>
          <cell r="O603">
            <v>4.32</v>
          </cell>
        </row>
        <row r="604">
          <cell r="J604">
            <v>600</v>
          </cell>
          <cell r="K604">
            <v>132</v>
          </cell>
          <cell r="M604">
            <v>0</v>
          </cell>
          <cell r="O604">
            <v>4.5454545454545459</v>
          </cell>
        </row>
        <row r="605">
          <cell r="J605">
            <v>1380</v>
          </cell>
          <cell r="K605">
            <v>331</v>
          </cell>
          <cell r="M605">
            <v>0</v>
          </cell>
          <cell r="O605">
            <v>4.1691842900302118</v>
          </cell>
        </row>
        <row r="606">
          <cell r="J606">
            <v>1380</v>
          </cell>
          <cell r="K606">
            <v>331</v>
          </cell>
          <cell r="M606">
            <v>0</v>
          </cell>
          <cell r="O606">
            <v>4.1691842900302118</v>
          </cell>
        </row>
        <row r="607">
          <cell r="J607">
            <v>39</v>
          </cell>
          <cell r="K607">
            <v>19</v>
          </cell>
          <cell r="M607">
            <v>1</v>
          </cell>
          <cell r="O607">
            <v>2.0526315789473686</v>
          </cell>
        </row>
        <row r="608">
          <cell r="J608">
            <v>43</v>
          </cell>
          <cell r="K608">
            <v>21</v>
          </cell>
          <cell r="M608">
            <v>1</v>
          </cell>
          <cell r="O608">
            <v>2.0476190476190474</v>
          </cell>
        </row>
        <row r="609">
          <cell r="J609">
            <v>224</v>
          </cell>
          <cell r="K609">
            <v>38</v>
          </cell>
          <cell r="M609">
            <v>1</v>
          </cell>
          <cell r="O609">
            <v>5.8947368421052628</v>
          </cell>
        </row>
        <row r="610">
          <cell r="J610">
            <v>224</v>
          </cell>
          <cell r="K610">
            <v>38</v>
          </cell>
          <cell r="M610">
            <v>0</v>
          </cell>
          <cell r="O610">
            <v>5.8947368421052628</v>
          </cell>
        </row>
        <row r="611">
          <cell r="J611">
            <v>720</v>
          </cell>
          <cell r="K611">
            <v>158</v>
          </cell>
          <cell r="M611">
            <v>1</v>
          </cell>
          <cell r="O611">
            <v>4.556962025316456</v>
          </cell>
        </row>
        <row r="612">
          <cell r="J612">
            <v>1620</v>
          </cell>
          <cell r="K612">
            <v>377</v>
          </cell>
          <cell r="M612">
            <v>1</v>
          </cell>
          <cell r="O612">
            <v>4.2970822281167109</v>
          </cell>
        </row>
        <row r="613">
          <cell r="J613">
            <v>1080</v>
          </cell>
          <cell r="K613">
            <v>262</v>
          </cell>
          <cell r="M613">
            <v>1</v>
          </cell>
          <cell r="O613">
            <v>4.1221374045801529</v>
          </cell>
        </row>
        <row r="614">
          <cell r="J614">
            <v>2160</v>
          </cell>
          <cell r="K614">
            <v>432</v>
          </cell>
          <cell r="M614">
            <v>1</v>
          </cell>
          <cell r="O614">
            <v>5</v>
          </cell>
        </row>
        <row r="615">
          <cell r="J615">
            <v>720</v>
          </cell>
          <cell r="K615">
            <v>194</v>
          </cell>
          <cell r="M615">
            <v>1</v>
          </cell>
          <cell r="O615">
            <v>3.7113402061855671</v>
          </cell>
        </row>
        <row r="616">
          <cell r="J616">
            <v>2160</v>
          </cell>
          <cell r="K616">
            <v>432</v>
          </cell>
          <cell r="M616">
            <v>0</v>
          </cell>
          <cell r="O616">
            <v>5</v>
          </cell>
        </row>
        <row r="617">
          <cell r="J617">
            <v>419</v>
          </cell>
          <cell r="K617">
            <v>116</v>
          </cell>
          <cell r="M617">
            <v>1</v>
          </cell>
          <cell r="O617">
            <v>3.6120689655172415</v>
          </cell>
        </row>
        <row r="618">
          <cell r="J618">
            <v>419</v>
          </cell>
          <cell r="K618">
            <v>116</v>
          </cell>
          <cell r="M618">
            <v>0</v>
          </cell>
          <cell r="O618">
            <v>3.6120689655172415</v>
          </cell>
        </row>
        <row r="619">
          <cell r="J619">
            <v>419</v>
          </cell>
          <cell r="K619">
            <v>116</v>
          </cell>
          <cell r="M619">
            <v>0</v>
          </cell>
          <cell r="O619">
            <v>3.6120689655172415</v>
          </cell>
        </row>
        <row r="620">
          <cell r="J620">
            <v>419</v>
          </cell>
          <cell r="K620">
            <v>116</v>
          </cell>
          <cell r="M620">
            <v>0</v>
          </cell>
          <cell r="O620">
            <v>3.6120689655172415</v>
          </cell>
        </row>
        <row r="621">
          <cell r="J621">
            <v>295</v>
          </cell>
          <cell r="K621">
            <v>51</v>
          </cell>
          <cell r="M621">
            <v>0</v>
          </cell>
          <cell r="O621">
            <v>5.784313725490196</v>
          </cell>
        </row>
        <row r="622">
          <cell r="J622">
            <v>295</v>
          </cell>
          <cell r="K622">
            <v>51</v>
          </cell>
          <cell r="M622">
            <v>0</v>
          </cell>
          <cell r="O622">
            <v>5.784313725490196</v>
          </cell>
        </row>
        <row r="623">
          <cell r="J623">
            <v>101</v>
          </cell>
          <cell r="K623">
            <v>21</v>
          </cell>
          <cell r="M623">
            <v>1</v>
          </cell>
          <cell r="O623">
            <v>4.8095238095238093</v>
          </cell>
        </row>
        <row r="624">
          <cell r="J624">
            <v>95</v>
          </cell>
          <cell r="K624">
            <v>19</v>
          </cell>
          <cell r="M624">
            <v>1</v>
          </cell>
          <cell r="O624">
            <v>5</v>
          </cell>
        </row>
        <row r="625">
          <cell r="J625">
            <v>215</v>
          </cell>
          <cell r="K625">
            <v>54</v>
          </cell>
          <cell r="M625">
            <v>1</v>
          </cell>
          <cell r="O625">
            <v>3.9814814814814814</v>
          </cell>
        </row>
        <row r="626">
          <cell r="J626">
            <v>215</v>
          </cell>
          <cell r="K626">
            <v>54</v>
          </cell>
          <cell r="M626">
            <v>0</v>
          </cell>
          <cell r="O626">
            <v>3.9814814814814814</v>
          </cell>
        </row>
        <row r="627">
          <cell r="J627">
            <v>75</v>
          </cell>
          <cell r="K627">
            <v>27</v>
          </cell>
          <cell r="M627">
            <v>1</v>
          </cell>
          <cell r="O627">
            <v>2.7777777777777777</v>
          </cell>
        </row>
        <row r="628">
          <cell r="J628">
            <v>75</v>
          </cell>
          <cell r="K628">
            <v>27</v>
          </cell>
          <cell r="M628">
            <v>0</v>
          </cell>
          <cell r="O628">
            <v>2.7777777777777777</v>
          </cell>
        </row>
        <row r="629">
          <cell r="J629">
            <v>295</v>
          </cell>
          <cell r="K629">
            <v>72</v>
          </cell>
          <cell r="M629">
            <v>1</v>
          </cell>
          <cell r="O629">
            <v>4.0972222222222223</v>
          </cell>
        </row>
        <row r="630">
          <cell r="J630">
            <v>960</v>
          </cell>
          <cell r="K630">
            <v>295</v>
          </cell>
          <cell r="M630">
            <v>1</v>
          </cell>
          <cell r="O630">
            <v>3.2542372881355934</v>
          </cell>
        </row>
        <row r="631">
          <cell r="J631">
            <v>321</v>
          </cell>
          <cell r="K631">
            <v>57</v>
          </cell>
          <cell r="M631">
            <v>1</v>
          </cell>
          <cell r="O631">
            <v>5.6315789473684212</v>
          </cell>
        </row>
        <row r="632">
          <cell r="J632">
            <v>321</v>
          </cell>
          <cell r="K632">
            <v>57</v>
          </cell>
          <cell r="M632">
            <v>0</v>
          </cell>
          <cell r="O632">
            <v>5.6315789473684212</v>
          </cell>
        </row>
        <row r="633">
          <cell r="J633">
            <v>248</v>
          </cell>
          <cell r="K633">
            <v>63</v>
          </cell>
          <cell r="M633">
            <v>0</v>
          </cell>
          <cell r="O633">
            <v>3.9365079365079363</v>
          </cell>
        </row>
        <row r="634">
          <cell r="J634">
            <v>248</v>
          </cell>
          <cell r="K634">
            <v>63</v>
          </cell>
          <cell r="M634">
            <v>0</v>
          </cell>
          <cell r="O634">
            <v>3.9365079365079363</v>
          </cell>
        </row>
        <row r="635">
          <cell r="J635">
            <v>205</v>
          </cell>
          <cell r="K635">
            <v>70</v>
          </cell>
          <cell r="M635">
            <v>1</v>
          </cell>
          <cell r="O635">
            <v>2.9285714285714284</v>
          </cell>
        </row>
        <row r="636">
          <cell r="J636">
            <v>168</v>
          </cell>
          <cell r="K636">
            <v>53</v>
          </cell>
          <cell r="M636">
            <v>1</v>
          </cell>
          <cell r="O636">
            <v>3.1698113207547172</v>
          </cell>
        </row>
        <row r="637">
          <cell r="J637">
            <v>540</v>
          </cell>
          <cell r="K637">
            <v>175</v>
          </cell>
          <cell r="M637">
            <v>0</v>
          </cell>
          <cell r="O637">
            <v>3.0857142857142859</v>
          </cell>
        </row>
        <row r="638">
          <cell r="J638">
            <v>960</v>
          </cell>
          <cell r="K638">
            <v>295</v>
          </cell>
          <cell r="M638">
            <v>0</v>
          </cell>
          <cell r="O638">
            <v>3.2542372881355934</v>
          </cell>
        </row>
        <row r="639">
          <cell r="J639">
            <v>960</v>
          </cell>
          <cell r="K639">
            <v>295</v>
          </cell>
          <cell r="M639">
            <v>0</v>
          </cell>
          <cell r="O639">
            <v>3.2542372881355934</v>
          </cell>
        </row>
        <row r="640">
          <cell r="J640">
            <v>313</v>
          </cell>
          <cell r="K640">
            <v>89</v>
          </cell>
          <cell r="M640">
            <v>0</v>
          </cell>
          <cell r="O640">
            <v>3.5168539325842696</v>
          </cell>
        </row>
        <row r="641">
          <cell r="J641">
            <v>1080</v>
          </cell>
          <cell r="K641">
            <v>240</v>
          </cell>
          <cell r="M641">
            <v>1</v>
          </cell>
          <cell r="O641">
            <v>4.5</v>
          </cell>
        </row>
        <row r="642">
          <cell r="J642">
            <v>187</v>
          </cell>
          <cell r="K642">
            <v>46</v>
          </cell>
          <cell r="M642">
            <v>1</v>
          </cell>
          <cell r="O642">
            <v>4.0652173913043477</v>
          </cell>
        </row>
        <row r="643">
          <cell r="J643">
            <v>1080</v>
          </cell>
          <cell r="K643">
            <v>240</v>
          </cell>
          <cell r="M643">
            <v>0</v>
          </cell>
          <cell r="O643">
            <v>4.5</v>
          </cell>
        </row>
        <row r="644">
          <cell r="J644">
            <v>1080</v>
          </cell>
          <cell r="K644">
            <v>240</v>
          </cell>
          <cell r="M644">
            <v>0</v>
          </cell>
          <cell r="O644">
            <v>4.5</v>
          </cell>
        </row>
        <row r="645">
          <cell r="J645">
            <v>140</v>
          </cell>
          <cell r="K645">
            <v>33</v>
          </cell>
          <cell r="M645">
            <v>1</v>
          </cell>
          <cell r="O645">
            <v>4.2424242424242422</v>
          </cell>
        </row>
        <row r="646">
          <cell r="J646">
            <v>98</v>
          </cell>
          <cell r="K646">
            <v>28</v>
          </cell>
          <cell r="M646">
            <v>1</v>
          </cell>
          <cell r="O646">
            <v>3.5</v>
          </cell>
        </row>
        <row r="647">
          <cell r="J647">
            <v>109</v>
          </cell>
          <cell r="K647">
            <v>36</v>
          </cell>
          <cell r="M647">
            <v>1</v>
          </cell>
          <cell r="O647">
            <v>3.0277777777777777</v>
          </cell>
        </row>
        <row r="648">
          <cell r="J648">
            <v>109</v>
          </cell>
          <cell r="K648">
            <v>36</v>
          </cell>
          <cell r="M648">
            <v>0</v>
          </cell>
          <cell r="O648">
            <v>3.0277777777777777</v>
          </cell>
        </row>
        <row r="649">
          <cell r="J649">
            <v>96</v>
          </cell>
          <cell r="K649">
            <v>28</v>
          </cell>
          <cell r="M649">
            <v>1</v>
          </cell>
          <cell r="O649">
            <v>3.4285714285714284</v>
          </cell>
        </row>
        <row r="650">
          <cell r="J650">
            <v>113</v>
          </cell>
          <cell r="K650">
            <v>35</v>
          </cell>
          <cell r="M650">
            <v>1</v>
          </cell>
          <cell r="O650">
            <v>3.2285714285714286</v>
          </cell>
        </row>
        <row r="651">
          <cell r="J651">
            <v>93</v>
          </cell>
          <cell r="K651">
            <v>28</v>
          </cell>
          <cell r="M651">
            <v>1</v>
          </cell>
          <cell r="O651">
            <v>3.3214285714285716</v>
          </cell>
        </row>
        <row r="652">
          <cell r="J652">
            <v>79</v>
          </cell>
          <cell r="K652">
            <v>22</v>
          </cell>
          <cell r="M652">
            <v>1</v>
          </cell>
          <cell r="O652">
            <v>3.5909090909090908</v>
          </cell>
        </row>
        <row r="653">
          <cell r="J653">
            <v>299</v>
          </cell>
          <cell r="K653">
            <v>50</v>
          </cell>
          <cell r="M653">
            <v>1</v>
          </cell>
          <cell r="O653">
            <v>5.98</v>
          </cell>
        </row>
        <row r="654">
          <cell r="J654">
            <v>299</v>
          </cell>
          <cell r="K654">
            <v>50</v>
          </cell>
          <cell r="M654">
            <v>0</v>
          </cell>
          <cell r="O654">
            <v>5.98</v>
          </cell>
        </row>
        <row r="655">
          <cell r="J655">
            <v>780</v>
          </cell>
          <cell r="K655">
            <v>125</v>
          </cell>
          <cell r="M655">
            <v>1</v>
          </cell>
          <cell r="O655">
            <v>6.24</v>
          </cell>
        </row>
        <row r="656">
          <cell r="J656">
            <v>238</v>
          </cell>
          <cell r="K656">
            <v>55</v>
          </cell>
          <cell r="M656">
            <v>1</v>
          </cell>
          <cell r="O656">
            <v>4.3272727272727272</v>
          </cell>
        </row>
        <row r="657">
          <cell r="J657">
            <v>1200</v>
          </cell>
          <cell r="K657">
            <v>250</v>
          </cell>
          <cell r="M657">
            <v>1</v>
          </cell>
          <cell r="O657">
            <v>4.8</v>
          </cell>
        </row>
        <row r="658">
          <cell r="J658">
            <v>3900</v>
          </cell>
          <cell r="K658">
            <v>626</v>
          </cell>
          <cell r="M658">
            <v>0</v>
          </cell>
          <cell r="O658">
            <v>6.2300319488817895</v>
          </cell>
        </row>
        <row r="659">
          <cell r="J659">
            <v>660</v>
          </cell>
          <cell r="K659">
            <v>135</v>
          </cell>
          <cell r="M659">
            <v>0</v>
          </cell>
          <cell r="O659">
            <v>4.8888888888888893</v>
          </cell>
        </row>
        <row r="660">
          <cell r="J660">
            <v>480</v>
          </cell>
          <cell r="K660">
            <v>92</v>
          </cell>
          <cell r="M660">
            <v>1</v>
          </cell>
          <cell r="O660">
            <v>5.2173913043478262</v>
          </cell>
        </row>
        <row r="661">
          <cell r="J661">
            <v>660</v>
          </cell>
          <cell r="K661">
            <v>135</v>
          </cell>
          <cell r="M661">
            <v>0</v>
          </cell>
          <cell r="O661">
            <v>4.8888888888888893</v>
          </cell>
        </row>
        <row r="662">
          <cell r="J662">
            <v>2040</v>
          </cell>
          <cell r="K662">
            <v>331</v>
          </cell>
          <cell r="M662">
            <v>0</v>
          </cell>
          <cell r="O662">
            <v>6.1631419939577041</v>
          </cell>
        </row>
        <row r="663">
          <cell r="J663">
            <v>480</v>
          </cell>
          <cell r="K663">
            <v>92</v>
          </cell>
          <cell r="M663">
            <v>0</v>
          </cell>
          <cell r="O663">
            <v>5.2173913043478262</v>
          </cell>
        </row>
        <row r="664">
          <cell r="J664">
            <v>480</v>
          </cell>
          <cell r="K664">
            <v>92</v>
          </cell>
          <cell r="M664">
            <v>0</v>
          </cell>
          <cell r="O664">
            <v>5.2173913043478262</v>
          </cell>
        </row>
        <row r="665">
          <cell r="J665">
            <v>2040</v>
          </cell>
          <cell r="K665">
            <v>331</v>
          </cell>
          <cell r="M665">
            <v>0</v>
          </cell>
          <cell r="O665">
            <v>6.1631419939577041</v>
          </cell>
        </row>
        <row r="666">
          <cell r="J666">
            <v>2040</v>
          </cell>
          <cell r="K666">
            <v>331</v>
          </cell>
          <cell r="M666">
            <v>0</v>
          </cell>
          <cell r="O666">
            <v>6.1631419939577041</v>
          </cell>
        </row>
        <row r="667">
          <cell r="J667">
            <v>540</v>
          </cell>
          <cell r="K667">
            <v>144</v>
          </cell>
          <cell r="M667">
            <v>1</v>
          </cell>
          <cell r="O667">
            <v>3.75</v>
          </cell>
        </row>
        <row r="668">
          <cell r="J668">
            <v>540</v>
          </cell>
          <cell r="K668">
            <v>144</v>
          </cell>
          <cell r="M668">
            <v>0</v>
          </cell>
          <cell r="O668">
            <v>3.75</v>
          </cell>
        </row>
        <row r="669">
          <cell r="J669">
            <v>1500</v>
          </cell>
          <cell r="K669">
            <v>306</v>
          </cell>
          <cell r="M669">
            <v>0</v>
          </cell>
          <cell r="O669">
            <v>4.9019607843137258</v>
          </cell>
        </row>
        <row r="670">
          <cell r="J670">
            <v>299</v>
          </cell>
          <cell r="K670">
            <v>54</v>
          </cell>
          <cell r="M670">
            <v>1</v>
          </cell>
          <cell r="O670">
            <v>5.5370370370370372</v>
          </cell>
        </row>
        <row r="671">
          <cell r="J671">
            <v>296</v>
          </cell>
          <cell r="K671">
            <v>55</v>
          </cell>
          <cell r="M671">
            <v>1</v>
          </cell>
          <cell r="O671">
            <v>5.3818181818181818</v>
          </cell>
        </row>
        <row r="672">
          <cell r="J672">
            <v>404</v>
          </cell>
          <cell r="K672">
            <v>74</v>
          </cell>
          <cell r="M672">
            <v>1</v>
          </cell>
          <cell r="O672">
            <v>5.4594594594594597</v>
          </cell>
        </row>
        <row r="673">
          <cell r="J673">
            <v>720</v>
          </cell>
          <cell r="K673">
            <v>110</v>
          </cell>
          <cell r="M673">
            <v>1</v>
          </cell>
          <cell r="O673">
            <v>6.5454545454545459</v>
          </cell>
        </row>
        <row r="674">
          <cell r="J674">
            <v>4800</v>
          </cell>
          <cell r="K674">
            <v>815</v>
          </cell>
          <cell r="M674">
            <v>1</v>
          </cell>
          <cell r="O674">
            <v>5.889570552147239</v>
          </cell>
        </row>
        <row r="675">
          <cell r="J675">
            <v>4800</v>
          </cell>
          <cell r="K675">
            <v>815</v>
          </cell>
          <cell r="M675">
            <v>0</v>
          </cell>
          <cell r="O675">
            <v>5.889570552147239</v>
          </cell>
        </row>
        <row r="676">
          <cell r="J676">
            <v>418</v>
          </cell>
          <cell r="K676">
            <v>128</v>
          </cell>
          <cell r="M676">
            <v>1</v>
          </cell>
          <cell r="O676">
            <v>3.265625</v>
          </cell>
        </row>
        <row r="677">
          <cell r="J677">
            <v>418</v>
          </cell>
          <cell r="K677">
            <v>128</v>
          </cell>
          <cell r="M677">
            <v>0</v>
          </cell>
          <cell r="O677">
            <v>3.265625</v>
          </cell>
        </row>
        <row r="678">
          <cell r="J678">
            <v>4260</v>
          </cell>
          <cell r="K678">
            <v>916</v>
          </cell>
          <cell r="M678">
            <v>0</v>
          </cell>
          <cell r="O678">
            <v>4.6506550218340612</v>
          </cell>
        </row>
        <row r="679">
          <cell r="J679">
            <v>4260</v>
          </cell>
          <cell r="K679">
            <v>916</v>
          </cell>
          <cell r="M679">
            <v>0</v>
          </cell>
          <cell r="O679">
            <v>4.6506550218340612</v>
          </cell>
        </row>
        <row r="680">
          <cell r="J680">
            <v>288</v>
          </cell>
          <cell r="K680">
            <v>57</v>
          </cell>
          <cell r="M680">
            <v>1</v>
          </cell>
          <cell r="O680">
            <v>5.0526315789473681</v>
          </cell>
        </row>
        <row r="681">
          <cell r="J681">
            <v>306</v>
          </cell>
          <cell r="K681">
            <v>63</v>
          </cell>
          <cell r="M681">
            <v>1</v>
          </cell>
          <cell r="O681">
            <v>4.8571428571428568</v>
          </cell>
        </row>
        <row r="682">
          <cell r="J682">
            <v>600</v>
          </cell>
          <cell r="K682">
            <v>136</v>
          </cell>
          <cell r="M682">
            <v>0</v>
          </cell>
          <cell r="O682">
            <v>4.4117647058823533</v>
          </cell>
        </row>
        <row r="683">
          <cell r="J683">
            <v>600</v>
          </cell>
          <cell r="K683">
            <v>136</v>
          </cell>
          <cell r="M683">
            <v>0</v>
          </cell>
          <cell r="O683">
            <v>4.4117647058823533</v>
          </cell>
        </row>
        <row r="684">
          <cell r="J684">
            <v>600</v>
          </cell>
          <cell r="K684">
            <v>136</v>
          </cell>
          <cell r="M684">
            <v>0</v>
          </cell>
          <cell r="O684">
            <v>4.4117647058823533</v>
          </cell>
        </row>
        <row r="685">
          <cell r="J685">
            <v>425</v>
          </cell>
          <cell r="K685">
            <v>32</v>
          </cell>
          <cell r="M685">
            <v>1</v>
          </cell>
          <cell r="O685">
            <v>13.28125</v>
          </cell>
        </row>
        <row r="686">
          <cell r="J686">
            <v>421</v>
          </cell>
          <cell r="K686">
            <v>32</v>
          </cell>
          <cell r="M686">
            <v>1</v>
          </cell>
          <cell r="O686">
            <v>13.15625</v>
          </cell>
        </row>
        <row r="687">
          <cell r="J687">
            <v>109</v>
          </cell>
          <cell r="K687">
            <v>33</v>
          </cell>
          <cell r="M687">
            <v>1</v>
          </cell>
          <cell r="O687">
            <v>3.3030303030303032</v>
          </cell>
        </row>
        <row r="688">
          <cell r="J688">
            <v>80</v>
          </cell>
          <cell r="K688">
            <v>29</v>
          </cell>
          <cell r="M688">
            <v>1</v>
          </cell>
          <cell r="O688">
            <v>2.7586206896551726</v>
          </cell>
        </row>
        <row r="689">
          <cell r="J689">
            <v>960</v>
          </cell>
          <cell r="K689">
            <v>217</v>
          </cell>
          <cell r="M689">
            <v>1</v>
          </cell>
          <cell r="O689">
            <v>4.4239631336405534</v>
          </cell>
        </row>
        <row r="690">
          <cell r="J690">
            <v>960</v>
          </cell>
          <cell r="K690">
            <v>217</v>
          </cell>
          <cell r="M690">
            <v>0</v>
          </cell>
          <cell r="O690">
            <v>4.4239631336405534</v>
          </cell>
        </row>
        <row r="691">
          <cell r="J691">
            <v>318</v>
          </cell>
          <cell r="K691">
            <v>40</v>
          </cell>
          <cell r="M691">
            <v>1</v>
          </cell>
          <cell r="O691">
            <v>7.95</v>
          </cell>
        </row>
        <row r="692">
          <cell r="J692">
            <v>348</v>
          </cell>
          <cell r="K692">
            <v>43</v>
          </cell>
          <cell r="M692">
            <v>1</v>
          </cell>
          <cell r="O692">
            <v>8.0930232558139537</v>
          </cell>
        </row>
        <row r="693">
          <cell r="J693">
            <v>900</v>
          </cell>
          <cell r="K693">
            <v>167</v>
          </cell>
          <cell r="M693">
            <v>1</v>
          </cell>
          <cell r="O693">
            <v>5.3892215568862278</v>
          </cell>
        </row>
        <row r="694">
          <cell r="J694">
            <v>900</v>
          </cell>
          <cell r="K694">
            <v>167</v>
          </cell>
          <cell r="M694">
            <v>0</v>
          </cell>
          <cell r="O694">
            <v>5.3892215568862278</v>
          </cell>
        </row>
        <row r="695">
          <cell r="J695">
            <v>3660</v>
          </cell>
          <cell r="K695">
            <v>353</v>
          </cell>
          <cell r="M695">
            <v>1</v>
          </cell>
          <cell r="O695">
            <v>10.368271954674221</v>
          </cell>
        </row>
        <row r="696">
          <cell r="J696">
            <v>3660</v>
          </cell>
          <cell r="K696">
            <v>353</v>
          </cell>
          <cell r="M696">
            <v>0</v>
          </cell>
          <cell r="O696">
            <v>10.368271954674221</v>
          </cell>
        </row>
        <row r="697">
          <cell r="J697">
            <v>1140</v>
          </cell>
          <cell r="K697">
            <v>180</v>
          </cell>
          <cell r="M697">
            <v>1</v>
          </cell>
          <cell r="O697">
            <v>6.333333333333333</v>
          </cell>
        </row>
        <row r="698">
          <cell r="J698">
            <v>1140</v>
          </cell>
          <cell r="K698">
            <v>180</v>
          </cell>
          <cell r="M698">
            <v>0</v>
          </cell>
          <cell r="O698">
            <v>6.333333333333333</v>
          </cell>
        </row>
        <row r="699">
          <cell r="J699">
            <v>1140</v>
          </cell>
          <cell r="K699">
            <v>180</v>
          </cell>
          <cell r="M699">
            <v>0</v>
          </cell>
          <cell r="O699">
            <v>6.333333333333333</v>
          </cell>
        </row>
        <row r="700">
          <cell r="J700">
            <v>1140</v>
          </cell>
          <cell r="K700">
            <v>180</v>
          </cell>
          <cell r="M700">
            <v>0</v>
          </cell>
          <cell r="O700">
            <v>6.333333333333333</v>
          </cell>
        </row>
        <row r="701">
          <cell r="J701">
            <v>480</v>
          </cell>
          <cell r="K701">
            <v>68</v>
          </cell>
          <cell r="M701">
            <v>1</v>
          </cell>
          <cell r="O701">
            <v>7.0588235294117645</v>
          </cell>
        </row>
        <row r="702">
          <cell r="J702">
            <v>480</v>
          </cell>
          <cell r="K702">
            <v>68</v>
          </cell>
          <cell r="M702">
            <v>0</v>
          </cell>
          <cell r="O702">
            <v>7.0588235294117645</v>
          </cell>
        </row>
        <row r="703">
          <cell r="J703">
            <v>480</v>
          </cell>
          <cell r="K703">
            <v>68</v>
          </cell>
          <cell r="M703">
            <v>0</v>
          </cell>
          <cell r="O703">
            <v>7.0588235294117645</v>
          </cell>
        </row>
        <row r="704">
          <cell r="J704">
            <v>480</v>
          </cell>
          <cell r="K704">
            <v>68</v>
          </cell>
          <cell r="M704">
            <v>0</v>
          </cell>
          <cell r="O704">
            <v>7.0588235294117645</v>
          </cell>
        </row>
        <row r="705">
          <cell r="J705">
            <v>2760</v>
          </cell>
          <cell r="K705">
            <v>516</v>
          </cell>
          <cell r="M705">
            <v>1</v>
          </cell>
          <cell r="O705">
            <v>5.3488372093023253</v>
          </cell>
        </row>
        <row r="706">
          <cell r="J706">
            <v>2760</v>
          </cell>
          <cell r="K706">
            <v>516</v>
          </cell>
          <cell r="M706">
            <v>0</v>
          </cell>
          <cell r="O706">
            <v>5.3488372093023253</v>
          </cell>
        </row>
        <row r="707">
          <cell r="J707">
            <v>387</v>
          </cell>
          <cell r="K707">
            <v>52</v>
          </cell>
          <cell r="M707">
            <v>1</v>
          </cell>
          <cell r="O707">
            <v>7.4423076923076925</v>
          </cell>
        </row>
        <row r="708">
          <cell r="J708">
            <v>410</v>
          </cell>
          <cell r="K708">
            <v>56</v>
          </cell>
          <cell r="M708">
            <v>1</v>
          </cell>
          <cell r="O708">
            <v>7.3214285714285712</v>
          </cell>
        </row>
        <row r="709">
          <cell r="J709">
            <v>387</v>
          </cell>
          <cell r="K709">
            <v>52</v>
          </cell>
          <cell r="M709">
            <v>0</v>
          </cell>
          <cell r="O709">
            <v>7.4423076923076925</v>
          </cell>
        </row>
        <row r="710">
          <cell r="J710">
            <v>410</v>
          </cell>
          <cell r="K710">
            <v>56</v>
          </cell>
          <cell r="M710">
            <v>0</v>
          </cell>
          <cell r="O710">
            <v>7.3214285714285712</v>
          </cell>
        </row>
        <row r="711">
          <cell r="J711">
            <v>2880</v>
          </cell>
          <cell r="K711">
            <v>715</v>
          </cell>
          <cell r="M711">
            <v>1</v>
          </cell>
          <cell r="O711">
            <v>4.0279720279720284</v>
          </cell>
        </row>
        <row r="712">
          <cell r="J712">
            <v>2880</v>
          </cell>
          <cell r="K712">
            <v>715</v>
          </cell>
          <cell r="M712">
            <v>0</v>
          </cell>
          <cell r="O712">
            <v>4.0279720279720284</v>
          </cell>
        </row>
        <row r="713">
          <cell r="J713">
            <v>1320</v>
          </cell>
          <cell r="K713">
            <v>172</v>
          </cell>
          <cell r="M713">
            <v>1</v>
          </cell>
          <cell r="O713">
            <v>7.6744186046511631</v>
          </cell>
        </row>
        <row r="714">
          <cell r="J714">
            <v>1320</v>
          </cell>
          <cell r="K714">
            <v>172</v>
          </cell>
          <cell r="M714">
            <v>0</v>
          </cell>
          <cell r="O714">
            <v>7.6744186046511631</v>
          </cell>
        </row>
        <row r="715">
          <cell r="J715">
            <v>124</v>
          </cell>
          <cell r="K715">
            <v>26</v>
          </cell>
          <cell r="M715">
            <v>1</v>
          </cell>
          <cell r="O715">
            <v>4.7692307692307692</v>
          </cell>
        </row>
        <row r="716">
          <cell r="J716">
            <v>163</v>
          </cell>
          <cell r="K716">
            <v>31</v>
          </cell>
          <cell r="M716">
            <v>1</v>
          </cell>
          <cell r="O716">
            <v>5.258064516129032</v>
          </cell>
        </row>
        <row r="717">
          <cell r="J717">
            <v>900</v>
          </cell>
          <cell r="K717">
            <v>167</v>
          </cell>
          <cell r="M717">
            <v>0</v>
          </cell>
          <cell r="O717">
            <v>5.3892215568862278</v>
          </cell>
        </row>
        <row r="718">
          <cell r="J718">
            <v>900</v>
          </cell>
          <cell r="K718">
            <v>167</v>
          </cell>
          <cell r="M718">
            <v>0</v>
          </cell>
          <cell r="O718">
            <v>5.3892215568862278</v>
          </cell>
        </row>
        <row r="719">
          <cell r="J719">
            <v>288</v>
          </cell>
          <cell r="K719">
            <v>33</v>
          </cell>
          <cell r="M719">
            <v>1</v>
          </cell>
          <cell r="O719">
            <v>8.7272727272727266</v>
          </cell>
        </row>
        <row r="720">
          <cell r="J720">
            <v>277</v>
          </cell>
          <cell r="K720">
            <v>32</v>
          </cell>
          <cell r="M720">
            <v>1</v>
          </cell>
          <cell r="O720">
            <v>8.65625</v>
          </cell>
        </row>
        <row r="721">
          <cell r="J721">
            <v>288</v>
          </cell>
          <cell r="K721">
            <v>33</v>
          </cell>
          <cell r="M721">
            <v>0</v>
          </cell>
          <cell r="O721">
            <v>8.7272727272727266</v>
          </cell>
        </row>
        <row r="722">
          <cell r="J722">
            <v>288</v>
          </cell>
          <cell r="K722">
            <v>33</v>
          </cell>
          <cell r="M722">
            <v>0</v>
          </cell>
          <cell r="O722">
            <v>8.7272727272727266</v>
          </cell>
        </row>
        <row r="723">
          <cell r="J723">
            <v>288</v>
          </cell>
          <cell r="K723">
            <v>33</v>
          </cell>
          <cell r="M723">
            <v>0</v>
          </cell>
          <cell r="O723">
            <v>8.7272727272727266</v>
          </cell>
        </row>
        <row r="724">
          <cell r="J724">
            <v>288</v>
          </cell>
          <cell r="K724">
            <v>33</v>
          </cell>
          <cell r="M724">
            <v>0</v>
          </cell>
          <cell r="O724">
            <v>8.7272727272727266</v>
          </cell>
        </row>
        <row r="725">
          <cell r="J725">
            <v>1740</v>
          </cell>
          <cell r="K725">
            <v>185</v>
          </cell>
          <cell r="M725">
            <v>1</v>
          </cell>
          <cell r="O725">
            <v>9.4054054054054053</v>
          </cell>
        </row>
        <row r="726">
          <cell r="J726">
            <v>1740</v>
          </cell>
          <cell r="K726">
            <v>185</v>
          </cell>
          <cell r="M726">
            <v>0</v>
          </cell>
          <cell r="O726">
            <v>9.4054054054054053</v>
          </cell>
        </row>
        <row r="727">
          <cell r="J727">
            <v>1740</v>
          </cell>
          <cell r="K727">
            <v>185</v>
          </cell>
          <cell r="M727">
            <v>0</v>
          </cell>
          <cell r="O727">
            <v>9.4054054054054053</v>
          </cell>
        </row>
        <row r="728">
          <cell r="J728">
            <v>1740</v>
          </cell>
          <cell r="K728">
            <v>185</v>
          </cell>
          <cell r="M728">
            <v>0</v>
          </cell>
          <cell r="O728">
            <v>9.4054054054054053</v>
          </cell>
        </row>
        <row r="729">
          <cell r="J729">
            <v>1740</v>
          </cell>
          <cell r="K729">
            <v>185</v>
          </cell>
          <cell r="M729">
            <v>0</v>
          </cell>
          <cell r="O729">
            <v>9.4054054054054053</v>
          </cell>
        </row>
        <row r="730">
          <cell r="J730">
            <v>242</v>
          </cell>
          <cell r="K730">
            <v>25</v>
          </cell>
          <cell r="M730">
            <v>1</v>
          </cell>
          <cell r="O730">
            <v>9.68</v>
          </cell>
        </row>
        <row r="731">
          <cell r="J731">
            <v>242</v>
          </cell>
          <cell r="K731">
            <v>25</v>
          </cell>
          <cell r="M731">
            <v>0</v>
          </cell>
          <cell r="O731">
            <v>9.68</v>
          </cell>
        </row>
        <row r="732">
          <cell r="J732">
            <v>267</v>
          </cell>
          <cell r="K732">
            <v>31</v>
          </cell>
          <cell r="M732">
            <v>1</v>
          </cell>
          <cell r="O732">
            <v>8.612903225806452</v>
          </cell>
        </row>
        <row r="733">
          <cell r="J733">
            <v>267</v>
          </cell>
          <cell r="K733">
            <v>31</v>
          </cell>
          <cell r="M733">
            <v>0</v>
          </cell>
          <cell r="O733">
            <v>8.612903225806452</v>
          </cell>
        </row>
        <row r="734">
          <cell r="J734">
            <v>480</v>
          </cell>
          <cell r="K734">
            <v>57</v>
          </cell>
          <cell r="M734">
            <v>1</v>
          </cell>
          <cell r="O734">
            <v>8.4210526315789469</v>
          </cell>
        </row>
        <row r="735">
          <cell r="J735">
            <v>480</v>
          </cell>
          <cell r="K735">
            <v>57</v>
          </cell>
          <cell r="M735">
            <v>0</v>
          </cell>
          <cell r="O735">
            <v>8.4210526315789469</v>
          </cell>
        </row>
        <row r="736">
          <cell r="J736">
            <v>480</v>
          </cell>
          <cell r="K736">
            <v>57</v>
          </cell>
          <cell r="M736">
            <v>0</v>
          </cell>
          <cell r="O736">
            <v>8.4210526315789469</v>
          </cell>
        </row>
        <row r="737">
          <cell r="J737">
            <v>480</v>
          </cell>
          <cell r="K737">
            <v>57</v>
          </cell>
          <cell r="M737">
            <v>0</v>
          </cell>
          <cell r="O737">
            <v>8.4210526315789469</v>
          </cell>
        </row>
        <row r="738">
          <cell r="J738">
            <v>344</v>
          </cell>
          <cell r="K738">
            <v>25</v>
          </cell>
          <cell r="M738">
            <v>1</v>
          </cell>
          <cell r="O738">
            <v>13.76</v>
          </cell>
        </row>
        <row r="739">
          <cell r="J739">
            <v>344</v>
          </cell>
          <cell r="K739">
            <v>25</v>
          </cell>
          <cell r="M739">
            <v>0</v>
          </cell>
          <cell r="O739">
            <v>13.76</v>
          </cell>
        </row>
        <row r="740">
          <cell r="J740">
            <v>344</v>
          </cell>
          <cell r="K740">
            <v>25</v>
          </cell>
          <cell r="M740">
            <v>0</v>
          </cell>
          <cell r="O740">
            <v>13.76</v>
          </cell>
        </row>
        <row r="741">
          <cell r="J741">
            <v>344</v>
          </cell>
          <cell r="K741">
            <v>25</v>
          </cell>
          <cell r="M741">
            <v>0</v>
          </cell>
          <cell r="O741">
            <v>13.76</v>
          </cell>
        </row>
        <row r="742">
          <cell r="J742">
            <v>344</v>
          </cell>
          <cell r="K742">
            <v>25</v>
          </cell>
          <cell r="M742">
            <v>0</v>
          </cell>
          <cell r="O742">
            <v>13.76</v>
          </cell>
        </row>
        <row r="743">
          <cell r="J743">
            <v>540</v>
          </cell>
          <cell r="K743">
            <v>62</v>
          </cell>
          <cell r="M743">
            <v>1</v>
          </cell>
          <cell r="O743">
            <v>8.7096774193548381</v>
          </cell>
        </row>
        <row r="744">
          <cell r="J744">
            <v>540</v>
          </cell>
          <cell r="K744">
            <v>62</v>
          </cell>
          <cell r="M744">
            <v>0</v>
          </cell>
          <cell r="O744">
            <v>8.7096774193548381</v>
          </cell>
        </row>
        <row r="745">
          <cell r="J745">
            <v>540</v>
          </cell>
          <cell r="K745">
            <v>62</v>
          </cell>
          <cell r="M745">
            <v>0</v>
          </cell>
          <cell r="O745">
            <v>8.7096774193548381</v>
          </cell>
        </row>
        <row r="746">
          <cell r="J746">
            <v>292</v>
          </cell>
          <cell r="K746">
            <v>29</v>
          </cell>
          <cell r="M746">
            <v>1</v>
          </cell>
          <cell r="O746">
            <v>10.068965517241379</v>
          </cell>
        </row>
        <row r="747">
          <cell r="J747">
            <v>292</v>
          </cell>
          <cell r="K747">
            <v>29</v>
          </cell>
          <cell r="M747">
            <v>0</v>
          </cell>
          <cell r="O747">
            <v>10.068965517241379</v>
          </cell>
        </row>
        <row r="748">
          <cell r="J748">
            <v>900</v>
          </cell>
          <cell r="K748">
            <v>118</v>
          </cell>
          <cell r="M748">
            <v>1</v>
          </cell>
          <cell r="O748">
            <v>7.6271186440677967</v>
          </cell>
        </row>
        <row r="749">
          <cell r="J749">
            <v>900</v>
          </cell>
          <cell r="K749">
            <v>118</v>
          </cell>
          <cell r="M749">
            <v>0</v>
          </cell>
          <cell r="O749">
            <v>7.6271186440677967</v>
          </cell>
        </row>
        <row r="750">
          <cell r="J750">
            <v>900</v>
          </cell>
          <cell r="K750">
            <v>118</v>
          </cell>
          <cell r="M750">
            <v>0</v>
          </cell>
          <cell r="O750">
            <v>7.6271186440677967</v>
          </cell>
        </row>
        <row r="751">
          <cell r="J751">
            <v>900</v>
          </cell>
          <cell r="K751">
            <v>118</v>
          </cell>
          <cell r="M751">
            <v>0</v>
          </cell>
          <cell r="O751">
            <v>7.6271186440677967</v>
          </cell>
        </row>
        <row r="752">
          <cell r="J752">
            <v>2280</v>
          </cell>
          <cell r="K752">
            <v>206</v>
          </cell>
          <cell r="M752">
            <v>1</v>
          </cell>
          <cell r="O752">
            <v>11.067961165048544</v>
          </cell>
        </row>
        <row r="753">
          <cell r="J753">
            <v>2280</v>
          </cell>
          <cell r="K753">
            <v>206</v>
          </cell>
          <cell r="M753">
            <v>0</v>
          </cell>
          <cell r="O753">
            <v>11.067961165048544</v>
          </cell>
        </row>
        <row r="754">
          <cell r="J754">
            <v>2280</v>
          </cell>
          <cell r="K754">
            <v>206</v>
          </cell>
          <cell r="M754">
            <v>0</v>
          </cell>
          <cell r="O754">
            <v>11.067961165048544</v>
          </cell>
        </row>
        <row r="755">
          <cell r="J755">
            <v>2280</v>
          </cell>
          <cell r="K755">
            <v>206</v>
          </cell>
          <cell r="M755">
            <v>0</v>
          </cell>
          <cell r="O755">
            <v>11.067961165048544</v>
          </cell>
        </row>
        <row r="756">
          <cell r="J756">
            <v>2280</v>
          </cell>
          <cell r="K756">
            <v>206</v>
          </cell>
          <cell r="M756">
            <v>0</v>
          </cell>
          <cell r="O756">
            <v>11.067961165048544</v>
          </cell>
        </row>
        <row r="757">
          <cell r="J757">
            <v>2280</v>
          </cell>
          <cell r="K757">
            <v>206</v>
          </cell>
          <cell r="M757">
            <v>0</v>
          </cell>
          <cell r="O757">
            <v>11.067961165048544</v>
          </cell>
        </row>
        <row r="758">
          <cell r="J758">
            <v>2280</v>
          </cell>
          <cell r="K758">
            <v>206</v>
          </cell>
          <cell r="M758">
            <v>0</v>
          </cell>
          <cell r="O758">
            <v>11.067961165048544</v>
          </cell>
        </row>
        <row r="759">
          <cell r="J759">
            <v>2280</v>
          </cell>
          <cell r="K759">
            <v>206</v>
          </cell>
          <cell r="M759">
            <v>0</v>
          </cell>
          <cell r="O759">
            <v>11.067961165048544</v>
          </cell>
        </row>
        <row r="760">
          <cell r="J760">
            <v>2280</v>
          </cell>
          <cell r="K760">
            <v>206</v>
          </cell>
          <cell r="M760">
            <v>0</v>
          </cell>
          <cell r="O760">
            <v>11.067961165048544</v>
          </cell>
        </row>
        <row r="761">
          <cell r="J761">
            <v>2280</v>
          </cell>
          <cell r="K761">
            <v>206</v>
          </cell>
          <cell r="M761">
            <v>0</v>
          </cell>
          <cell r="O761">
            <v>11.067961165048544</v>
          </cell>
        </row>
        <row r="762">
          <cell r="J762">
            <v>251</v>
          </cell>
          <cell r="K762">
            <v>36</v>
          </cell>
          <cell r="M762">
            <v>1</v>
          </cell>
          <cell r="O762">
            <v>6.9722222222222223</v>
          </cell>
        </row>
        <row r="763">
          <cell r="J763">
            <v>251</v>
          </cell>
          <cell r="K763">
            <v>36</v>
          </cell>
          <cell r="M763">
            <v>0</v>
          </cell>
          <cell r="O763">
            <v>6.9722222222222223</v>
          </cell>
        </row>
        <row r="764">
          <cell r="J764">
            <v>251</v>
          </cell>
          <cell r="K764">
            <v>36</v>
          </cell>
          <cell r="M764">
            <v>0</v>
          </cell>
          <cell r="O764">
            <v>6.9722222222222223</v>
          </cell>
        </row>
        <row r="765">
          <cell r="J765">
            <v>355</v>
          </cell>
          <cell r="K765">
            <v>62</v>
          </cell>
          <cell r="M765">
            <v>1</v>
          </cell>
          <cell r="O765">
            <v>5.725806451612903</v>
          </cell>
        </row>
        <row r="766">
          <cell r="J766">
            <v>355</v>
          </cell>
          <cell r="K766">
            <v>62</v>
          </cell>
          <cell r="M766">
            <v>0</v>
          </cell>
          <cell r="O766">
            <v>5.725806451612903</v>
          </cell>
        </row>
        <row r="767">
          <cell r="J767">
            <v>1260</v>
          </cell>
          <cell r="K767">
            <v>108</v>
          </cell>
          <cell r="M767">
            <v>1</v>
          </cell>
          <cell r="O767">
            <v>11.666666666666666</v>
          </cell>
        </row>
        <row r="768">
          <cell r="J768">
            <v>1260</v>
          </cell>
          <cell r="K768">
            <v>108</v>
          </cell>
          <cell r="M768">
            <v>0</v>
          </cell>
          <cell r="O768">
            <v>11.666666666666666</v>
          </cell>
        </row>
        <row r="769">
          <cell r="J769">
            <v>1260</v>
          </cell>
          <cell r="K769">
            <v>108</v>
          </cell>
          <cell r="M769">
            <v>0</v>
          </cell>
          <cell r="O769">
            <v>11.666666666666666</v>
          </cell>
        </row>
        <row r="770">
          <cell r="J770">
            <v>1260</v>
          </cell>
          <cell r="K770">
            <v>108</v>
          </cell>
          <cell r="M770">
            <v>0</v>
          </cell>
          <cell r="O770">
            <v>11.666666666666666</v>
          </cell>
        </row>
        <row r="771">
          <cell r="J771">
            <v>1260</v>
          </cell>
          <cell r="K771">
            <v>108</v>
          </cell>
          <cell r="M771">
            <v>0</v>
          </cell>
          <cell r="O771">
            <v>11.666666666666666</v>
          </cell>
        </row>
        <row r="772">
          <cell r="J772">
            <v>1260</v>
          </cell>
          <cell r="K772">
            <v>108</v>
          </cell>
          <cell r="M772">
            <v>0</v>
          </cell>
          <cell r="O772">
            <v>11.666666666666666</v>
          </cell>
        </row>
        <row r="773">
          <cell r="J773">
            <v>1260</v>
          </cell>
          <cell r="K773">
            <v>108</v>
          </cell>
          <cell r="M773">
            <v>0</v>
          </cell>
          <cell r="O773">
            <v>11.666666666666666</v>
          </cell>
        </row>
        <row r="774">
          <cell r="J774">
            <v>1260</v>
          </cell>
          <cell r="K774">
            <v>108</v>
          </cell>
          <cell r="M774">
            <v>0</v>
          </cell>
          <cell r="O774">
            <v>11.666666666666666</v>
          </cell>
        </row>
        <row r="775">
          <cell r="J775">
            <v>1260</v>
          </cell>
          <cell r="K775">
            <v>108</v>
          </cell>
          <cell r="M775">
            <v>0</v>
          </cell>
          <cell r="O775">
            <v>11.666666666666666</v>
          </cell>
        </row>
        <row r="776">
          <cell r="J776">
            <v>1260</v>
          </cell>
          <cell r="K776">
            <v>108</v>
          </cell>
          <cell r="M776">
            <v>0</v>
          </cell>
          <cell r="O776">
            <v>11.666666666666666</v>
          </cell>
        </row>
        <row r="777">
          <cell r="J777">
            <v>1260</v>
          </cell>
          <cell r="K777">
            <v>108</v>
          </cell>
          <cell r="M777">
            <v>0</v>
          </cell>
          <cell r="O777">
            <v>11.666666666666666</v>
          </cell>
        </row>
        <row r="778">
          <cell r="J778">
            <v>1260</v>
          </cell>
          <cell r="K778">
            <v>108</v>
          </cell>
          <cell r="M778">
            <v>0</v>
          </cell>
          <cell r="O778">
            <v>11.666666666666666</v>
          </cell>
        </row>
        <row r="779">
          <cell r="J779">
            <v>1260</v>
          </cell>
          <cell r="K779">
            <v>108</v>
          </cell>
          <cell r="M779">
            <v>0</v>
          </cell>
          <cell r="O779">
            <v>11.666666666666666</v>
          </cell>
        </row>
        <row r="780">
          <cell r="J780">
            <v>1260</v>
          </cell>
          <cell r="K780">
            <v>108</v>
          </cell>
          <cell r="M780">
            <v>0</v>
          </cell>
          <cell r="O780">
            <v>11.666666666666666</v>
          </cell>
        </row>
        <row r="781">
          <cell r="J781">
            <v>1260</v>
          </cell>
          <cell r="K781">
            <v>108</v>
          </cell>
          <cell r="M781">
            <v>0</v>
          </cell>
          <cell r="O781">
            <v>11.666666666666666</v>
          </cell>
        </row>
        <row r="782">
          <cell r="J782">
            <v>161</v>
          </cell>
          <cell r="K782">
            <v>23</v>
          </cell>
          <cell r="M782">
            <v>1</v>
          </cell>
          <cell r="O782">
            <v>7</v>
          </cell>
        </row>
        <row r="783">
          <cell r="J783">
            <v>150</v>
          </cell>
          <cell r="K783">
            <v>28</v>
          </cell>
          <cell r="M783">
            <v>1</v>
          </cell>
          <cell r="O783">
            <v>5.3571428571428568</v>
          </cell>
        </row>
        <row r="784">
          <cell r="J784">
            <v>960</v>
          </cell>
          <cell r="K784">
            <v>86</v>
          </cell>
          <cell r="M784">
            <v>1</v>
          </cell>
          <cell r="O784">
            <v>11.162790697674419</v>
          </cell>
        </row>
        <row r="785">
          <cell r="J785">
            <v>960</v>
          </cell>
          <cell r="K785">
            <v>86</v>
          </cell>
          <cell r="M785">
            <v>0</v>
          </cell>
          <cell r="O785">
            <v>11.162790697674419</v>
          </cell>
        </row>
        <row r="786">
          <cell r="J786">
            <v>3660</v>
          </cell>
          <cell r="K786">
            <v>353</v>
          </cell>
          <cell r="M786">
            <v>0</v>
          </cell>
          <cell r="O786">
            <v>10.368271954674221</v>
          </cell>
        </row>
        <row r="787">
          <cell r="J787">
            <v>3660</v>
          </cell>
          <cell r="K787">
            <v>353</v>
          </cell>
          <cell r="M787">
            <v>0</v>
          </cell>
          <cell r="O787">
            <v>10.368271954674221</v>
          </cell>
        </row>
        <row r="788">
          <cell r="J788">
            <v>3660</v>
          </cell>
          <cell r="K788">
            <v>353</v>
          </cell>
          <cell r="M788">
            <v>0</v>
          </cell>
          <cell r="O788">
            <v>10.368271954674221</v>
          </cell>
        </row>
        <row r="789">
          <cell r="J789">
            <v>3660</v>
          </cell>
          <cell r="K789">
            <v>353</v>
          </cell>
          <cell r="M789">
            <v>0</v>
          </cell>
          <cell r="O789">
            <v>10.368271954674221</v>
          </cell>
        </row>
        <row r="790">
          <cell r="J790">
            <v>3660</v>
          </cell>
          <cell r="K790">
            <v>353</v>
          </cell>
          <cell r="M790">
            <v>0</v>
          </cell>
          <cell r="O790">
            <v>10.368271954674221</v>
          </cell>
        </row>
        <row r="791">
          <cell r="J791">
            <v>3660</v>
          </cell>
          <cell r="K791">
            <v>353</v>
          </cell>
          <cell r="M791">
            <v>0</v>
          </cell>
          <cell r="O791">
            <v>10.368271954674221</v>
          </cell>
        </row>
        <row r="792">
          <cell r="J792">
            <v>3660</v>
          </cell>
          <cell r="K792">
            <v>353</v>
          </cell>
          <cell r="M792">
            <v>0</v>
          </cell>
          <cell r="O792">
            <v>10.368271954674221</v>
          </cell>
        </row>
        <row r="793">
          <cell r="J793">
            <v>3660</v>
          </cell>
          <cell r="K793">
            <v>353</v>
          </cell>
          <cell r="M793">
            <v>0</v>
          </cell>
          <cell r="O793">
            <v>10.368271954674221</v>
          </cell>
        </row>
        <row r="794">
          <cell r="J794">
            <v>3660</v>
          </cell>
          <cell r="K794">
            <v>353</v>
          </cell>
          <cell r="M794">
            <v>0</v>
          </cell>
          <cell r="O794">
            <v>10.368271954674221</v>
          </cell>
        </row>
        <row r="795">
          <cell r="J795">
            <v>3660</v>
          </cell>
          <cell r="K795">
            <v>353</v>
          </cell>
          <cell r="M795">
            <v>0</v>
          </cell>
          <cell r="O795">
            <v>10.368271954674221</v>
          </cell>
        </row>
        <row r="796">
          <cell r="J796">
            <v>3660</v>
          </cell>
          <cell r="K796">
            <v>353</v>
          </cell>
          <cell r="M796">
            <v>0</v>
          </cell>
          <cell r="O796">
            <v>10.368271954674221</v>
          </cell>
        </row>
        <row r="797">
          <cell r="J797">
            <v>3660</v>
          </cell>
          <cell r="K797">
            <v>353</v>
          </cell>
          <cell r="M797">
            <v>0</v>
          </cell>
          <cell r="O797">
            <v>10.368271954674221</v>
          </cell>
        </row>
        <row r="798">
          <cell r="J798">
            <v>3660</v>
          </cell>
          <cell r="K798">
            <v>353</v>
          </cell>
          <cell r="M798">
            <v>0</v>
          </cell>
          <cell r="O798">
            <v>10.368271954674221</v>
          </cell>
        </row>
        <row r="799">
          <cell r="J799">
            <v>3660</v>
          </cell>
          <cell r="K799">
            <v>353</v>
          </cell>
          <cell r="M799">
            <v>0</v>
          </cell>
          <cell r="O799">
            <v>10.368271954674221</v>
          </cell>
        </row>
        <row r="800">
          <cell r="J800">
            <v>3660</v>
          </cell>
          <cell r="K800">
            <v>353</v>
          </cell>
          <cell r="M800">
            <v>0</v>
          </cell>
          <cell r="O800">
            <v>10.368271954674221</v>
          </cell>
        </row>
        <row r="801">
          <cell r="J801">
            <v>3660</v>
          </cell>
          <cell r="K801">
            <v>353</v>
          </cell>
          <cell r="M801">
            <v>0</v>
          </cell>
          <cell r="O801">
            <v>10.368271954674221</v>
          </cell>
        </row>
        <row r="802">
          <cell r="J802">
            <v>3660</v>
          </cell>
          <cell r="K802">
            <v>353</v>
          </cell>
          <cell r="M802">
            <v>0</v>
          </cell>
          <cell r="O802">
            <v>10.368271954674221</v>
          </cell>
        </row>
        <row r="803">
          <cell r="J803">
            <v>3660</v>
          </cell>
          <cell r="K803">
            <v>353</v>
          </cell>
          <cell r="M803">
            <v>0</v>
          </cell>
          <cell r="O803">
            <v>10.368271954674221</v>
          </cell>
        </row>
        <row r="804">
          <cell r="J804">
            <v>3660</v>
          </cell>
          <cell r="K804">
            <v>353</v>
          </cell>
          <cell r="M804">
            <v>0</v>
          </cell>
          <cell r="O804">
            <v>10.368271954674221</v>
          </cell>
        </row>
        <row r="805">
          <cell r="J805">
            <v>3660</v>
          </cell>
          <cell r="K805">
            <v>353</v>
          </cell>
          <cell r="M805">
            <v>0</v>
          </cell>
          <cell r="O805">
            <v>10.368271954674221</v>
          </cell>
        </row>
        <row r="806">
          <cell r="J806">
            <v>3660</v>
          </cell>
          <cell r="K806">
            <v>353</v>
          </cell>
          <cell r="M806">
            <v>0</v>
          </cell>
          <cell r="O806">
            <v>10.368271954674221</v>
          </cell>
        </row>
        <row r="807">
          <cell r="J807">
            <v>3660</v>
          </cell>
          <cell r="K807">
            <v>353</v>
          </cell>
          <cell r="M807">
            <v>0</v>
          </cell>
          <cell r="O807">
            <v>10.368271954674221</v>
          </cell>
        </row>
        <row r="808">
          <cell r="J808">
            <v>3660</v>
          </cell>
          <cell r="K808">
            <v>353</v>
          </cell>
          <cell r="M808">
            <v>0</v>
          </cell>
          <cell r="O808">
            <v>10.368271954674221</v>
          </cell>
        </row>
        <row r="809">
          <cell r="J809">
            <v>3660</v>
          </cell>
          <cell r="K809">
            <v>353</v>
          </cell>
          <cell r="M809">
            <v>0</v>
          </cell>
          <cell r="O809">
            <v>10.368271954674221</v>
          </cell>
        </row>
        <row r="810">
          <cell r="J810">
            <v>3660</v>
          </cell>
          <cell r="K810">
            <v>353</v>
          </cell>
          <cell r="M810">
            <v>0</v>
          </cell>
          <cell r="O810">
            <v>10.368271954674221</v>
          </cell>
        </row>
        <row r="811">
          <cell r="J811">
            <v>3660</v>
          </cell>
          <cell r="K811">
            <v>353</v>
          </cell>
          <cell r="M811">
            <v>0</v>
          </cell>
          <cell r="O811">
            <v>10.368271954674221</v>
          </cell>
        </row>
        <row r="812">
          <cell r="J812">
            <v>3660</v>
          </cell>
          <cell r="K812">
            <v>353</v>
          </cell>
          <cell r="M812">
            <v>0</v>
          </cell>
          <cell r="O812">
            <v>10.368271954674221</v>
          </cell>
        </row>
        <row r="813">
          <cell r="J813">
            <v>3660</v>
          </cell>
          <cell r="K813">
            <v>353</v>
          </cell>
          <cell r="M813">
            <v>0</v>
          </cell>
          <cell r="O813">
            <v>10.368271954674221</v>
          </cell>
        </row>
        <row r="814">
          <cell r="J814">
            <v>3660</v>
          </cell>
          <cell r="K814">
            <v>353</v>
          </cell>
          <cell r="M814">
            <v>0</v>
          </cell>
          <cell r="O814">
            <v>10.368271954674221</v>
          </cell>
        </row>
        <row r="815">
          <cell r="J815">
            <v>3660</v>
          </cell>
          <cell r="K815">
            <v>353</v>
          </cell>
          <cell r="M815">
            <v>0</v>
          </cell>
          <cell r="O815">
            <v>10.368271954674221</v>
          </cell>
        </row>
        <row r="816">
          <cell r="J816">
            <v>3660</v>
          </cell>
          <cell r="K816">
            <v>353</v>
          </cell>
          <cell r="M816">
            <v>0</v>
          </cell>
          <cell r="O816">
            <v>10.368271954674221</v>
          </cell>
        </row>
        <row r="817">
          <cell r="J817">
            <v>3660</v>
          </cell>
          <cell r="K817">
            <v>353</v>
          </cell>
          <cell r="M817">
            <v>0</v>
          </cell>
          <cell r="O817">
            <v>10.368271954674221</v>
          </cell>
        </row>
        <row r="818">
          <cell r="J818">
            <v>3660</v>
          </cell>
          <cell r="K818">
            <v>353</v>
          </cell>
          <cell r="M818">
            <v>0</v>
          </cell>
          <cell r="O818">
            <v>10.368271954674221</v>
          </cell>
        </row>
        <row r="819">
          <cell r="J819">
            <v>3660</v>
          </cell>
          <cell r="K819">
            <v>353</v>
          </cell>
          <cell r="M819">
            <v>0</v>
          </cell>
          <cell r="O819">
            <v>10.368271954674221</v>
          </cell>
        </row>
        <row r="820">
          <cell r="J820">
            <v>780</v>
          </cell>
          <cell r="K820">
            <v>77</v>
          </cell>
          <cell r="M820">
            <v>1</v>
          </cell>
          <cell r="O820">
            <v>10.129870129870129</v>
          </cell>
        </row>
        <row r="821">
          <cell r="J821">
            <v>780</v>
          </cell>
          <cell r="K821">
            <v>77</v>
          </cell>
          <cell r="M821">
            <v>0</v>
          </cell>
          <cell r="O821">
            <v>10.129870129870129</v>
          </cell>
        </row>
        <row r="822">
          <cell r="J822">
            <v>780</v>
          </cell>
          <cell r="K822">
            <v>77</v>
          </cell>
          <cell r="M822">
            <v>0</v>
          </cell>
          <cell r="O822">
            <v>10.129870129870129</v>
          </cell>
        </row>
        <row r="823">
          <cell r="J823">
            <v>780</v>
          </cell>
          <cell r="K823">
            <v>77</v>
          </cell>
          <cell r="M823">
            <v>0</v>
          </cell>
          <cell r="O823">
            <v>10.129870129870129</v>
          </cell>
        </row>
        <row r="824">
          <cell r="J824">
            <v>780</v>
          </cell>
          <cell r="K824">
            <v>77</v>
          </cell>
          <cell r="M824">
            <v>0</v>
          </cell>
          <cell r="O824">
            <v>10.129870129870129</v>
          </cell>
        </row>
        <row r="825">
          <cell r="J825">
            <v>780</v>
          </cell>
          <cell r="K825">
            <v>77</v>
          </cell>
          <cell r="M825">
            <v>0</v>
          </cell>
          <cell r="O825">
            <v>10.129870129870129</v>
          </cell>
        </row>
        <row r="826">
          <cell r="J826">
            <v>780</v>
          </cell>
          <cell r="K826">
            <v>77</v>
          </cell>
          <cell r="M826">
            <v>0</v>
          </cell>
          <cell r="O826">
            <v>10.129870129870129</v>
          </cell>
        </row>
        <row r="827">
          <cell r="J827">
            <v>780</v>
          </cell>
          <cell r="K827">
            <v>77</v>
          </cell>
          <cell r="M827">
            <v>0</v>
          </cell>
          <cell r="O827">
            <v>10.129870129870129</v>
          </cell>
        </row>
        <row r="828">
          <cell r="J828">
            <v>780</v>
          </cell>
          <cell r="K828">
            <v>77</v>
          </cell>
          <cell r="M828">
            <v>0</v>
          </cell>
          <cell r="O828">
            <v>10.129870129870129</v>
          </cell>
        </row>
        <row r="829">
          <cell r="J829">
            <v>780</v>
          </cell>
          <cell r="K829">
            <v>77</v>
          </cell>
          <cell r="M829">
            <v>0</v>
          </cell>
          <cell r="O829">
            <v>10.129870129870129</v>
          </cell>
        </row>
        <row r="830">
          <cell r="J830">
            <v>780</v>
          </cell>
          <cell r="K830">
            <v>77</v>
          </cell>
          <cell r="M830">
            <v>0</v>
          </cell>
          <cell r="O830">
            <v>10.129870129870129</v>
          </cell>
        </row>
        <row r="831">
          <cell r="J831">
            <v>780</v>
          </cell>
          <cell r="K831">
            <v>77</v>
          </cell>
          <cell r="M831">
            <v>0</v>
          </cell>
          <cell r="O831">
            <v>10.129870129870129</v>
          </cell>
        </row>
        <row r="832">
          <cell r="J832">
            <v>600</v>
          </cell>
          <cell r="K832">
            <v>64</v>
          </cell>
          <cell r="M832">
            <v>1</v>
          </cell>
          <cell r="O832">
            <v>9.375</v>
          </cell>
        </row>
        <row r="833">
          <cell r="J833">
            <v>600</v>
          </cell>
          <cell r="K833">
            <v>64</v>
          </cell>
          <cell r="M833">
            <v>0</v>
          </cell>
          <cell r="O833">
            <v>9.375</v>
          </cell>
        </row>
        <row r="834">
          <cell r="J834">
            <v>600</v>
          </cell>
          <cell r="K834">
            <v>64</v>
          </cell>
          <cell r="M834">
            <v>0</v>
          </cell>
          <cell r="O834">
            <v>9.375</v>
          </cell>
        </row>
        <row r="835">
          <cell r="J835">
            <v>299</v>
          </cell>
          <cell r="K835">
            <v>37</v>
          </cell>
          <cell r="M835">
            <v>1</v>
          </cell>
          <cell r="O835">
            <v>8.0810810810810807</v>
          </cell>
        </row>
        <row r="836">
          <cell r="J836">
            <v>480</v>
          </cell>
          <cell r="K836">
            <v>76</v>
          </cell>
          <cell r="M836">
            <v>1</v>
          </cell>
          <cell r="O836">
            <v>6.3157894736842106</v>
          </cell>
        </row>
        <row r="837">
          <cell r="J837">
            <v>299</v>
          </cell>
          <cell r="K837">
            <v>37</v>
          </cell>
          <cell r="M837">
            <v>0</v>
          </cell>
          <cell r="O837">
            <v>8.0810810810810807</v>
          </cell>
        </row>
        <row r="838">
          <cell r="J838">
            <v>299</v>
          </cell>
          <cell r="K838">
            <v>37</v>
          </cell>
          <cell r="M838">
            <v>0</v>
          </cell>
          <cell r="O838">
            <v>8.0810810810810807</v>
          </cell>
        </row>
        <row r="839">
          <cell r="J839">
            <v>299</v>
          </cell>
          <cell r="K839">
            <v>37</v>
          </cell>
          <cell r="M839">
            <v>0</v>
          </cell>
          <cell r="O839">
            <v>8.0810810810810807</v>
          </cell>
        </row>
        <row r="840">
          <cell r="J840">
            <v>1140</v>
          </cell>
          <cell r="K840">
            <v>180</v>
          </cell>
          <cell r="M840">
            <v>0</v>
          </cell>
          <cell r="O840">
            <v>6.333333333333333</v>
          </cell>
        </row>
        <row r="841">
          <cell r="J841">
            <v>1140</v>
          </cell>
          <cell r="K841">
            <v>180</v>
          </cell>
          <cell r="M841">
            <v>0</v>
          </cell>
          <cell r="O841">
            <v>6.333333333333333</v>
          </cell>
        </row>
        <row r="842">
          <cell r="J842">
            <v>1140</v>
          </cell>
          <cell r="K842">
            <v>180</v>
          </cell>
          <cell r="M842">
            <v>0</v>
          </cell>
          <cell r="O842">
            <v>6.333333333333333</v>
          </cell>
        </row>
        <row r="843">
          <cell r="J843">
            <v>1140</v>
          </cell>
          <cell r="K843">
            <v>180</v>
          </cell>
          <cell r="M843">
            <v>0</v>
          </cell>
          <cell r="O843">
            <v>6.333333333333333</v>
          </cell>
        </row>
        <row r="844">
          <cell r="J844">
            <v>840</v>
          </cell>
          <cell r="K844">
            <v>133</v>
          </cell>
          <cell r="M844">
            <v>1</v>
          </cell>
          <cell r="O844">
            <v>6.3157894736842106</v>
          </cell>
        </row>
        <row r="845">
          <cell r="J845">
            <v>840</v>
          </cell>
          <cell r="K845">
            <v>133</v>
          </cell>
          <cell r="M845">
            <v>0</v>
          </cell>
          <cell r="O845">
            <v>6.3157894736842106</v>
          </cell>
        </row>
        <row r="846">
          <cell r="J846">
            <v>150</v>
          </cell>
          <cell r="K846">
            <v>33</v>
          </cell>
          <cell r="M846">
            <v>1</v>
          </cell>
          <cell r="O846">
            <v>4.5454545454545459</v>
          </cell>
        </row>
        <row r="847">
          <cell r="J847">
            <v>196</v>
          </cell>
          <cell r="K847">
            <v>34</v>
          </cell>
          <cell r="M847">
            <v>1</v>
          </cell>
          <cell r="O847">
            <v>5.7647058823529411</v>
          </cell>
        </row>
        <row r="848">
          <cell r="J848">
            <v>155</v>
          </cell>
          <cell r="K848">
            <v>23</v>
          </cell>
          <cell r="M848">
            <v>1</v>
          </cell>
          <cell r="O848">
            <v>6.7391304347826084</v>
          </cell>
        </row>
        <row r="849">
          <cell r="J849">
            <v>155</v>
          </cell>
          <cell r="K849">
            <v>23</v>
          </cell>
          <cell r="M849">
            <v>0</v>
          </cell>
          <cell r="O849">
            <v>6.7391304347826084</v>
          </cell>
        </row>
        <row r="850">
          <cell r="J850">
            <v>198</v>
          </cell>
          <cell r="K850">
            <v>51</v>
          </cell>
          <cell r="M850">
            <v>1</v>
          </cell>
          <cell r="O850">
            <v>3.8823529411764706</v>
          </cell>
        </row>
        <row r="851">
          <cell r="J851">
            <v>198</v>
          </cell>
          <cell r="K851">
            <v>51</v>
          </cell>
          <cell r="M851">
            <v>0</v>
          </cell>
          <cell r="O851">
            <v>3.8823529411764706</v>
          </cell>
        </row>
        <row r="852">
          <cell r="J852">
            <v>1320</v>
          </cell>
          <cell r="K852">
            <v>132</v>
          </cell>
          <cell r="M852">
            <v>1</v>
          </cell>
          <cell r="O852">
            <v>10</v>
          </cell>
        </row>
        <row r="853">
          <cell r="J853">
            <v>1320</v>
          </cell>
          <cell r="K853">
            <v>132</v>
          </cell>
          <cell r="M853">
            <v>0</v>
          </cell>
          <cell r="O853">
            <v>10</v>
          </cell>
        </row>
        <row r="854">
          <cell r="J854">
            <v>134</v>
          </cell>
          <cell r="K854">
            <v>18</v>
          </cell>
          <cell r="M854">
            <v>1</v>
          </cell>
          <cell r="O854">
            <v>7.4444444444444446</v>
          </cell>
        </row>
        <row r="855">
          <cell r="J855">
            <v>480</v>
          </cell>
          <cell r="K855">
            <v>68</v>
          </cell>
          <cell r="M855">
            <v>0</v>
          </cell>
          <cell r="O855">
            <v>7.0588235294117645</v>
          </cell>
        </row>
        <row r="856">
          <cell r="J856">
            <v>81</v>
          </cell>
          <cell r="K856">
            <v>18</v>
          </cell>
          <cell r="M856">
            <v>1</v>
          </cell>
          <cell r="O856">
            <v>4.5</v>
          </cell>
        </row>
        <row r="857">
          <cell r="J857">
            <v>81</v>
          </cell>
          <cell r="K857">
            <v>18</v>
          </cell>
          <cell r="M857">
            <v>0</v>
          </cell>
          <cell r="O857">
            <v>4.5</v>
          </cell>
        </row>
        <row r="858">
          <cell r="J858">
            <v>291</v>
          </cell>
          <cell r="K858">
            <v>36</v>
          </cell>
          <cell r="M858">
            <v>1</v>
          </cell>
          <cell r="O858">
            <v>8.0833333333333339</v>
          </cell>
        </row>
        <row r="859">
          <cell r="J859">
            <v>291</v>
          </cell>
          <cell r="K859">
            <v>36</v>
          </cell>
          <cell r="M859">
            <v>0</v>
          </cell>
          <cell r="O859">
            <v>8.0833333333333339</v>
          </cell>
        </row>
        <row r="860">
          <cell r="J860">
            <v>291</v>
          </cell>
          <cell r="K860">
            <v>36</v>
          </cell>
          <cell r="M860">
            <v>0</v>
          </cell>
          <cell r="O860">
            <v>8.0833333333333339</v>
          </cell>
        </row>
        <row r="861">
          <cell r="J861">
            <v>291</v>
          </cell>
          <cell r="K861">
            <v>36</v>
          </cell>
          <cell r="M861">
            <v>0</v>
          </cell>
          <cell r="O861">
            <v>8.0833333333333339</v>
          </cell>
        </row>
        <row r="862">
          <cell r="J862">
            <v>142</v>
          </cell>
          <cell r="K862">
            <v>22</v>
          </cell>
          <cell r="M862">
            <v>1</v>
          </cell>
          <cell r="O862">
            <v>6.4545454545454541</v>
          </cell>
        </row>
        <row r="863">
          <cell r="J863">
            <v>142</v>
          </cell>
          <cell r="K863">
            <v>22</v>
          </cell>
          <cell r="M863">
            <v>0</v>
          </cell>
          <cell r="O863">
            <v>6.4545454545454541</v>
          </cell>
        </row>
        <row r="864">
          <cell r="J864">
            <v>165</v>
          </cell>
          <cell r="K864">
            <v>33</v>
          </cell>
          <cell r="M864">
            <v>1</v>
          </cell>
          <cell r="O864">
            <v>5</v>
          </cell>
        </row>
        <row r="865">
          <cell r="J865">
            <v>165</v>
          </cell>
          <cell r="K865">
            <v>33</v>
          </cell>
          <cell r="M865">
            <v>0</v>
          </cell>
          <cell r="O865">
            <v>5</v>
          </cell>
        </row>
        <row r="866">
          <cell r="J866">
            <v>2760</v>
          </cell>
          <cell r="K866">
            <v>516</v>
          </cell>
          <cell r="M866">
            <v>0</v>
          </cell>
          <cell r="O866">
            <v>5.3488372093023253</v>
          </cell>
        </row>
        <row r="867">
          <cell r="J867">
            <v>277</v>
          </cell>
          <cell r="K867">
            <v>42</v>
          </cell>
          <cell r="M867">
            <v>1</v>
          </cell>
          <cell r="O867">
            <v>6.5952380952380949</v>
          </cell>
        </row>
        <row r="868">
          <cell r="J868">
            <v>53</v>
          </cell>
          <cell r="K868">
            <v>15</v>
          </cell>
          <cell r="M868">
            <v>1</v>
          </cell>
          <cell r="O868">
            <v>3.5333333333333332</v>
          </cell>
        </row>
        <row r="869">
          <cell r="J869">
            <v>61</v>
          </cell>
          <cell r="K869">
            <v>16</v>
          </cell>
          <cell r="M869">
            <v>1</v>
          </cell>
          <cell r="O869">
            <v>3.8125</v>
          </cell>
        </row>
        <row r="870">
          <cell r="J870">
            <v>59</v>
          </cell>
          <cell r="K870">
            <v>14</v>
          </cell>
          <cell r="M870">
            <v>1</v>
          </cell>
          <cell r="O870">
            <v>4.2142857142857144</v>
          </cell>
        </row>
        <row r="871">
          <cell r="J871">
            <v>64</v>
          </cell>
          <cell r="K871">
            <v>17</v>
          </cell>
          <cell r="M871">
            <v>1</v>
          </cell>
          <cell r="O871">
            <v>3.7647058823529411</v>
          </cell>
        </row>
        <row r="872">
          <cell r="J872">
            <v>163</v>
          </cell>
          <cell r="K872">
            <v>51</v>
          </cell>
          <cell r="M872">
            <v>1</v>
          </cell>
          <cell r="O872">
            <v>3.1960784313725492</v>
          </cell>
        </row>
        <row r="873">
          <cell r="J873">
            <v>115</v>
          </cell>
          <cell r="K873">
            <v>39</v>
          </cell>
          <cell r="M873">
            <v>1</v>
          </cell>
          <cell r="O873">
            <v>2.9487179487179489</v>
          </cell>
        </row>
        <row r="874">
          <cell r="J874">
            <v>1380</v>
          </cell>
          <cell r="K874">
            <v>331</v>
          </cell>
          <cell r="M874">
            <v>1</v>
          </cell>
          <cell r="O874">
            <v>4.1691842900302118</v>
          </cell>
        </row>
        <row r="875">
          <cell r="J875">
            <v>1080</v>
          </cell>
          <cell r="K875">
            <v>240</v>
          </cell>
          <cell r="M875">
            <v>1</v>
          </cell>
          <cell r="O875">
            <v>4.5</v>
          </cell>
        </row>
        <row r="876">
          <cell r="J876">
            <v>187</v>
          </cell>
          <cell r="K876">
            <v>46</v>
          </cell>
          <cell r="M876">
            <v>1</v>
          </cell>
          <cell r="O876">
            <v>4.0652173913043477</v>
          </cell>
        </row>
        <row r="877">
          <cell r="J877">
            <v>1080</v>
          </cell>
          <cell r="K877">
            <v>240</v>
          </cell>
          <cell r="M877">
            <v>0</v>
          </cell>
          <cell r="O877">
            <v>4.5</v>
          </cell>
        </row>
        <row r="878">
          <cell r="J878">
            <v>1080</v>
          </cell>
          <cell r="K878">
            <v>240</v>
          </cell>
          <cell r="M878">
            <v>0</v>
          </cell>
          <cell r="O878">
            <v>4.5</v>
          </cell>
        </row>
        <row r="879">
          <cell r="J879">
            <v>396</v>
          </cell>
          <cell r="K879">
            <v>36</v>
          </cell>
          <cell r="M879">
            <v>1</v>
          </cell>
          <cell r="O879">
            <v>11</v>
          </cell>
        </row>
        <row r="880">
          <cell r="J880">
            <v>411</v>
          </cell>
          <cell r="K880">
            <v>37</v>
          </cell>
          <cell r="M880">
            <v>1</v>
          </cell>
          <cell r="O880">
            <v>11.108108108108109</v>
          </cell>
        </row>
        <row r="881">
          <cell r="J881">
            <v>396</v>
          </cell>
          <cell r="K881">
            <v>36</v>
          </cell>
          <cell r="M881">
            <v>0</v>
          </cell>
          <cell r="O881">
            <v>11</v>
          </cell>
        </row>
        <row r="882">
          <cell r="J882">
            <v>411</v>
          </cell>
          <cell r="K882">
            <v>37</v>
          </cell>
          <cell r="M882">
            <v>0</v>
          </cell>
          <cell r="O882">
            <v>11.108108108108109</v>
          </cell>
        </row>
        <row r="883">
          <cell r="J883">
            <v>387</v>
          </cell>
          <cell r="K883">
            <v>52</v>
          </cell>
          <cell r="M883">
            <v>0</v>
          </cell>
          <cell r="O883">
            <v>7.4423076923076925</v>
          </cell>
        </row>
        <row r="884">
          <cell r="J884">
            <v>410</v>
          </cell>
          <cell r="K884">
            <v>56</v>
          </cell>
          <cell r="M884">
            <v>0</v>
          </cell>
          <cell r="O884">
            <v>7.3214285714285712</v>
          </cell>
        </row>
        <row r="885">
          <cell r="J885">
            <v>305</v>
          </cell>
          <cell r="K885">
            <v>66</v>
          </cell>
          <cell r="M885">
            <v>1</v>
          </cell>
          <cell r="O885">
            <v>4.6212121212121211</v>
          </cell>
        </row>
        <row r="886">
          <cell r="J886">
            <v>305</v>
          </cell>
          <cell r="K886">
            <v>66</v>
          </cell>
          <cell r="M886">
            <v>0</v>
          </cell>
          <cell r="O886">
            <v>4.6212121212121211</v>
          </cell>
        </row>
        <row r="887">
          <cell r="J887">
            <v>305</v>
          </cell>
          <cell r="K887">
            <v>66</v>
          </cell>
          <cell r="M887">
            <v>0</v>
          </cell>
          <cell r="O887">
            <v>4.6212121212121211</v>
          </cell>
        </row>
        <row r="888">
          <cell r="J888">
            <v>305</v>
          </cell>
          <cell r="K888">
            <v>66</v>
          </cell>
          <cell r="M888">
            <v>0</v>
          </cell>
          <cell r="O888">
            <v>4.6212121212121211</v>
          </cell>
        </row>
        <row r="889">
          <cell r="J889">
            <v>305</v>
          </cell>
          <cell r="K889">
            <v>66</v>
          </cell>
          <cell r="M889">
            <v>0</v>
          </cell>
          <cell r="O889">
            <v>4.6212121212121211</v>
          </cell>
        </row>
        <row r="890">
          <cell r="J890">
            <v>201</v>
          </cell>
          <cell r="K890">
            <v>50</v>
          </cell>
          <cell r="M890">
            <v>1</v>
          </cell>
          <cell r="O890">
            <v>4.0199999999999996</v>
          </cell>
        </row>
        <row r="891">
          <cell r="J891">
            <v>297</v>
          </cell>
          <cell r="K891">
            <v>53</v>
          </cell>
          <cell r="M891">
            <v>1</v>
          </cell>
          <cell r="O891">
            <v>5.6037735849056602</v>
          </cell>
        </row>
        <row r="892">
          <cell r="J892">
            <v>321</v>
          </cell>
          <cell r="K892">
            <v>88</v>
          </cell>
          <cell r="M892">
            <v>1</v>
          </cell>
          <cell r="O892">
            <v>3.6477272727272729</v>
          </cell>
        </row>
        <row r="893">
          <cell r="J893">
            <v>321</v>
          </cell>
          <cell r="K893">
            <v>88</v>
          </cell>
          <cell r="M893">
            <v>0</v>
          </cell>
          <cell r="O893">
            <v>3.6477272727272729</v>
          </cell>
        </row>
        <row r="894">
          <cell r="J894">
            <v>321</v>
          </cell>
          <cell r="K894">
            <v>88</v>
          </cell>
          <cell r="M894">
            <v>0</v>
          </cell>
          <cell r="O894">
            <v>3.6477272727272729</v>
          </cell>
        </row>
        <row r="895">
          <cell r="J895">
            <v>960</v>
          </cell>
          <cell r="K895">
            <v>156</v>
          </cell>
          <cell r="M895">
            <v>1</v>
          </cell>
          <cell r="O895">
            <v>6.1538461538461542</v>
          </cell>
        </row>
        <row r="896">
          <cell r="J896">
            <v>960</v>
          </cell>
          <cell r="K896">
            <v>156</v>
          </cell>
          <cell r="M896">
            <v>0</v>
          </cell>
          <cell r="O896">
            <v>6.1538461538461542</v>
          </cell>
        </row>
        <row r="897">
          <cell r="J897">
            <v>960</v>
          </cell>
          <cell r="K897">
            <v>156</v>
          </cell>
          <cell r="M897">
            <v>0</v>
          </cell>
          <cell r="O897">
            <v>6.1538461538461542</v>
          </cell>
        </row>
        <row r="898">
          <cell r="J898">
            <v>45</v>
          </cell>
          <cell r="K898">
            <v>11</v>
          </cell>
          <cell r="M898">
            <v>1</v>
          </cell>
          <cell r="O898">
            <v>4.0909090909090908</v>
          </cell>
        </row>
        <row r="899">
          <cell r="J899">
            <v>42</v>
          </cell>
          <cell r="K899">
            <v>12</v>
          </cell>
          <cell r="M899">
            <v>1</v>
          </cell>
          <cell r="O899">
            <v>3.5</v>
          </cell>
        </row>
        <row r="900">
          <cell r="J900">
            <v>1380</v>
          </cell>
          <cell r="K900">
            <v>331</v>
          </cell>
          <cell r="M900">
            <v>0</v>
          </cell>
          <cell r="O900">
            <v>4.1691842900302118</v>
          </cell>
        </row>
        <row r="901">
          <cell r="J901">
            <v>1380</v>
          </cell>
          <cell r="K901">
            <v>331</v>
          </cell>
          <cell r="M901">
            <v>0</v>
          </cell>
          <cell r="O901">
            <v>4.1691842900302118</v>
          </cell>
        </row>
        <row r="902">
          <cell r="J902">
            <v>39</v>
          </cell>
          <cell r="K902">
            <v>19</v>
          </cell>
          <cell r="M902">
            <v>1</v>
          </cell>
          <cell r="O902">
            <v>2.0526315789473686</v>
          </cell>
        </row>
        <row r="903">
          <cell r="J903">
            <v>43</v>
          </cell>
          <cell r="K903">
            <v>21</v>
          </cell>
          <cell r="M903">
            <v>1</v>
          </cell>
          <cell r="O903">
            <v>2.0476190476190474</v>
          </cell>
        </row>
        <row r="904">
          <cell r="J904">
            <v>244</v>
          </cell>
          <cell r="K904">
            <v>40</v>
          </cell>
          <cell r="M904">
            <v>1</v>
          </cell>
          <cell r="O904">
            <v>6.1</v>
          </cell>
        </row>
        <row r="905">
          <cell r="J905">
            <v>244</v>
          </cell>
          <cell r="K905">
            <v>40</v>
          </cell>
          <cell r="M905">
            <v>0</v>
          </cell>
          <cell r="O905">
            <v>6.1</v>
          </cell>
        </row>
        <row r="906">
          <cell r="J906">
            <v>720</v>
          </cell>
          <cell r="K906">
            <v>158</v>
          </cell>
          <cell r="M906">
            <v>1</v>
          </cell>
          <cell r="O906">
            <v>4.556962025316456</v>
          </cell>
        </row>
        <row r="907">
          <cell r="J907">
            <v>1680</v>
          </cell>
          <cell r="K907">
            <v>383</v>
          </cell>
          <cell r="M907">
            <v>1</v>
          </cell>
          <cell r="O907">
            <v>4.3864229765013052</v>
          </cell>
        </row>
        <row r="908">
          <cell r="J908">
            <v>600</v>
          </cell>
          <cell r="K908">
            <v>85</v>
          </cell>
          <cell r="M908">
            <v>1</v>
          </cell>
          <cell r="O908">
            <v>7.0588235294117645</v>
          </cell>
        </row>
        <row r="909">
          <cell r="J909">
            <v>1080</v>
          </cell>
          <cell r="K909">
            <v>261</v>
          </cell>
          <cell r="M909">
            <v>1</v>
          </cell>
          <cell r="O909">
            <v>4.1379310344827589</v>
          </cell>
        </row>
        <row r="910">
          <cell r="J910">
            <v>2160</v>
          </cell>
          <cell r="K910">
            <v>433</v>
          </cell>
          <cell r="M910">
            <v>1</v>
          </cell>
          <cell r="O910">
            <v>4.9884526558891453</v>
          </cell>
        </row>
        <row r="911">
          <cell r="J911">
            <v>2160</v>
          </cell>
          <cell r="K911">
            <v>433</v>
          </cell>
          <cell r="M911">
            <v>0</v>
          </cell>
          <cell r="O911">
            <v>4.9884526558891453</v>
          </cell>
        </row>
        <row r="912">
          <cell r="J912">
            <v>198</v>
          </cell>
          <cell r="K912">
            <v>45</v>
          </cell>
          <cell r="M912">
            <v>1</v>
          </cell>
          <cell r="O912">
            <v>4.4000000000000004</v>
          </cell>
        </row>
        <row r="913">
          <cell r="J913">
            <v>373</v>
          </cell>
          <cell r="K913">
            <v>90</v>
          </cell>
          <cell r="M913">
            <v>1</v>
          </cell>
          <cell r="O913">
            <v>4.1444444444444448</v>
          </cell>
        </row>
        <row r="914">
          <cell r="J914">
            <v>111</v>
          </cell>
          <cell r="K914">
            <v>48</v>
          </cell>
          <cell r="M914">
            <v>1</v>
          </cell>
          <cell r="O914">
            <v>2.3125</v>
          </cell>
        </row>
        <row r="915">
          <cell r="J915">
            <v>467</v>
          </cell>
          <cell r="K915">
            <v>130</v>
          </cell>
          <cell r="M915">
            <v>1</v>
          </cell>
          <cell r="O915">
            <v>3.5923076923076924</v>
          </cell>
        </row>
        <row r="916">
          <cell r="J916">
            <v>467</v>
          </cell>
          <cell r="K916">
            <v>130</v>
          </cell>
          <cell r="M916">
            <v>0</v>
          </cell>
          <cell r="O916">
            <v>3.5923076923076924</v>
          </cell>
        </row>
        <row r="917">
          <cell r="J917">
            <v>467</v>
          </cell>
          <cell r="K917">
            <v>130</v>
          </cell>
          <cell r="M917">
            <v>0</v>
          </cell>
          <cell r="O917">
            <v>3.5923076923076924</v>
          </cell>
        </row>
        <row r="918">
          <cell r="J918">
            <v>467</v>
          </cell>
          <cell r="K918">
            <v>130</v>
          </cell>
          <cell r="M918">
            <v>0</v>
          </cell>
          <cell r="O918">
            <v>3.5923076923076924</v>
          </cell>
        </row>
        <row r="919">
          <cell r="J919">
            <v>318</v>
          </cell>
          <cell r="K919">
            <v>40</v>
          </cell>
          <cell r="M919">
            <v>1</v>
          </cell>
          <cell r="O919">
            <v>7.95</v>
          </cell>
        </row>
        <row r="920">
          <cell r="J920">
            <v>348</v>
          </cell>
          <cell r="K920">
            <v>43</v>
          </cell>
          <cell r="M920">
            <v>1</v>
          </cell>
          <cell r="O920">
            <v>8.0930232558139537</v>
          </cell>
        </row>
        <row r="921">
          <cell r="J921">
            <v>259</v>
          </cell>
          <cell r="K921">
            <v>74</v>
          </cell>
          <cell r="M921">
            <v>1</v>
          </cell>
          <cell r="O921">
            <v>3.5</v>
          </cell>
        </row>
        <row r="922">
          <cell r="J922">
            <v>185</v>
          </cell>
          <cell r="K922">
            <v>55</v>
          </cell>
          <cell r="M922">
            <v>1</v>
          </cell>
          <cell r="O922">
            <v>3.3636363636363638</v>
          </cell>
        </row>
        <row r="923">
          <cell r="J923">
            <v>3900</v>
          </cell>
          <cell r="K923">
            <v>630</v>
          </cell>
          <cell r="M923">
            <v>1</v>
          </cell>
          <cell r="O923">
            <v>6.1904761904761907</v>
          </cell>
        </row>
        <row r="924">
          <cell r="J924">
            <v>3900</v>
          </cell>
          <cell r="K924">
            <v>630</v>
          </cell>
          <cell r="M924">
            <v>0</v>
          </cell>
          <cell r="O924">
            <v>6.1904761904761907</v>
          </cell>
        </row>
        <row r="925">
          <cell r="J925">
            <v>600</v>
          </cell>
          <cell r="K925">
            <v>136</v>
          </cell>
          <cell r="M925">
            <v>1</v>
          </cell>
          <cell r="O925">
            <v>4.4117647058823533</v>
          </cell>
        </row>
        <row r="926">
          <cell r="J926">
            <v>600</v>
          </cell>
          <cell r="K926">
            <v>136</v>
          </cell>
          <cell r="M926">
            <v>0</v>
          </cell>
          <cell r="O926">
            <v>4.4117647058823533</v>
          </cell>
        </row>
        <row r="927">
          <cell r="J927">
            <v>900</v>
          </cell>
          <cell r="K927">
            <v>167</v>
          </cell>
          <cell r="M927">
            <v>1</v>
          </cell>
          <cell r="O927">
            <v>5.3892215568862278</v>
          </cell>
        </row>
        <row r="928">
          <cell r="J928">
            <v>900</v>
          </cell>
          <cell r="K928">
            <v>167</v>
          </cell>
          <cell r="M928">
            <v>0</v>
          </cell>
          <cell r="O928">
            <v>5.3892215568862278</v>
          </cell>
        </row>
        <row r="929">
          <cell r="J929">
            <v>3660</v>
          </cell>
          <cell r="K929">
            <v>353</v>
          </cell>
          <cell r="M929">
            <v>1</v>
          </cell>
          <cell r="O929">
            <v>10.368271954674221</v>
          </cell>
        </row>
        <row r="930">
          <cell r="J930">
            <v>3660</v>
          </cell>
          <cell r="K930">
            <v>353</v>
          </cell>
          <cell r="M930">
            <v>0</v>
          </cell>
          <cell r="O930">
            <v>10.368271954674221</v>
          </cell>
        </row>
        <row r="931">
          <cell r="J931">
            <v>1140</v>
          </cell>
          <cell r="K931">
            <v>180</v>
          </cell>
          <cell r="M931">
            <v>1</v>
          </cell>
          <cell r="O931">
            <v>6.333333333333333</v>
          </cell>
        </row>
        <row r="932">
          <cell r="J932">
            <v>1140</v>
          </cell>
          <cell r="K932">
            <v>180</v>
          </cell>
          <cell r="M932">
            <v>0</v>
          </cell>
          <cell r="O932">
            <v>6.333333333333333</v>
          </cell>
        </row>
        <row r="933">
          <cell r="J933">
            <v>1140</v>
          </cell>
          <cell r="K933">
            <v>180</v>
          </cell>
          <cell r="M933">
            <v>0</v>
          </cell>
          <cell r="O933">
            <v>6.333333333333333</v>
          </cell>
        </row>
        <row r="934">
          <cell r="J934">
            <v>1140</v>
          </cell>
          <cell r="K934">
            <v>180</v>
          </cell>
          <cell r="M934">
            <v>0</v>
          </cell>
          <cell r="O934">
            <v>6.333333333333333</v>
          </cell>
        </row>
        <row r="935">
          <cell r="J935">
            <v>480</v>
          </cell>
          <cell r="K935">
            <v>68</v>
          </cell>
          <cell r="M935">
            <v>1</v>
          </cell>
          <cell r="O935">
            <v>7.0588235294117645</v>
          </cell>
        </row>
        <row r="936">
          <cell r="J936">
            <v>480</v>
          </cell>
          <cell r="K936">
            <v>68</v>
          </cell>
          <cell r="M936">
            <v>0</v>
          </cell>
          <cell r="O936">
            <v>7.0588235294117645</v>
          </cell>
        </row>
        <row r="937">
          <cell r="J937">
            <v>480</v>
          </cell>
          <cell r="K937">
            <v>68</v>
          </cell>
          <cell r="M937">
            <v>0</v>
          </cell>
          <cell r="O937">
            <v>7.0588235294117645</v>
          </cell>
        </row>
        <row r="938">
          <cell r="J938">
            <v>480</v>
          </cell>
          <cell r="K938">
            <v>68</v>
          </cell>
          <cell r="M938">
            <v>0</v>
          </cell>
          <cell r="O938">
            <v>7.0588235294117645</v>
          </cell>
        </row>
        <row r="939">
          <cell r="J939">
            <v>2760</v>
          </cell>
          <cell r="K939">
            <v>516</v>
          </cell>
          <cell r="M939">
            <v>1</v>
          </cell>
          <cell r="O939">
            <v>5.3488372093023253</v>
          </cell>
        </row>
        <row r="940">
          <cell r="J940">
            <v>2760</v>
          </cell>
          <cell r="K940">
            <v>516</v>
          </cell>
          <cell r="M940">
            <v>0</v>
          </cell>
          <cell r="O940">
            <v>5.3488372093023253</v>
          </cell>
        </row>
        <row r="941">
          <cell r="J941">
            <v>304</v>
          </cell>
          <cell r="K941">
            <v>57</v>
          </cell>
          <cell r="M941">
            <v>1</v>
          </cell>
          <cell r="O941">
            <v>5.333333333333333</v>
          </cell>
        </row>
        <row r="942">
          <cell r="J942">
            <v>295</v>
          </cell>
          <cell r="K942">
            <v>51</v>
          </cell>
          <cell r="M942">
            <v>1</v>
          </cell>
          <cell r="O942">
            <v>5.784313725490196</v>
          </cell>
        </row>
        <row r="943">
          <cell r="J943">
            <v>387</v>
          </cell>
          <cell r="K943">
            <v>52</v>
          </cell>
          <cell r="M943">
            <v>1</v>
          </cell>
          <cell r="O943">
            <v>7.4423076923076925</v>
          </cell>
        </row>
        <row r="944">
          <cell r="J944">
            <v>410</v>
          </cell>
          <cell r="K944">
            <v>56</v>
          </cell>
          <cell r="M944">
            <v>1</v>
          </cell>
          <cell r="O944">
            <v>7.3214285714285712</v>
          </cell>
        </row>
        <row r="945">
          <cell r="J945">
            <v>387</v>
          </cell>
          <cell r="K945">
            <v>52</v>
          </cell>
          <cell r="M945">
            <v>0</v>
          </cell>
          <cell r="O945">
            <v>7.4423076923076925</v>
          </cell>
        </row>
        <row r="946">
          <cell r="J946">
            <v>410</v>
          </cell>
          <cell r="K946">
            <v>56</v>
          </cell>
          <cell r="M946">
            <v>0</v>
          </cell>
          <cell r="O946">
            <v>7.3214285714285712</v>
          </cell>
        </row>
        <row r="947">
          <cell r="J947">
            <v>2880</v>
          </cell>
          <cell r="K947">
            <v>715</v>
          </cell>
          <cell r="M947">
            <v>1</v>
          </cell>
          <cell r="O947">
            <v>4.0279720279720284</v>
          </cell>
        </row>
        <row r="948">
          <cell r="J948">
            <v>2880</v>
          </cell>
          <cell r="K948">
            <v>715</v>
          </cell>
          <cell r="M948">
            <v>0</v>
          </cell>
          <cell r="O948">
            <v>4.0279720279720284</v>
          </cell>
        </row>
        <row r="949">
          <cell r="J949">
            <v>198</v>
          </cell>
          <cell r="K949">
            <v>45</v>
          </cell>
          <cell r="M949">
            <v>1</v>
          </cell>
          <cell r="O949">
            <v>4.4000000000000004</v>
          </cell>
        </row>
        <row r="950">
          <cell r="J950">
            <v>85</v>
          </cell>
          <cell r="K950">
            <v>25</v>
          </cell>
          <cell r="M950">
            <v>1</v>
          </cell>
          <cell r="O950">
            <v>3.4</v>
          </cell>
        </row>
        <row r="951">
          <cell r="J951">
            <v>373</v>
          </cell>
          <cell r="K951">
            <v>90</v>
          </cell>
          <cell r="M951">
            <v>1</v>
          </cell>
          <cell r="O951">
            <v>4.1444444444444448</v>
          </cell>
        </row>
        <row r="952">
          <cell r="J952">
            <v>246</v>
          </cell>
          <cell r="K952">
            <v>82</v>
          </cell>
          <cell r="M952">
            <v>1</v>
          </cell>
          <cell r="O952">
            <v>3</v>
          </cell>
        </row>
        <row r="953">
          <cell r="J953">
            <v>71</v>
          </cell>
          <cell r="K953">
            <v>18</v>
          </cell>
          <cell r="M953">
            <v>1</v>
          </cell>
          <cell r="O953">
            <v>3.9444444444444446</v>
          </cell>
        </row>
        <row r="954">
          <cell r="J954">
            <v>540</v>
          </cell>
          <cell r="K954">
            <v>138</v>
          </cell>
          <cell r="M954">
            <v>1</v>
          </cell>
          <cell r="O954">
            <v>3.9130434782608696</v>
          </cell>
        </row>
        <row r="955">
          <cell r="J955">
            <v>266</v>
          </cell>
          <cell r="K955">
            <v>83</v>
          </cell>
          <cell r="M955">
            <v>1</v>
          </cell>
          <cell r="O955">
            <v>3.2048192771084336</v>
          </cell>
        </row>
        <row r="956">
          <cell r="J956">
            <v>540</v>
          </cell>
          <cell r="K956">
            <v>175</v>
          </cell>
          <cell r="M956">
            <v>1</v>
          </cell>
          <cell r="O956">
            <v>3.0857142857142859</v>
          </cell>
        </row>
        <row r="957">
          <cell r="J957">
            <v>540</v>
          </cell>
          <cell r="K957">
            <v>175</v>
          </cell>
          <cell r="M957">
            <v>0</v>
          </cell>
          <cell r="O957">
            <v>3.0857142857142859</v>
          </cell>
        </row>
        <row r="958">
          <cell r="J958">
            <v>95</v>
          </cell>
          <cell r="K958">
            <v>40</v>
          </cell>
          <cell r="M958">
            <v>1</v>
          </cell>
          <cell r="O958">
            <v>2.375</v>
          </cell>
        </row>
        <row r="959">
          <cell r="J959">
            <v>411</v>
          </cell>
          <cell r="K959">
            <v>99</v>
          </cell>
          <cell r="M959">
            <v>1</v>
          </cell>
          <cell r="O959">
            <v>4.1515151515151514</v>
          </cell>
        </row>
        <row r="960">
          <cell r="J960">
            <v>258</v>
          </cell>
          <cell r="K960">
            <v>80</v>
          </cell>
          <cell r="M960">
            <v>1</v>
          </cell>
          <cell r="O960">
            <v>3.2250000000000001</v>
          </cell>
        </row>
        <row r="961">
          <cell r="J961">
            <v>258</v>
          </cell>
          <cell r="K961">
            <v>80</v>
          </cell>
          <cell r="M961">
            <v>0</v>
          </cell>
          <cell r="O961">
            <v>3.2250000000000001</v>
          </cell>
        </row>
        <row r="962">
          <cell r="J962">
            <v>90</v>
          </cell>
          <cell r="K962">
            <v>24</v>
          </cell>
          <cell r="M962">
            <v>1</v>
          </cell>
          <cell r="O962">
            <v>3.75</v>
          </cell>
        </row>
        <row r="963">
          <cell r="J963">
            <v>90</v>
          </cell>
          <cell r="K963">
            <v>24</v>
          </cell>
          <cell r="M963">
            <v>0</v>
          </cell>
          <cell r="O963">
            <v>3.75</v>
          </cell>
        </row>
        <row r="964">
          <cell r="J964">
            <v>389</v>
          </cell>
          <cell r="K964">
            <v>122</v>
          </cell>
          <cell r="M964">
            <v>1</v>
          </cell>
          <cell r="O964">
            <v>3.1885245901639343</v>
          </cell>
        </row>
        <row r="965">
          <cell r="J965">
            <v>389</v>
          </cell>
          <cell r="K965">
            <v>122</v>
          </cell>
          <cell r="M965">
            <v>0</v>
          </cell>
          <cell r="O965">
            <v>3.1885245901639343</v>
          </cell>
        </row>
        <row r="966">
          <cell r="J966">
            <v>480</v>
          </cell>
          <cell r="K966">
            <v>115</v>
          </cell>
          <cell r="M966">
            <v>1</v>
          </cell>
          <cell r="O966">
            <v>4.1739130434782608</v>
          </cell>
        </row>
        <row r="967">
          <cell r="J967">
            <v>540</v>
          </cell>
          <cell r="K967">
            <v>134</v>
          </cell>
          <cell r="M967">
            <v>1</v>
          </cell>
          <cell r="O967">
            <v>4.0298507462686564</v>
          </cell>
        </row>
        <row r="968">
          <cell r="J968">
            <v>660</v>
          </cell>
          <cell r="K968">
            <v>135</v>
          </cell>
          <cell r="M968">
            <v>1</v>
          </cell>
          <cell r="O968">
            <v>4.8888888888888893</v>
          </cell>
        </row>
        <row r="969">
          <cell r="J969">
            <v>2040</v>
          </cell>
          <cell r="K969">
            <v>331</v>
          </cell>
          <cell r="M969">
            <v>1</v>
          </cell>
          <cell r="O969">
            <v>6.1631419939577041</v>
          </cell>
        </row>
        <row r="970">
          <cell r="J970">
            <v>1500</v>
          </cell>
          <cell r="K970">
            <v>306</v>
          </cell>
          <cell r="M970">
            <v>1</v>
          </cell>
          <cell r="O970">
            <v>4.9019607843137258</v>
          </cell>
        </row>
        <row r="971">
          <cell r="J971">
            <v>1500</v>
          </cell>
          <cell r="K971">
            <v>306</v>
          </cell>
          <cell r="M971">
            <v>0</v>
          </cell>
          <cell r="O971">
            <v>4.9019607843137258</v>
          </cell>
        </row>
        <row r="972">
          <cell r="J972">
            <v>1500</v>
          </cell>
          <cell r="K972">
            <v>306</v>
          </cell>
          <cell r="M972">
            <v>0</v>
          </cell>
          <cell r="O972">
            <v>4.9019607843137258</v>
          </cell>
        </row>
        <row r="973">
          <cell r="J973">
            <v>1500</v>
          </cell>
          <cell r="K973">
            <v>306</v>
          </cell>
          <cell r="M973">
            <v>0</v>
          </cell>
          <cell r="O973">
            <v>4.9019607843137258</v>
          </cell>
        </row>
        <row r="974">
          <cell r="J974">
            <v>4260</v>
          </cell>
          <cell r="K974">
            <v>912</v>
          </cell>
          <cell r="M974">
            <v>1</v>
          </cell>
          <cell r="O974">
            <v>4.6710526315789478</v>
          </cell>
        </row>
        <row r="975">
          <cell r="J975">
            <v>4260</v>
          </cell>
          <cell r="K975">
            <v>912</v>
          </cell>
          <cell r="M975">
            <v>0</v>
          </cell>
          <cell r="O975">
            <v>4.6710526315789478</v>
          </cell>
        </row>
        <row r="976">
          <cell r="J976">
            <v>1320</v>
          </cell>
          <cell r="K976">
            <v>172</v>
          </cell>
          <cell r="M976">
            <v>1</v>
          </cell>
          <cell r="O976">
            <v>7.6744186046511631</v>
          </cell>
        </row>
        <row r="977">
          <cell r="J977">
            <v>1320</v>
          </cell>
          <cell r="K977">
            <v>172</v>
          </cell>
          <cell r="M977">
            <v>0</v>
          </cell>
          <cell r="O977">
            <v>7.6744186046511631</v>
          </cell>
        </row>
        <row r="978">
          <cell r="J978">
            <v>124</v>
          </cell>
          <cell r="K978">
            <v>26</v>
          </cell>
          <cell r="M978">
            <v>1</v>
          </cell>
          <cell r="O978">
            <v>4.7692307692307692</v>
          </cell>
        </row>
        <row r="979">
          <cell r="J979">
            <v>163</v>
          </cell>
          <cell r="K979">
            <v>31</v>
          </cell>
          <cell r="M979">
            <v>1</v>
          </cell>
          <cell r="O979">
            <v>5.258064516129032</v>
          </cell>
        </row>
        <row r="980">
          <cell r="J980">
            <v>118</v>
          </cell>
          <cell r="K980">
            <v>32</v>
          </cell>
          <cell r="M980">
            <v>1</v>
          </cell>
          <cell r="O980">
            <v>3.6875</v>
          </cell>
        </row>
        <row r="981">
          <cell r="J981">
            <v>193</v>
          </cell>
          <cell r="K981">
            <v>51</v>
          </cell>
          <cell r="M981">
            <v>1</v>
          </cell>
          <cell r="O981">
            <v>3.784313725490196</v>
          </cell>
        </row>
        <row r="982">
          <cell r="J982">
            <v>69</v>
          </cell>
          <cell r="K982">
            <v>21</v>
          </cell>
          <cell r="M982">
            <v>1</v>
          </cell>
          <cell r="O982">
            <v>3.2857142857142856</v>
          </cell>
        </row>
        <row r="983">
          <cell r="J983">
            <v>241</v>
          </cell>
          <cell r="K983">
            <v>74</v>
          </cell>
          <cell r="M983">
            <v>1</v>
          </cell>
          <cell r="O983">
            <v>3.2567567567567566</v>
          </cell>
        </row>
        <row r="984">
          <cell r="J984">
            <v>196</v>
          </cell>
          <cell r="K984">
            <v>68</v>
          </cell>
          <cell r="M984">
            <v>1</v>
          </cell>
          <cell r="O984">
            <v>2.8823529411764706</v>
          </cell>
        </row>
        <row r="985">
          <cell r="J985">
            <v>473</v>
          </cell>
          <cell r="K985">
            <v>112</v>
          </cell>
          <cell r="M985">
            <v>1</v>
          </cell>
          <cell r="O985">
            <v>4.2232142857142856</v>
          </cell>
        </row>
        <row r="986">
          <cell r="J986">
            <v>1080</v>
          </cell>
          <cell r="K986">
            <v>301</v>
          </cell>
          <cell r="M986">
            <v>1</v>
          </cell>
          <cell r="O986">
            <v>3.5880398671096345</v>
          </cell>
        </row>
        <row r="987">
          <cell r="J987">
            <v>200</v>
          </cell>
          <cell r="K987">
            <v>50</v>
          </cell>
          <cell r="M987">
            <v>1</v>
          </cell>
          <cell r="O987">
            <v>4</v>
          </cell>
        </row>
        <row r="988">
          <cell r="J988">
            <v>125</v>
          </cell>
          <cell r="K988">
            <v>43</v>
          </cell>
          <cell r="M988">
            <v>1</v>
          </cell>
          <cell r="O988">
            <v>2.9069767441860463</v>
          </cell>
        </row>
        <row r="989">
          <cell r="J989">
            <v>245</v>
          </cell>
          <cell r="K989">
            <v>74</v>
          </cell>
          <cell r="M989">
            <v>1</v>
          </cell>
          <cell r="O989">
            <v>3.310810810810811</v>
          </cell>
        </row>
        <row r="990">
          <cell r="J990">
            <v>131</v>
          </cell>
          <cell r="K990">
            <v>35</v>
          </cell>
          <cell r="M990">
            <v>1</v>
          </cell>
          <cell r="O990">
            <v>3.7428571428571429</v>
          </cell>
        </row>
        <row r="991">
          <cell r="J991">
            <v>111</v>
          </cell>
          <cell r="K991">
            <v>48</v>
          </cell>
          <cell r="M991">
            <v>1</v>
          </cell>
          <cell r="O991">
            <v>2.3125</v>
          </cell>
        </row>
        <row r="992">
          <cell r="J992">
            <v>93</v>
          </cell>
          <cell r="K992">
            <v>26</v>
          </cell>
          <cell r="M992">
            <v>1</v>
          </cell>
          <cell r="O992">
            <v>3.5769230769230771</v>
          </cell>
        </row>
        <row r="993">
          <cell r="J993">
            <v>248</v>
          </cell>
          <cell r="K993">
            <v>63</v>
          </cell>
          <cell r="M993">
            <v>1</v>
          </cell>
          <cell r="O993">
            <v>3.9365079365079363</v>
          </cell>
        </row>
        <row r="994">
          <cell r="J994">
            <v>98</v>
          </cell>
          <cell r="K994">
            <v>23</v>
          </cell>
          <cell r="M994">
            <v>1</v>
          </cell>
          <cell r="O994">
            <v>4.2608695652173916</v>
          </cell>
        </row>
        <row r="995">
          <cell r="J995">
            <v>339</v>
          </cell>
          <cell r="K995">
            <v>121</v>
          </cell>
          <cell r="M995">
            <v>1</v>
          </cell>
          <cell r="O995">
            <v>2.8016528925619837</v>
          </cell>
        </row>
        <row r="996">
          <cell r="J996">
            <v>155</v>
          </cell>
          <cell r="K996">
            <v>53</v>
          </cell>
          <cell r="M996">
            <v>1</v>
          </cell>
          <cell r="O996">
            <v>2.9245283018867925</v>
          </cell>
        </row>
        <row r="997">
          <cell r="J997">
            <v>115</v>
          </cell>
          <cell r="K997">
            <v>39</v>
          </cell>
          <cell r="M997">
            <v>1</v>
          </cell>
          <cell r="O997">
            <v>2.9487179487179489</v>
          </cell>
        </row>
        <row r="998">
          <cell r="J998">
            <v>163</v>
          </cell>
          <cell r="K998">
            <v>51</v>
          </cell>
          <cell r="M998">
            <v>1</v>
          </cell>
          <cell r="O998">
            <v>3.1960784313725492</v>
          </cell>
        </row>
        <row r="999">
          <cell r="J999">
            <v>4080</v>
          </cell>
          <cell r="K999">
            <v>620</v>
          </cell>
          <cell r="M999">
            <v>1</v>
          </cell>
          <cell r="O999">
            <v>6.580645161290323</v>
          </cell>
        </row>
        <row r="1000">
          <cell r="J1000">
            <v>1380</v>
          </cell>
          <cell r="K1000">
            <v>331</v>
          </cell>
          <cell r="M1000">
            <v>1</v>
          </cell>
          <cell r="O1000">
            <v>4.1691842900302118</v>
          </cell>
        </row>
        <row r="1001">
          <cell r="J1001">
            <v>220</v>
          </cell>
          <cell r="K1001">
            <v>67</v>
          </cell>
          <cell r="M1001">
            <v>1</v>
          </cell>
          <cell r="O1001">
            <v>3.283582089552239</v>
          </cell>
        </row>
        <row r="1002">
          <cell r="J1002">
            <v>411</v>
          </cell>
          <cell r="K1002">
            <v>99</v>
          </cell>
          <cell r="M1002">
            <v>0</v>
          </cell>
          <cell r="O1002">
            <v>4.1515151515151514</v>
          </cell>
        </row>
        <row r="1003">
          <cell r="J1003">
            <v>900</v>
          </cell>
          <cell r="K1003">
            <v>167</v>
          </cell>
          <cell r="M1003">
            <v>0</v>
          </cell>
          <cell r="O1003">
            <v>5.3892215568862278</v>
          </cell>
        </row>
        <row r="1004">
          <cell r="J1004">
            <v>900</v>
          </cell>
          <cell r="K1004">
            <v>167</v>
          </cell>
          <cell r="M1004">
            <v>0</v>
          </cell>
          <cell r="O1004">
            <v>5.3892215568862278</v>
          </cell>
        </row>
        <row r="1005">
          <cell r="J1005">
            <v>288</v>
          </cell>
          <cell r="K1005">
            <v>33</v>
          </cell>
          <cell r="M1005">
            <v>1</v>
          </cell>
          <cell r="O1005">
            <v>8.7272727272727266</v>
          </cell>
        </row>
        <row r="1006">
          <cell r="J1006">
            <v>277</v>
          </cell>
          <cell r="K1006">
            <v>32</v>
          </cell>
          <cell r="M1006">
            <v>1</v>
          </cell>
          <cell r="O1006">
            <v>8.65625</v>
          </cell>
        </row>
        <row r="1007">
          <cell r="J1007">
            <v>288</v>
          </cell>
          <cell r="K1007">
            <v>33</v>
          </cell>
          <cell r="M1007">
            <v>0</v>
          </cell>
          <cell r="O1007">
            <v>8.7272727272727266</v>
          </cell>
        </row>
        <row r="1008">
          <cell r="J1008">
            <v>288</v>
          </cell>
          <cell r="K1008">
            <v>33</v>
          </cell>
          <cell r="M1008">
            <v>0</v>
          </cell>
          <cell r="O1008">
            <v>8.7272727272727266</v>
          </cell>
        </row>
        <row r="1009">
          <cell r="J1009">
            <v>288</v>
          </cell>
          <cell r="K1009">
            <v>33</v>
          </cell>
          <cell r="M1009">
            <v>0</v>
          </cell>
          <cell r="O1009">
            <v>8.7272727272727266</v>
          </cell>
        </row>
        <row r="1010">
          <cell r="J1010">
            <v>288</v>
          </cell>
          <cell r="K1010">
            <v>33</v>
          </cell>
          <cell r="M1010">
            <v>0</v>
          </cell>
          <cell r="O1010">
            <v>8.7272727272727266</v>
          </cell>
        </row>
        <row r="1011">
          <cell r="J1011">
            <v>1740</v>
          </cell>
          <cell r="K1011">
            <v>185</v>
          </cell>
          <cell r="M1011">
            <v>1</v>
          </cell>
          <cell r="O1011">
            <v>9.4054054054054053</v>
          </cell>
        </row>
        <row r="1012">
          <cell r="J1012">
            <v>1740</v>
          </cell>
          <cell r="K1012">
            <v>185</v>
          </cell>
          <cell r="M1012">
            <v>0</v>
          </cell>
          <cell r="O1012">
            <v>9.4054054054054053</v>
          </cell>
        </row>
        <row r="1013">
          <cell r="J1013">
            <v>1740</v>
          </cell>
          <cell r="K1013">
            <v>185</v>
          </cell>
          <cell r="M1013">
            <v>0</v>
          </cell>
          <cell r="O1013">
            <v>9.4054054054054053</v>
          </cell>
        </row>
        <row r="1014">
          <cell r="J1014">
            <v>1740</v>
          </cell>
          <cell r="K1014">
            <v>185</v>
          </cell>
          <cell r="M1014">
            <v>0</v>
          </cell>
          <cell r="O1014">
            <v>9.4054054054054053</v>
          </cell>
        </row>
        <row r="1015">
          <cell r="J1015">
            <v>1740</v>
          </cell>
          <cell r="K1015">
            <v>185</v>
          </cell>
          <cell r="M1015">
            <v>0</v>
          </cell>
          <cell r="O1015">
            <v>9.4054054054054053</v>
          </cell>
        </row>
        <row r="1016">
          <cell r="J1016">
            <v>242</v>
          </cell>
          <cell r="K1016">
            <v>25</v>
          </cell>
          <cell r="M1016">
            <v>1</v>
          </cell>
          <cell r="O1016">
            <v>9.68</v>
          </cell>
        </row>
        <row r="1017">
          <cell r="J1017">
            <v>242</v>
          </cell>
          <cell r="K1017">
            <v>25</v>
          </cell>
          <cell r="M1017">
            <v>0</v>
          </cell>
          <cell r="O1017">
            <v>9.68</v>
          </cell>
        </row>
        <row r="1018">
          <cell r="J1018">
            <v>267</v>
          </cell>
          <cell r="K1018">
            <v>31</v>
          </cell>
          <cell r="M1018">
            <v>1</v>
          </cell>
          <cell r="O1018">
            <v>8.612903225806452</v>
          </cell>
        </row>
        <row r="1019">
          <cell r="J1019">
            <v>267</v>
          </cell>
          <cell r="K1019">
            <v>31</v>
          </cell>
          <cell r="M1019">
            <v>0</v>
          </cell>
          <cell r="O1019">
            <v>8.612903225806452</v>
          </cell>
        </row>
        <row r="1020">
          <cell r="J1020">
            <v>480</v>
          </cell>
          <cell r="K1020">
            <v>57</v>
          </cell>
          <cell r="M1020">
            <v>1</v>
          </cell>
          <cell r="O1020">
            <v>8.4210526315789469</v>
          </cell>
        </row>
        <row r="1021">
          <cell r="J1021">
            <v>480</v>
          </cell>
          <cell r="K1021">
            <v>57</v>
          </cell>
          <cell r="M1021">
            <v>0</v>
          </cell>
          <cell r="O1021">
            <v>8.4210526315789469</v>
          </cell>
        </row>
        <row r="1022">
          <cell r="J1022">
            <v>480</v>
          </cell>
          <cell r="K1022">
            <v>57</v>
          </cell>
          <cell r="M1022">
            <v>0</v>
          </cell>
          <cell r="O1022">
            <v>8.4210526315789469</v>
          </cell>
        </row>
        <row r="1023">
          <cell r="J1023">
            <v>480</v>
          </cell>
          <cell r="K1023">
            <v>57</v>
          </cell>
          <cell r="M1023">
            <v>0</v>
          </cell>
          <cell r="O1023">
            <v>8.4210526315789469</v>
          </cell>
        </row>
        <row r="1024">
          <cell r="J1024">
            <v>344</v>
          </cell>
          <cell r="K1024">
            <v>25</v>
          </cell>
          <cell r="M1024">
            <v>1</v>
          </cell>
          <cell r="O1024">
            <v>13.76</v>
          </cell>
        </row>
        <row r="1025">
          <cell r="J1025">
            <v>344</v>
          </cell>
          <cell r="K1025">
            <v>25</v>
          </cell>
          <cell r="M1025">
            <v>0</v>
          </cell>
          <cell r="O1025">
            <v>13.76</v>
          </cell>
        </row>
        <row r="1026">
          <cell r="J1026">
            <v>344</v>
          </cell>
          <cell r="K1026">
            <v>25</v>
          </cell>
          <cell r="M1026">
            <v>0</v>
          </cell>
          <cell r="O1026">
            <v>13.76</v>
          </cell>
        </row>
        <row r="1027">
          <cell r="J1027">
            <v>344</v>
          </cell>
          <cell r="K1027">
            <v>25</v>
          </cell>
          <cell r="M1027">
            <v>0</v>
          </cell>
          <cell r="O1027">
            <v>13.76</v>
          </cell>
        </row>
        <row r="1028">
          <cell r="J1028">
            <v>344</v>
          </cell>
          <cell r="K1028">
            <v>25</v>
          </cell>
          <cell r="M1028">
            <v>0</v>
          </cell>
          <cell r="O1028">
            <v>13.76</v>
          </cell>
        </row>
        <row r="1029">
          <cell r="J1029">
            <v>540</v>
          </cell>
          <cell r="K1029">
            <v>62</v>
          </cell>
          <cell r="M1029">
            <v>1</v>
          </cell>
          <cell r="O1029">
            <v>8.7096774193548381</v>
          </cell>
        </row>
        <row r="1030">
          <cell r="J1030">
            <v>540</v>
          </cell>
          <cell r="K1030">
            <v>62</v>
          </cell>
          <cell r="M1030">
            <v>0</v>
          </cell>
          <cell r="O1030">
            <v>8.7096774193548381</v>
          </cell>
        </row>
        <row r="1031">
          <cell r="J1031">
            <v>540</v>
          </cell>
          <cell r="K1031">
            <v>62</v>
          </cell>
          <cell r="M1031">
            <v>0</v>
          </cell>
          <cell r="O1031">
            <v>8.7096774193548381</v>
          </cell>
        </row>
        <row r="1032">
          <cell r="J1032">
            <v>292</v>
          </cell>
          <cell r="K1032">
            <v>29</v>
          </cell>
          <cell r="M1032">
            <v>1</v>
          </cell>
          <cell r="O1032">
            <v>10.068965517241379</v>
          </cell>
        </row>
        <row r="1033">
          <cell r="J1033">
            <v>292</v>
          </cell>
          <cell r="K1033">
            <v>29</v>
          </cell>
          <cell r="M1033">
            <v>0</v>
          </cell>
          <cell r="O1033">
            <v>10.068965517241379</v>
          </cell>
        </row>
        <row r="1034">
          <cell r="J1034">
            <v>900</v>
          </cell>
          <cell r="K1034">
            <v>118</v>
          </cell>
          <cell r="M1034">
            <v>1</v>
          </cell>
          <cell r="O1034">
            <v>7.6271186440677967</v>
          </cell>
        </row>
        <row r="1035">
          <cell r="J1035">
            <v>900</v>
          </cell>
          <cell r="K1035">
            <v>118</v>
          </cell>
          <cell r="M1035">
            <v>0</v>
          </cell>
          <cell r="O1035">
            <v>7.6271186440677967</v>
          </cell>
        </row>
        <row r="1036">
          <cell r="J1036">
            <v>900</v>
          </cell>
          <cell r="K1036">
            <v>118</v>
          </cell>
          <cell r="M1036">
            <v>0</v>
          </cell>
          <cell r="O1036">
            <v>7.6271186440677967</v>
          </cell>
        </row>
        <row r="1037">
          <cell r="J1037">
            <v>900</v>
          </cell>
          <cell r="K1037">
            <v>118</v>
          </cell>
          <cell r="M1037">
            <v>0</v>
          </cell>
          <cell r="O1037">
            <v>7.6271186440677967</v>
          </cell>
        </row>
        <row r="1038">
          <cell r="J1038">
            <v>2280</v>
          </cell>
          <cell r="K1038">
            <v>211</v>
          </cell>
          <cell r="M1038">
            <v>1</v>
          </cell>
          <cell r="O1038">
            <v>10.80568720379147</v>
          </cell>
        </row>
        <row r="1039">
          <cell r="J1039">
            <v>2280</v>
          </cell>
          <cell r="K1039">
            <v>211</v>
          </cell>
          <cell r="M1039">
            <v>0</v>
          </cell>
          <cell r="O1039">
            <v>10.80568720379147</v>
          </cell>
        </row>
        <row r="1040">
          <cell r="J1040">
            <v>2280</v>
          </cell>
          <cell r="K1040">
            <v>211</v>
          </cell>
          <cell r="M1040">
            <v>0</v>
          </cell>
          <cell r="O1040">
            <v>10.80568720379147</v>
          </cell>
        </row>
        <row r="1041">
          <cell r="J1041">
            <v>2280</v>
          </cell>
          <cell r="K1041">
            <v>211</v>
          </cell>
          <cell r="M1041">
            <v>0</v>
          </cell>
          <cell r="O1041">
            <v>10.80568720379147</v>
          </cell>
        </row>
        <row r="1042">
          <cell r="J1042">
            <v>2280</v>
          </cell>
          <cell r="K1042">
            <v>211</v>
          </cell>
          <cell r="M1042">
            <v>0</v>
          </cell>
          <cell r="O1042">
            <v>10.80568720379147</v>
          </cell>
        </row>
        <row r="1043">
          <cell r="J1043">
            <v>2280</v>
          </cell>
          <cell r="K1043">
            <v>211</v>
          </cell>
          <cell r="M1043">
            <v>0</v>
          </cell>
          <cell r="O1043">
            <v>10.80568720379147</v>
          </cell>
        </row>
        <row r="1044">
          <cell r="J1044">
            <v>2280</v>
          </cell>
          <cell r="K1044">
            <v>211</v>
          </cell>
          <cell r="M1044">
            <v>0</v>
          </cell>
          <cell r="O1044">
            <v>10.80568720379147</v>
          </cell>
        </row>
        <row r="1045">
          <cell r="J1045">
            <v>2280</v>
          </cell>
          <cell r="K1045">
            <v>211</v>
          </cell>
          <cell r="M1045">
            <v>0</v>
          </cell>
          <cell r="O1045">
            <v>10.80568720379147</v>
          </cell>
        </row>
        <row r="1046">
          <cell r="J1046">
            <v>2280</v>
          </cell>
          <cell r="K1046">
            <v>211</v>
          </cell>
          <cell r="M1046">
            <v>0</v>
          </cell>
          <cell r="O1046">
            <v>10.80568720379147</v>
          </cell>
        </row>
        <row r="1047">
          <cell r="J1047">
            <v>2280</v>
          </cell>
          <cell r="K1047">
            <v>211</v>
          </cell>
          <cell r="M1047">
            <v>0</v>
          </cell>
          <cell r="O1047">
            <v>10.80568720379147</v>
          </cell>
        </row>
        <row r="1048">
          <cell r="J1048">
            <v>251</v>
          </cell>
          <cell r="K1048">
            <v>36</v>
          </cell>
          <cell r="M1048">
            <v>1</v>
          </cell>
          <cell r="O1048">
            <v>6.9722222222222223</v>
          </cell>
        </row>
        <row r="1049">
          <cell r="J1049">
            <v>251</v>
          </cell>
          <cell r="K1049">
            <v>36</v>
          </cell>
          <cell r="M1049">
            <v>0</v>
          </cell>
          <cell r="O1049">
            <v>6.9722222222222223</v>
          </cell>
        </row>
        <row r="1050">
          <cell r="J1050">
            <v>251</v>
          </cell>
          <cell r="K1050">
            <v>36</v>
          </cell>
          <cell r="M1050">
            <v>0</v>
          </cell>
          <cell r="O1050">
            <v>6.9722222222222223</v>
          </cell>
        </row>
        <row r="1051">
          <cell r="J1051">
            <v>355</v>
          </cell>
          <cell r="K1051">
            <v>62</v>
          </cell>
          <cell r="M1051">
            <v>1</v>
          </cell>
          <cell r="O1051">
            <v>5.725806451612903</v>
          </cell>
        </row>
        <row r="1052">
          <cell r="J1052">
            <v>355</v>
          </cell>
          <cell r="K1052">
            <v>62</v>
          </cell>
          <cell r="M1052">
            <v>0</v>
          </cell>
          <cell r="O1052">
            <v>5.725806451612903</v>
          </cell>
        </row>
        <row r="1053">
          <cell r="J1053">
            <v>1260</v>
          </cell>
          <cell r="K1053">
            <v>108</v>
          </cell>
          <cell r="M1053">
            <v>1</v>
          </cell>
          <cell r="O1053">
            <v>11.666666666666666</v>
          </cell>
        </row>
        <row r="1054">
          <cell r="J1054">
            <v>1260</v>
          </cell>
          <cell r="K1054">
            <v>108</v>
          </cell>
          <cell r="M1054">
            <v>0</v>
          </cell>
          <cell r="O1054">
            <v>11.666666666666666</v>
          </cell>
        </row>
        <row r="1055">
          <cell r="J1055">
            <v>1260</v>
          </cell>
          <cell r="K1055">
            <v>108</v>
          </cell>
          <cell r="M1055">
            <v>0</v>
          </cell>
          <cell r="O1055">
            <v>11.666666666666666</v>
          </cell>
        </row>
        <row r="1056">
          <cell r="J1056">
            <v>1260</v>
          </cell>
          <cell r="K1056">
            <v>108</v>
          </cell>
          <cell r="M1056">
            <v>0</v>
          </cell>
          <cell r="O1056">
            <v>11.666666666666666</v>
          </cell>
        </row>
        <row r="1057">
          <cell r="J1057">
            <v>1260</v>
          </cell>
          <cell r="K1057">
            <v>108</v>
          </cell>
          <cell r="M1057">
            <v>0</v>
          </cell>
          <cell r="O1057">
            <v>11.666666666666666</v>
          </cell>
        </row>
        <row r="1058">
          <cell r="J1058">
            <v>1260</v>
          </cell>
          <cell r="K1058">
            <v>108</v>
          </cell>
          <cell r="M1058">
            <v>0</v>
          </cell>
          <cell r="O1058">
            <v>11.666666666666666</v>
          </cell>
        </row>
        <row r="1059">
          <cell r="J1059">
            <v>1260</v>
          </cell>
          <cell r="K1059">
            <v>108</v>
          </cell>
          <cell r="M1059">
            <v>0</v>
          </cell>
          <cell r="O1059">
            <v>11.666666666666666</v>
          </cell>
        </row>
        <row r="1060">
          <cell r="J1060">
            <v>1260</v>
          </cell>
          <cell r="K1060">
            <v>108</v>
          </cell>
          <cell r="M1060">
            <v>0</v>
          </cell>
          <cell r="O1060">
            <v>11.666666666666666</v>
          </cell>
        </row>
        <row r="1061">
          <cell r="J1061">
            <v>1260</v>
          </cell>
          <cell r="K1061">
            <v>108</v>
          </cell>
          <cell r="M1061">
            <v>0</v>
          </cell>
          <cell r="O1061">
            <v>11.666666666666666</v>
          </cell>
        </row>
        <row r="1062">
          <cell r="J1062">
            <v>1260</v>
          </cell>
          <cell r="K1062">
            <v>108</v>
          </cell>
          <cell r="M1062">
            <v>0</v>
          </cell>
          <cell r="O1062">
            <v>11.666666666666666</v>
          </cell>
        </row>
        <row r="1063">
          <cell r="J1063">
            <v>1260</v>
          </cell>
          <cell r="K1063">
            <v>108</v>
          </cell>
          <cell r="M1063">
            <v>0</v>
          </cell>
          <cell r="O1063">
            <v>11.666666666666666</v>
          </cell>
        </row>
        <row r="1064">
          <cell r="J1064">
            <v>1260</v>
          </cell>
          <cell r="K1064">
            <v>108</v>
          </cell>
          <cell r="M1064">
            <v>0</v>
          </cell>
          <cell r="O1064">
            <v>11.666666666666666</v>
          </cell>
        </row>
        <row r="1065">
          <cell r="J1065">
            <v>1260</v>
          </cell>
          <cell r="K1065">
            <v>108</v>
          </cell>
          <cell r="M1065">
            <v>0</v>
          </cell>
          <cell r="O1065">
            <v>11.666666666666666</v>
          </cell>
        </row>
        <row r="1066">
          <cell r="J1066">
            <v>1260</v>
          </cell>
          <cell r="K1066">
            <v>108</v>
          </cell>
          <cell r="M1066">
            <v>0</v>
          </cell>
          <cell r="O1066">
            <v>11.666666666666666</v>
          </cell>
        </row>
        <row r="1067">
          <cell r="J1067">
            <v>1260</v>
          </cell>
          <cell r="K1067">
            <v>108</v>
          </cell>
          <cell r="M1067">
            <v>0</v>
          </cell>
          <cell r="O1067">
            <v>11.666666666666666</v>
          </cell>
        </row>
        <row r="1068">
          <cell r="J1068">
            <v>161</v>
          </cell>
          <cell r="K1068">
            <v>23</v>
          </cell>
          <cell r="M1068">
            <v>1</v>
          </cell>
          <cell r="O1068">
            <v>7</v>
          </cell>
        </row>
        <row r="1069">
          <cell r="J1069">
            <v>150</v>
          </cell>
          <cell r="K1069">
            <v>28</v>
          </cell>
          <cell r="M1069">
            <v>1</v>
          </cell>
          <cell r="O1069">
            <v>5.3571428571428568</v>
          </cell>
        </row>
        <row r="1070">
          <cell r="J1070">
            <v>960</v>
          </cell>
          <cell r="K1070">
            <v>86</v>
          </cell>
          <cell r="M1070">
            <v>1</v>
          </cell>
          <cell r="O1070">
            <v>11.162790697674419</v>
          </cell>
        </row>
        <row r="1071">
          <cell r="J1071">
            <v>960</v>
          </cell>
          <cell r="K1071">
            <v>86</v>
          </cell>
          <cell r="M1071">
            <v>0</v>
          </cell>
          <cell r="O1071">
            <v>11.162790697674419</v>
          </cell>
        </row>
        <row r="1072">
          <cell r="J1072">
            <v>3660</v>
          </cell>
          <cell r="K1072">
            <v>353</v>
          </cell>
          <cell r="M1072">
            <v>0</v>
          </cell>
          <cell r="O1072">
            <v>10.368271954674221</v>
          </cell>
        </row>
        <row r="1073">
          <cell r="J1073">
            <v>3660</v>
          </cell>
          <cell r="K1073">
            <v>353</v>
          </cell>
          <cell r="M1073">
            <v>0</v>
          </cell>
          <cell r="O1073">
            <v>10.368271954674221</v>
          </cell>
        </row>
        <row r="1074">
          <cell r="J1074">
            <v>3660</v>
          </cell>
          <cell r="K1074">
            <v>353</v>
          </cell>
          <cell r="M1074">
            <v>0</v>
          </cell>
          <cell r="O1074">
            <v>10.368271954674221</v>
          </cell>
        </row>
        <row r="1075">
          <cell r="J1075">
            <v>3660</v>
          </cell>
          <cell r="K1075">
            <v>353</v>
          </cell>
          <cell r="M1075">
            <v>0</v>
          </cell>
          <cell r="O1075">
            <v>10.368271954674221</v>
          </cell>
        </row>
        <row r="1076">
          <cell r="J1076">
            <v>3660</v>
          </cell>
          <cell r="K1076">
            <v>353</v>
          </cell>
          <cell r="M1076">
            <v>0</v>
          </cell>
          <cell r="O1076">
            <v>10.368271954674221</v>
          </cell>
        </row>
        <row r="1077">
          <cell r="J1077">
            <v>3660</v>
          </cell>
          <cell r="K1077">
            <v>353</v>
          </cell>
          <cell r="M1077">
            <v>0</v>
          </cell>
          <cell r="O1077">
            <v>10.368271954674221</v>
          </cell>
        </row>
        <row r="1078">
          <cell r="J1078">
            <v>3660</v>
          </cell>
          <cell r="K1078">
            <v>353</v>
          </cell>
          <cell r="M1078">
            <v>0</v>
          </cell>
          <cell r="O1078">
            <v>10.368271954674221</v>
          </cell>
        </row>
        <row r="1079">
          <cell r="J1079">
            <v>3660</v>
          </cell>
          <cell r="K1079">
            <v>353</v>
          </cell>
          <cell r="M1079">
            <v>0</v>
          </cell>
          <cell r="O1079">
            <v>10.368271954674221</v>
          </cell>
        </row>
        <row r="1080">
          <cell r="J1080">
            <v>3660</v>
          </cell>
          <cell r="K1080">
            <v>353</v>
          </cell>
          <cell r="M1080">
            <v>0</v>
          </cell>
          <cell r="O1080">
            <v>10.368271954674221</v>
          </cell>
        </row>
        <row r="1081">
          <cell r="J1081">
            <v>3660</v>
          </cell>
          <cell r="K1081">
            <v>353</v>
          </cell>
          <cell r="M1081">
            <v>0</v>
          </cell>
          <cell r="O1081">
            <v>10.368271954674221</v>
          </cell>
        </row>
        <row r="1082">
          <cell r="J1082">
            <v>3660</v>
          </cell>
          <cell r="K1082">
            <v>353</v>
          </cell>
          <cell r="M1082">
            <v>0</v>
          </cell>
          <cell r="O1082">
            <v>10.368271954674221</v>
          </cell>
        </row>
        <row r="1083">
          <cell r="J1083">
            <v>3660</v>
          </cell>
          <cell r="K1083">
            <v>353</v>
          </cell>
          <cell r="M1083">
            <v>0</v>
          </cell>
          <cell r="O1083">
            <v>10.368271954674221</v>
          </cell>
        </row>
        <row r="1084">
          <cell r="J1084">
            <v>3660</v>
          </cell>
          <cell r="K1084">
            <v>353</v>
          </cell>
          <cell r="M1084">
            <v>0</v>
          </cell>
          <cell r="O1084">
            <v>10.368271954674221</v>
          </cell>
        </row>
        <row r="1085">
          <cell r="J1085">
            <v>3660</v>
          </cell>
          <cell r="K1085">
            <v>353</v>
          </cell>
          <cell r="M1085">
            <v>0</v>
          </cell>
          <cell r="O1085">
            <v>10.368271954674221</v>
          </cell>
        </row>
        <row r="1086">
          <cell r="J1086">
            <v>3660</v>
          </cell>
          <cell r="K1086">
            <v>353</v>
          </cell>
          <cell r="M1086">
            <v>0</v>
          </cell>
          <cell r="O1086">
            <v>10.368271954674221</v>
          </cell>
        </row>
        <row r="1087">
          <cell r="J1087">
            <v>3660</v>
          </cell>
          <cell r="K1087">
            <v>353</v>
          </cell>
          <cell r="M1087">
            <v>0</v>
          </cell>
          <cell r="O1087">
            <v>10.368271954674221</v>
          </cell>
        </row>
        <row r="1088">
          <cell r="J1088">
            <v>3660</v>
          </cell>
          <cell r="K1088">
            <v>353</v>
          </cell>
          <cell r="M1088">
            <v>0</v>
          </cell>
          <cell r="O1088">
            <v>10.368271954674221</v>
          </cell>
        </row>
        <row r="1089">
          <cell r="J1089">
            <v>3660</v>
          </cell>
          <cell r="K1089">
            <v>353</v>
          </cell>
          <cell r="M1089">
            <v>0</v>
          </cell>
          <cell r="O1089">
            <v>10.368271954674221</v>
          </cell>
        </row>
        <row r="1090">
          <cell r="J1090">
            <v>3660</v>
          </cell>
          <cell r="K1090">
            <v>353</v>
          </cell>
          <cell r="M1090">
            <v>0</v>
          </cell>
          <cell r="O1090">
            <v>10.368271954674221</v>
          </cell>
        </row>
        <row r="1091">
          <cell r="J1091">
            <v>3660</v>
          </cell>
          <cell r="K1091">
            <v>353</v>
          </cell>
          <cell r="M1091">
            <v>0</v>
          </cell>
          <cell r="O1091">
            <v>10.368271954674221</v>
          </cell>
        </row>
        <row r="1092">
          <cell r="J1092">
            <v>3660</v>
          </cell>
          <cell r="K1092">
            <v>353</v>
          </cell>
          <cell r="M1092">
            <v>0</v>
          </cell>
          <cell r="O1092">
            <v>10.368271954674221</v>
          </cell>
        </row>
        <row r="1093">
          <cell r="J1093">
            <v>3660</v>
          </cell>
          <cell r="K1093">
            <v>353</v>
          </cell>
          <cell r="M1093">
            <v>0</v>
          </cell>
          <cell r="O1093">
            <v>10.368271954674221</v>
          </cell>
        </row>
        <row r="1094">
          <cell r="J1094">
            <v>3660</v>
          </cell>
          <cell r="K1094">
            <v>353</v>
          </cell>
          <cell r="M1094">
            <v>0</v>
          </cell>
          <cell r="O1094">
            <v>10.368271954674221</v>
          </cell>
        </row>
        <row r="1095">
          <cell r="J1095">
            <v>3660</v>
          </cell>
          <cell r="K1095">
            <v>353</v>
          </cell>
          <cell r="M1095">
            <v>0</v>
          </cell>
          <cell r="O1095">
            <v>10.368271954674221</v>
          </cell>
        </row>
        <row r="1096">
          <cell r="J1096">
            <v>3660</v>
          </cell>
          <cell r="K1096">
            <v>353</v>
          </cell>
          <cell r="M1096">
            <v>0</v>
          </cell>
          <cell r="O1096">
            <v>10.368271954674221</v>
          </cell>
        </row>
        <row r="1097">
          <cell r="J1097">
            <v>3660</v>
          </cell>
          <cell r="K1097">
            <v>353</v>
          </cell>
          <cell r="M1097">
            <v>0</v>
          </cell>
          <cell r="O1097">
            <v>10.368271954674221</v>
          </cell>
        </row>
        <row r="1098">
          <cell r="J1098">
            <v>3660</v>
          </cell>
          <cell r="K1098">
            <v>353</v>
          </cell>
          <cell r="M1098">
            <v>0</v>
          </cell>
          <cell r="O1098">
            <v>10.368271954674221</v>
          </cell>
        </row>
        <row r="1099">
          <cell r="J1099">
            <v>3660</v>
          </cell>
          <cell r="K1099">
            <v>353</v>
          </cell>
          <cell r="M1099">
            <v>0</v>
          </cell>
          <cell r="O1099">
            <v>10.368271954674221</v>
          </cell>
        </row>
        <row r="1100">
          <cell r="J1100">
            <v>3660</v>
          </cell>
          <cell r="K1100">
            <v>353</v>
          </cell>
          <cell r="M1100">
            <v>0</v>
          </cell>
          <cell r="O1100">
            <v>10.368271954674221</v>
          </cell>
        </row>
        <row r="1101">
          <cell r="J1101">
            <v>3660</v>
          </cell>
          <cell r="K1101">
            <v>353</v>
          </cell>
          <cell r="M1101">
            <v>0</v>
          </cell>
          <cell r="O1101">
            <v>10.368271954674221</v>
          </cell>
        </row>
        <row r="1102">
          <cell r="J1102">
            <v>3660</v>
          </cell>
          <cell r="K1102">
            <v>353</v>
          </cell>
          <cell r="M1102">
            <v>0</v>
          </cell>
          <cell r="O1102">
            <v>10.368271954674221</v>
          </cell>
        </row>
        <row r="1103">
          <cell r="J1103">
            <v>3660</v>
          </cell>
          <cell r="K1103">
            <v>353</v>
          </cell>
          <cell r="M1103">
            <v>0</v>
          </cell>
          <cell r="O1103">
            <v>10.368271954674221</v>
          </cell>
        </row>
        <row r="1104">
          <cell r="J1104">
            <v>3660</v>
          </cell>
          <cell r="K1104">
            <v>353</v>
          </cell>
          <cell r="M1104">
            <v>0</v>
          </cell>
          <cell r="O1104">
            <v>10.368271954674221</v>
          </cell>
        </row>
        <row r="1105">
          <cell r="J1105">
            <v>3660</v>
          </cell>
          <cell r="K1105">
            <v>353</v>
          </cell>
          <cell r="M1105">
            <v>0</v>
          </cell>
          <cell r="O1105">
            <v>10.368271954674221</v>
          </cell>
        </row>
        <row r="1106">
          <cell r="J1106">
            <v>780</v>
          </cell>
          <cell r="K1106">
            <v>77</v>
          </cell>
          <cell r="M1106">
            <v>1</v>
          </cell>
          <cell r="O1106">
            <v>10.129870129870129</v>
          </cell>
        </row>
        <row r="1107">
          <cell r="J1107">
            <v>780</v>
          </cell>
          <cell r="K1107">
            <v>77</v>
          </cell>
          <cell r="M1107">
            <v>0</v>
          </cell>
          <cell r="O1107">
            <v>10.129870129870129</v>
          </cell>
        </row>
        <row r="1108">
          <cell r="J1108">
            <v>780</v>
          </cell>
          <cell r="K1108">
            <v>77</v>
          </cell>
          <cell r="M1108">
            <v>0</v>
          </cell>
          <cell r="O1108">
            <v>10.129870129870129</v>
          </cell>
        </row>
        <row r="1109">
          <cell r="J1109">
            <v>780</v>
          </cell>
          <cell r="K1109">
            <v>77</v>
          </cell>
          <cell r="M1109">
            <v>0</v>
          </cell>
          <cell r="O1109">
            <v>10.129870129870129</v>
          </cell>
        </row>
        <row r="1110">
          <cell r="J1110">
            <v>780</v>
          </cell>
          <cell r="K1110">
            <v>77</v>
          </cell>
          <cell r="M1110">
            <v>0</v>
          </cell>
          <cell r="O1110">
            <v>10.129870129870129</v>
          </cell>
        </row>
        <row r="1111">
          <cell r="J1111">
            <v>780</v>
          </cell>
          <cell r="K1111">
            <v>77</v>
          </cell>
          <cell r="M1111">
            <v>0</v>
          </cell>
          <cell r="O1111">
            <v>10.129870129870129</v>
          </cell>
        </row>
        <row r="1112">
          <cell r="J1112">
            <v>780</v>
          </cell>
          <cell r="K1112">
            <v>77</v>
          </cell>
          <cell r="M1112">
            <v>0</v>
          </cell>
          <cell r="O1112">
            <v>10.129870129870129</v>
          </cell>
        </row>
        <row r="1113">
          <cell r="J1113">
            <v>780</v>
          </cell>
          <cell r="K1113">
            <v>77</v>
          </cell>
          <cell r="M1113">
            <v>0</v>
          </cell>
          <cell r="O1113">
            <v>10.129870129870129</v>
          </cell>
        </row>
        <row r="1114">
          <cell r="J1114">
            <v>780</v>
          </cell>
          <cell r="K1114">
            <v>77</v>
          </cell>
          <cell r="M1114">
            <v>0</v>
          </cell>
          <cell r="O1114">
            <v>10.129870129870129</v>
          </cell>
        </row>
        <row r="1115">
          <cell r="J1115">
            <v>780</v>
          </cell>
          <cell r="K1115">
            <v>77</v>
          </cell>
          <cell r="M1115">
            <v>0</v>
          </cell>
          <cell r="O1115">
            <v>10.129870129870129</v>
          </cell>
        </row>
        <row r="1116">
          <cell r="J1116">
            <v>780</v>
          </cell>
          <cell r="K1116">
            <v>77</v>
          </cell>
          <cell r="M1116">
            <v>0</v>
          </cell>
          <cell r="O1116">
            <v>10.129870129870129</v>
          </cell>
        </row>
        <row r="1117">
          <cell r="J1117">
            <v>780</v>
          </cell>
          <cell r="K1117">
            <v>77</v>
          </cell>
          <cell r="M1117">
            <v>0</v>
          </cell>
          <cell r="O1117">
            <v>10.129870129870129</v>
          </cell>
        </row>
        <row r="1118">
          <cell r="J1118">
            <v>600</v>
          </cell>
          <cell r="K1118">
            <v>64</v>
          </cell>
          <cell r="M1118">
            <v>1</v>
          </cell>
          <cell r="O1118">
            <v>9.375</v>
          </cell>
        </row>
        <row r="1119">
          <cell r="J1119">
            <v>600</v>
          </cell>
          <cell r="K1119">
            <v>64</v>
          </cell>
          <cell r="M1119">
            <v>0</v>
          </cell>
          <cell r="O1119">
            <v>9.375</v>
          </cell>
        </row>
        <row r="1120">
          <cell r="J1120">
            <v>600</v>
          </cell>
          <cell r="K1120">
            <v>64</v>
          </cell>
          <cell r="M1120">
            <v>0</v>
          </cell>
          <cell r="O1120">
            <v>9.375</v>
          </cell>
        </row>
        <row r="1121">
          <cell r="J1121">
            <v>299</v>
          </cell>
          <cell r="K1121">
            <v>37</v>
          </cell>
          <cell r="M1121">
            <v>1</v>
          </cell>
          <cell r="O1121">
            <v>8.0810810810810807</v>
          </cell>
        </row>
        <row r="1122">
          <cell r="J1122">
            <v>480</v>
          </cell>
          <cell r="K1122">
            <v>76</v>
          </cell>
          <cell r="M1122">
            <v>1</v>
          </cell>
          <cell r="O1122">
            <v>6.3157894736842106</v>
          </cell>
        </row>
        <row r="1123">
          <cell r="J1123">
            <v>299</v>
          </cell>
          <cell r="K1123">
            <v>37</v>
          </cell>
          <cell r="M1123">
            <v>0</v>
          </cell>
          <cell r="O1123">
            <v>8.0810810810810807</v>
          </cell>
        </row>
        <row r="1124">
          <cell r="J1124">
            <v>299</v>
          </cell>
          <cell r="K1124">
            <v>37</v>
          </cell>
          <cell r="M1124">
            <v>0</v>
          </cell>
          <cell r="O1124">
            <v>8.0810810810810807</v>
          </cell>
        </row>
        <row r="1125">
          <cell r="J1125">
            <v>299</v>
          </cell>
          <cell r="K1125">
            <v>37</v>
          </cell>
          <cell r="M1125">
            <v>0</v>
          </cell>
          <cell r="O1125">
            <v>8.0810810810810807</v>
          </cell>
        </row>
        <row r="1126">
          <cell r="J1126">
            <v>1140</v>
          </cell>
          <cell r="K1126">
            <v>180</v>
          </cell>
          <cell r="M1126">
            <v>0</v>
          </cell>
          <cell r="O1126">
            <v>6.333333333333333</v>
          </cell>
        </row>
        <row r="1127">
          <cell r="J1127">
            <v>1140</v>
          </cell>
          <cell r="K1127">
            <v>180</v>
          </cell>
          <cell r="M1127">
            <v>0</v>
          </cell>
          <cell r="O1127">
            <v>6.333333333333333</v>
          </cell>
        </row>
        <row r="1128">
          <cell r="J1128">
            <v>1140</v>
          </cell>
          <cell r="K1128">
            <v>180</v>
          </cell>
          <cell r="M1128">
            <v>0</v>
          </cell>
          <cell r="O1128">
            <v>6.333333333333333</v>
          </cell>
        </row>
        <row r="1129">
          <cell r="J1129">
            <v>1140</v>
          </cell>
          <cell r="K1129">
            <v>180</v>
          </cell>
          <cell r="M1129">
            <v>0</v>
          </cell>
          <cell r="O1129">
            <v>6.333333333333333</v>
          </cell>
        </row>
        <row r="1130">
          <cell r="J1130">
            <v>840</v>
          </cell>
          <cell r="K1130">
            <v>133</v>
          </cell>
          <cell r="M1130">
            <v>1</v>
          </cell>
          <cell r="O1130">
            <v>6.3157894736842106</v>
          </cell>
        </row>
        <row r="1131">
          <cell r="J1131">
            <v>840</v>
          </cell>
          <cell r="K1131">
            <v>133</v>
          </cell>
          <cell r="M1131">
            <v>0</v>
          </cell>
          <cell r="O1131">
            <v>6.3157894736842106</v>
          </cell>
        </row>
        <row r="1132">
          <cell r="J1132">
            <v>150</v>
          </cell>
          <cell r="K1132">
            <v>33</v>
          </cell>
          <cell r="M1132">
            <v>1</v>
          </cell>
          <cell r="O1132">
            <v>4.5454545454545459</v>
          </cell>
        </row>
        <row r="1133">
          <cell r="J1133">
            <v>201</v>
          </cell>
          <cell r="K1133">
            <v>35</v>
          </cell>
          <cell r="M1133">
            <v>1</v>
          </cell>
          <cell r="O1133">
            <v>5.7428571428571429</v>
          </cell>
        </row>
        <row r="1134">
          <cell r="J1134">
            <v>155</v>
          </cell>
          <cell r="K1134">
            <v>23</v>
          </cell>
          <cell r="M1134">
            <v>1</v>
          </cell>
          <cell r="O1134">
            <v>6.7391304347826084</v>
          </cell>
        </row>
        <row r="1135">
          <cell r="J1135">
            <v>155</v>
          </cell>
          <cell r="K1135">
            <v>23</v>
          </cell>
          <cell r="M1135">
            <v>0</v>
          </cell>
          <cell r="O1135">
            <v>6.7391304347826084</v>
          </cell>
        </row>
        <row r="1136">
          <cell r="J1136">
            <v>198</v>
          </cell>
          <cell r="K1136">
            <v>51</v>
          </cell>
          <cell r="M1136">
            <v>1</v>
          </cell>
          <cell r="O1136">
            <v>3.8823529411764706</v>
          </cell>
        </row>
        <row r="1137">
          <cell r="J1137">
            <v>198</v>
          </cell>
          <cell r="K1137">
            <v>51</v>
          </cell>
          <cell r="M1137">
            <v>0</v>
          </cell>
          <cell r="O1137">
            <v>3.8823529411764706</v>
          </cell>
        </row>
        <row r="1138">
          <cell r="J1138">
            <v>1320</v>
          </cell>
          <cell r="K1138">
            <v>132</v>
          </cell>
          <cell r="M1138">
            <v>1</v>
          </cell>
          <cell r="O1138">
            <v>10</v>
          </cell>
        </row>
        <row r="1139">
          <cell r="J1139">
            <v>1320</v>
          </cell>
          <cell r="K1139">
            <v>132</v>
          </cell>
          <cell r="M1139">
            <v>0</v>
          </cell>
          <cell r="O1139">
            <v>10</v>
          </cell>
        </row>
        <row r="1140">
          <cell r="J1140">
            <v>134</v>
          </cell>
          <cell r="K1140">
            <v>18</v>
          </cell>
          <cell r="M1140">
            <v>1</v>
          </cell>
          <cell r="O1140">
            <v>7.4444444444444446</v>
          </cell>
        </row>
        <row r="1141">
          <cell r="J1141">
            <v>480</v>
          </cell>
          <cell r="K1141">
            <v>68</v>
          </cell>
          <cell r="M1141">
            <v>0</v>
          </cell>
          <cell r="O1141">
            <v>7.0588235294117645</v>
          </cell>
        </row>
        <row r="1142">
          <cell r="J1142">
            <v>81</v>
          </cell>
          <cell r="K1142">
            <v>18</v>
          </cell>
          <cell r="M1142">
            <v>1</v>
          </cell>
          <cell r="O1142">
            <v>4.5</v>
          </cell>
        </row>
        <row r="1143">
          <cell r="J1143">
            <v>81</v>
          </cell>
          <cell r="K1143">
            <v>18</v>
          </cell>
          <cell r="M1143">
            <v>0</v>
          </cell>
          <cell r="O1143">
            <v>4.5</v>
          </cell>
        </row>
        <row r="1144">
          <cell r="J1144">
            <v>291</v>
          </cell>
          <cell r="K1144">
            <v>36</v>
          </cell>
          <cell r="M1144">
            <v>1</v>
          </cell>
          <cell r="O1144">
            <v>8.0833333333333339</v>
          </cell>
        </row>
        <row r="1145">
          <cell r="J1145">
            <v>291</v>
          </cell>
          <cell r="K1145">
            <v>36</v>
          </cell>
          <cell r="M1145">
            <v>0</v>
          </cell>
          <cell r="O1145">
            <v>8.0833333333333339</v>
          </cell>
        </row>
        <row r="1146">
          <cell r="J1146">
            <v>291</v>
          </cell>
          <cell r="K1146">
            <v>36</v>
          </cell>
          <cell r="M1146">
            <v>0</v>
          </cell>
          <cell r="O1146">
            <v>8.0833333333333339</v>
          </cell>
        </row>
        <row r="1147">
          <cell r="J1147">
            <v>291</v>
          </cell>
          <cell r="K1147">
            <v>36</v>
          </cell>
          <cell r="M1147">
            <v>0</v>
          </cell>
          <cell r="O1147">
            <v>8.0833333333333339</v>
          </cell>
        </row>
        <row r="1148">
          <cell r="J1148">
            <v>142</v>
          </cell>
          <cell r="K1148">
            <v>22</v>
          </cell>
          <cell r="M1148">
            <v>1</v>
          </cell>
          <cell r="O1148">
            <v>6.4545454545454541</v>
          </cell>
        </row>
        <row r="1149">
          <cell r="J1149">
            <v>142</v>
          </cell>
          <cell r="K1149">
            <v>22</v>
          </cell>
          <cell r="M1149">
            <v>0</v>
          </cell>
          <cell r="O1149">
            <v>6.4545454545454541</v>
          </cell>
        </row>
        <row r="1150">
          <cell r="J1150">
            <v>165</v>
          </cell>
          <cell r="K1150">
            <v>33</v>
          </cell>
          <cell r="M1150">
            <v>1</v>
          </cell>
          <cell r="O1150">
            <v>5</v>
          </cell>
        </row>
        <row r="1151">
          <cell r="J1151">
            <v>165</v>
          </cell>
          <cell r="K1151">
            <v>33</v>
          </cell>
          <cell r="M1151">
            <v>0</v>
          </cell>
          <cell r="O1151">
            <v>5</v>
          </cell>
        </row>
        <row r="1152">
          <cell r="J1152">
            <v>2760</v>
          </cell>
          <cell r="K1152">
            <v>516</v>
          </cell>
          <cell r="M1152">
            <v>0</v>
          </cell>
          <cell r="O1152">
            <v>5.3488372093023253</v>
          </cell>
        </row>
        <row r="1153">
          <cell r="J1153">
            <v>277</v>
          </cell>
          <cell r="K1153">
            <v>42</v>
          </cell>
          <cell r="M1153">
            <v>1</v>
          </cell>
          <cell r="O1153">
            <v>6.5952380952380949</v>
          </cell>
        </row>
        <row r="1154">
          <cell r="J1154">
            <v>246</v>
          </cell>
          <cell r="K1154">
            <v>37</v>
          </cell>
          <cell r="M1154">
            <v>1</v>
          </cell>
          <cell r="O1154">
            <v>6.6486486486486482</v>
          </cell>
        </row>
        <row r="1155">
          <cell r="J1155">
            <v>53</v>
          </cell>
          <cell r="K1155">
            <v>15</v>
          </cell>
          <cell r="M1155">
            <v>1</v>
          </cell>
          <cell r="O1155">
            <v>3.5333333333333332</v>
          </cell>
        </row>
        <row r="1156">
          <cell r="J1156">
            <v>61</v>
          </cell>
          <cell r="K1156">
            <v>16</v>
          </cell>
          <cell r="M1156">
            <v>1</v>
          </cell>
          <cell r="O1156">
            <v>3.8125</v>
          </cell>
        </row>
        <row r="1157">
          <cell r="J1157">
            <v>59</v>
          </cell>
          <cell r="K1157">
            <v>14</v>
          </cell>
          <cell r="M1157">
            <v>1</v>
          </cell>
          <cell r="O1157">
            <v>4.2142857142857144</v>
          </cell>
        </row>
        <row r="1158">
          <cell r="J1158">
            <v>64</v>
          </cell>
          <cell r="K1158">
            <v>17</v>
          </cell>
          <cell r="M1158">
            <v>1</v>
          </cell>
          <cell r="O1158">
            <v>3.7647058823529411</v>
          </cell>
        </row>
        <row r="1159">
          <cell r="J1159">
            <v>1080</v>
          </cell>
          <cell r="K1159">
            <v>240</v>
          </cell>
          <cell r="M1159">
            <v>1</v>
          </cell>
          <cell r="O1159">
            <v>4.5</v>
          </cell>
        </row>
        <row r="1160">
          <cell r="J1160">
            <v>187</v>
          </cell>
          <cell r="K1160">
            <v>46</v>
          </cell>
          <cell r="M1160">
            <v>1</v>
          </cell>
          <cell r="O1160">
            <v>4.0652173913043477</v>
          </cell>
        </row>
        <row r="1161">
          <cell r="J1161">
            <v>1080</v>
          </cell>
          <cell r="K1161">
            <v>240</v>
          </cell>
          <cell r="M1161">
            <v>0</v>
          </cell>
          <cell r="O1161">
            <v>4.5</v>
          </cell>
        </row>
        <row r="1162">
          <cell r="J1162">
            <v>1080</v>
          </cell>
          <cell r="K1162">
            <v>240</v>
          </cell>
          <cell r="M1162">
            <v>0</v>
          </cell>
          <cell r="O1162">
            <v>4.5</v>
          </cell>
        </row>
        <row r="1163">
          <cell r="J1163">
            <v>396</v>
          </cell>
          <cell r="K1163">
            <v>36</v>
          </cell>
          <cell r="M1163">
            <v>1</v>
          </cell>
          <cell r="O1163">
            <v>11</v>
          </cell>
        </row>
        <row r="1164">
          <cell r="J1164">
            <v>411</v>
          </cell>
          <cell r="K1164">
            <v>37</v>
          </cell>
          <cell r="M1164">
            <v>1</v>
          </cell>
          <cell r="O1164">
            <v>11.108108108108109</v>
          </cell>
        </row>
        <row r="1165">
          <cell r="J1165">
            <v>396</v>
          </cell>
          <cell r="K1165">
            <v>36</v>
          </cell>
          <cell r="M1165">
            <v>0</v>
          </cell>
          <cell r="O1165">
            <v>11</v>
          </cell>
        </row>
        <row r="1166">
          <cell r="J1166">
            <v>411</v>
          </cell>
          <cell r="K1166">
            <v>37</v>
          </cell>
          <cell r="M1166">
            <v>0</v>
          </cell>
          <cell r="O1166">
            <v>11.108108108108109</v>
          </cell>
        </row>
        <row r="1167">
          <cell r="J1167">
            <v>387</v>
          </cell>
          <cell r="K1167">
            <v>52</v>
          </cell>
          <cell r="M1167">
            <v>0</v>
          </cell>
          <cell r="O1167">
            <v>7.4423076923076925</v>
          </cell>
        </row>
        <row r="1168">
          <cell r="J1168">
            <v>410</v>
          </cell>
          <cell r="K1168">
            <v>56</v>
          </cell>
          <cell r="M1168">
            <v>0</v>
          </cell>
          <cell r="O1168">
            <v>7.3214285714285712</v>
          </cell>
        </row>
        <row r="1169">
          <cell r="J1169">
            <v>305</v>
          </cell>
          <cell r="K1169">
            <v>66</v>
          </cell>
          <cell r="M1169">
            <v>1</v>
          </cell>
          <cell r="O1169">
            <v>4.6212121212121211</v>
          </cell>
        </row>
        <row r="1170">
          <cell r="J1170">
            <v>305</v>
          </cell>
          <cell r="K1170">
            <v>66</v>
          </cell>
          <cell r="M1170">
            <v>0</v>
          </cell>
          <cell r="O1170">
            <v>4.6212121212121211</v>
          </cell>
        </row>
        <row r="1171">
          <cell r="J1171">
            <v>305</v>
          </cell>
          <cell r="K1171">
            <v>66</v>
          </cell>
          <cell r="M1171">
            <v>0</v>
          </cell>
          <cell r="O1171">
            <v>4.6212121212121211</v>
          </cell>
        </row>
        <row r="1172">
          <cell r="J1172">
            <v>305</v>
          </cell>
          <cell r="K1172">
            <v>66</v>
          </cell>
          <cell r="M1172">
            <v>0</v>
          </cell>
          <cell r="O1172">
            <v>4.6212121212121211</v>
          </cell>
        </row>
        <row r="1173">
          <cell r="J1173">
            <v>305</v>
          </cell>
          <cell r="K1173">
            <v>66</v>
          </cell>
          <cell r="M1173">
            <v>0</v>
          </cell>
          <cell r="O1173">
            <v>4.6212121212121211</v>
          </cell>
        </row>
        <row r="1174">
          <cell r="J1174">
            <v>201</v>
          </cell>
          <cell r="K1174">
            <v>50</v>
          </cell>
          <cell r="M1174">
            <v>1</v>
          </cell>
          <cell r="O1174">
            <v>4.0199999999999996</v>
          </cell>
        </row>
        <row r="1175">
          <cell r="J1175">
            <v>297</v>
          </cell>
          <cell r="K1175">
            <v>53</v>
          </cell>
          <cell r="M1175">
            <v>1</v>
          </cell>
          <cell r="O1175">
            <v>5.6037735849056602</v>
          </cell>
        </row>
        <row r="1176">
          <cell r="J1176">
            <v>321</v>
          </cell>
          <cell r="K1176">
            <v>88</v>
          </cell>
          <cell r="M1176">
            <v>1</v>
          </cell>
          <cell r="O1176">
            <v>3.6477272727272729</v>
          </cell>
        </row>
        <row r="1177">
          <cell r="J1177">
            <v>321</v>
          </cell>
          <cell r="K1177">
            <v>88</v>
          </cell>
          <cell r="M1177">
            <v>0</v>
          </cell>
          <cell r="O1177">
            <v>3.6477272727272729</v>
          </cell>
        </row>
        <row r="1178">
          <cell r="J1178">
            <v>321</v>
          </cell>
          <cell r="K1178">
            <v>88</v>
          </cell>
          <cell r="M1178">
            <v>0</v>
          </cell>
          <cell r="O1178">
            <v>3.6477272727272729</v>
          </cell>
        </row>
        <row r="1179">
          <cell r="J1179">
            <v>960</v>
          </cell>
          <cell r="K1179">
            <v>156</v>
          </cell>
          <cell r="M1179">
            <v>1</v>
          </cell>
          <cell r="O1179">
            <v>6.1538461538461542</v>
          </cell>
        </row>
        <row r="1180">
          <cell r="J1180">
            <v>960</v>
          </cell>
          <cell r="K1180">
            <v>156</v>
          </cell>
          <cell r="M1180">
            <v>0</v>
          </cell>
          <cell r="O1180">
            <v>6.1538461538461542</v>
          </cell>
        </row>
        <row r="1181">
          <cell r="J1181">
            <v>960</v>
          </cell>
          <cell r="K1181">
            <v>156</v>
          </cell>
          <cell r="M1181">
            <v>0</v>
          </cell>
          <cell r="O1181">
            <v>6.1538461538461542</v>
          </cell>
        </row>
        <row r="1182">
          <cell r="J1182">
            <v>279</v>
          </cell>
          <cell r="K1182">
            <v>77</v>
          </cell>
          <cell r="M1182">
            <v>1</v>
          </cell>
          <cell r="O1182">
            <v>3.6233766233766236</v>
          </cell>
        </row>
        <row r="1183">
          <cell r="J1183">
            <v>211</v>
          </cell>
          <cell r="K1183">
            <v>59</v>
          </cell>
          <cell r="M1183">
            <v>1</v>
          </cell>
          <cell r="O1183">
            <v>3.5762711864406778</v>
          </cell>
        </row>
        <row r="1184">
          <cell r="J1184">
            <v>45</v>
          </cell>
          <cell r="K1184">
            <v>11</v>
          </cell>
          <cell r="M1184">
            <v>1</v>
          </cell>
          <cell r="O1184">
            <v>4.0909090909090908</v>
          </cell>
        </row>
        <row r="1185">
          <cell r="J1185">
            <v>42</v>
          </cell>
          <cell r="K1185">
            <v>12</v>
          </cell>
          <cell r="M1185">
            <v>1</v>
          </cell>
          <cell r="O1185">
            <v>3.5</v>
          </cell>
        </row>
        <row r="1186">
          <cell r="J1186">
            <v>540</v>
          </cell>
          <cell r="K1186">
            <v>125</v>
          </cell>
          <cell r="M1186">
            <v>1</v>
          </cell>
          <cell r="O1186">
            <v>4.32</v>
          </cell>
        </row>
        <row r="1187">
          <cell r="J1187">
            <v>600</v>
          </cell>
          <cell r="K1187">
            <v>132</v>
          </cell>
          <cell r="M1187">
            <v>1</v>
          </cell>
          <cell r="O1187">
            <v>4.5454545454545459</v>
          </cell>
        </row>
        <row r="1188">
          <cell r="J1188">
            <v>540</v>
          </cell>
          <cell r="K1188">
            <v>125</v>
          </cell>
          <cell r="M1188">
            <v>0</v>
          </cell>
          <cell r="O1188">
            <v>4.32</v>
          </cell>
        </row>
        <row r="1189">
          <cell r="J1189">
            <v>600</v>
          </cell>
          <cell r="K1189">
            <v>132</v>
          </cell>
          <cell r="M1189">
            <v>0</v>
          </cell>
          <cell r="O1189">
            <v>4.5454545454545459</v>
          </cell>
        </row>
        <row r="1190">
          <cell r="J1190">
            <v>1380</v>
          </cell>
          <cell r="K1190">
            <v>331</v>
          </cell>
          <cell r="M1190">
            <v>0</v>
          </cell>
          <cell r="O1190">
            <v>4.1691842900302118</v>
          </cell>
        </row>
        <row r="1191">
          <cell r="J1191">
            <v>1380</v>
          </cell>
          <cell r="K1191">
            <v>331</v>
          </cell>
          <cell r="M1191">
            <v>0</v>
          </cell>
          <cell r="O1191">
            <v>4.1691842900302118</v>
          </cell>
        </row>
        <row r="1192">
          <cell r="J1192">
            <v>39</v>
          </cell>
          <cell r="K1192">
            <v>19</v>
          </cell>
          <cell r="M1192">
            <v>1</v>
          </cell>
          <cell r="O1192">
            <v>2.0526315789473686</v>
          </cell>
        </row>
        <row r="1193">
          <cell r="J1193">
            <v>43</v>
          </cell>
          <cell r="K1193">
            <v>21</v>
          </cell>
          <cell r="M1193">
            <v>1</v>
          </cell>
          <cell r="O1193">
            <v>2.0476190476190474</v>
          </cell>
        </row>
        <row r="1194">
          <cell r="J1194">
            <v>248</v>
          </cell>
          <cell r="K1194">
            <v>40</v>
          </cell>
          <cell r="M1194">
            <v>1</v>
          </cell>
          <cell r="O1194">
            <v>6.2</v>
          </cell>
        </row>
        <row r="1195">
          <cell r="J1195">
            <v>248</v>
          </cell>
          <cell r="K1195">
            <v>40</v>
          </cell>
          <cell r="M1195">
            <v>0</v>
          </cell>
          <cell r="O1195">
            <v>6.2</v>
          </cell>
        </row>
        <row r="1196">
          <cell r="J1196">
            <v>720</v>
          </cell>
          <cell r="K1196">
            <v>158</v>
          </cell>
          <cell r="M1196">
            <v>1</v>
          </cell>
          <cell r="O1196">
            <v>4.556962025316456</v>
          </cell>
        </row>
        <row r="1197">
          <cell r="J1197">
            <v>1080</v>
          </cell>
          <cell r="K1197">
            <v>261</v>
          </cell>
          <cell r="M1197">
            <v>1</v>
          </cell>
          <cell r="O1197">
            <v>4.1379310344827589</v>
          </cell>
        </row>
        <row r="1198">
          <cell r="J1198">
            <v>600</v>
          </cell>
          <cell r="K1198">
            <v>85</v>
          </cell>
          <cell r="M1198">
            <v>1</v>
          </cell>
          <cell r="O1198">
            <v>7.0588235294117645</v>
          </cell>
        </row>
        <row r="1199">
          <cell r="J1199">
            <v>1680</v>
          </cell>
          <cell r="K1199">
            <v>383</v>
          </cell>
          <cell r="M1199">
            <v>1</v>
          </cell>
          <cell r="O1199">
            <v>4.3864229765013052</v>
          </cell>
        </row>
        <row r="1200">
          <cell r="J1200">
            <v>2160</v>
          </cell>
          <cell r="K1200">
            <v>433</v>
          </cell>
          <cell r="M1200">
            <v>1</v>
          </cell>
          <cell r="O1200">
            <v>4.9884526558891453</v>
          </cell>
        </row>
        <row r="1201">
          <cell r="J1201">
            <v>720</v>
          </cell>
          <cell r="K1201">
            <v>194</v>
          </cell>
          <cell r="M1201">
            <v>1</v>
          </cell>
          <cell r="O1201">
            <v>3.7113402061855671</v>
          </cell>
        </row>
        <row r="1202">
          <cell r="J1202">
            <v>2160</v>
          </cell>
          <cell r="K1202">
            <v>433</v>
          </cell>
          <cell r="M1202">
            <v>0</v>
          </cell>
          <cell r="O1202">
            <v>4.9884526558891453</v>
          </cell>
        </row>
        <row r="1203">
          <cell r="J1203">
            <v>467</v>
          </cell>
          <cell r="K1203">
            <v>130</v>
          </cell>
          <cell r="M1203">
            <v>1</v>
          </cell>
          <cell r="O1203">
            <v>3.5923076923076924</v>
          </cell>
        </row>
        <row r="1204">
          <cell r="J1204">
            <v>467</v>
          </cell>
          <cell r="K1204">
            <v>130</v>
          </cell>
          <cell r="M1204">
            <v>0</v>
          </cell>
          <cell r="O1204">
            <v>3.5923076923076924</v>
          </cell>
        </row>
        <row r="1205">
          <cell r="J1205">
            <v>467</v>
          </cell>
          <cell r="K1205">
            <v>130</v>
          </cell>
          <cell r="M1205">
            <v>0</v>
          </cell>
          <cell r="O1205">
            <v>3.5923076923076924</v>
          </cell>
        </row>
        <row r="1206">
          <cell r="J1206">
            <v>467</v>
          </cell>
          <cell r="K1206">
            <v>130</v>
          </cell>
          <cell r="M1206">
            <v>0</v>
          </cell>
          <cell r="O1206">
            <v>3.5923076923076924</v>
          </cell>
        </row>
        <row r="1207">
          <cell r="J1207">
            <v>295</v>
          </cell>
          <cell r="K1207">
            <v>51</v>
          </cell>
          <cell r="M1207">
            <v>0</v>
          </cell>
          <cell r="O1207">
            <v>5.784313725490196</v>
          </cell>
        </row>
        <row r="1208">
          <cell r="J1208">
            <v>295</v>
          </cell>
          <cell r="K1208">
            <v>51</v>
          </cell>
          <cell r="M1208">
            <v>0</v>
          </cell>
          <cell r="O1208">
            <v>5.784313725490196</v>
          </cell>
        </row>
        <row r="1209">
          <cell r="J1209">
            <v>101</v>
          </cell>
          <cell r="K1209">
            <v>21</v>
          </cell>
          <cell r="M1209">
            <v>1</v>
          </cell>
          <cell r="O1209">
            <v>4.8095238095238093</v>
          </cell>
        </row>
        <row r="1210">
          <cell r="J1210">
            <v>95</v>
          </cell>
          <cell r="K1210">
            <v>19</v>
          </cell>
          <cell r="M1210">
            <v>1</v>
          </cell>
          <cell r="O1210">
            <v>5</v>
          </cell>
        </row>
        <row r="1211">
          <cell r="J1211">
            <v>219</v>
          </cell>
          <cell r="K1211">
            <v>54</v>
          </cell>
          <cell r="M1211">
            <v>1</v>
          </cell>
          <cell r="O1211">
            <v>4.0555555555555554</v>
          </cell>
        </row>
        <row r="1212">
          <cell r="J1212">
            <v>219</v>
          </cell>
          <cell r="K1212">
            <v>54</v>
          </cell>
          <cell r="M1212">
            <v>0</v>
          </cell>
          <cell r="O1212">
            <v>4.0555555555555554</v>
          </cell>
        </row>
        <row r="1213">
          <cell r="J1213">
            <v>75</v>
          </cell>
          <cell r="K1213">
            <v>27</v>
          </cell>
          <cell r="M1213">
            <v>1</v>
          </cell>
          <cell r="O1213">
            <v>2.7777777777777777</v>
          </cell>
        </row>
        <row r="1214">
          <cell r="J1214">
            <v>75</v>
          </cell>
          <cell r="K1214">
            <v>27</v>
          </cell>
          <cell r="M1214">
            <v>0</v>
          </cell>
          <cell r="O1214">
            <v>2.7777777777777777</v>
          </cell>
        </row>
        <row r="1215">
          <cell r="J1215">
            <v>449</v>
          </cell>
          <cell r="K1215">
            <v>89</v>
          </cell>
          <cell r="M1215">
            <v>1</v>
          </cell>
          <cell r="O1215">
            <v>5.0449438202247192</v>
          </cell>
        </row>
        <row r="1216">
          <cell r="J1216">
            <v>960</v>
          </cell>
          <cell r="K1216">
            <v>297</v>
          </cell>
          <cell r="M1216">
            <v>1</v>
          </cell>
          <cell r="O1216">
            <v>3.2323232323232323</v>
          </cell>
        </row>
        <row r="1217">
          <cell r="J1217">
            <v>321</v>
          </cell>
          <cell r="K1217">
            <v>57</v>
          </cell>
          <cell r="M1217">
            <v>1</v>
          </cell>
          <cell r="O1217">
            <v>5.6315789473684212</v>
          </cell>
        </row>
        <row r="1218">
          <cell r="J1218">
            <v>321</v>
          </cell>
          <cell r="K1218">
            <v>57</v>
          </cell>
          <cell r="M1218">
            <v>0</v>
          </cell>
          <cell r="O1218">
            <v>5.6315789473684212</v>
          </cell>
        </row>
        <row r="1219">
          <cell r="J1219">
            <v>248</v>
          </cell>
          <cell r="K1219">
            <v>63</v>
          </cell>
          <cell r="M1219">
            <v>0</v>
          </cell>
          <cell r="O1219">
            <v>3.9365079365079363</v>
          </cell>
        </row>
        <row r="1220">
          <cell r="J1220">
            <v>248</v>
          </cell>
          <cell r="K1220">
            <v>63</v>
          </cell>
          <cell r="M1220">
            <v>0</v>
          </cell>
          <cell r="O1220">
            <v>3.9365079365079363</v>
          </cell>
        </row>
        <row r="1221">
          <cell r="J1221">
            <v>232</v>
          </cell>
          <cell r="K1221">
            <v>72</v>
          </cell>
          <cell r="M1221">
            <v>1</v>
          </cell>
          <cell r="O1221">
            <v>3.2222222222222223</v>
          </cell>
        </row>
        <row r="1222">
          <cell r="J1222">
            <v>168</v>
          </cell>
          <cell r="K1222">
            <v>53</v>
          </cell>
          <cell r="M1222">
            <v>1</v>
          </cell>
          <cell r="O1222">
            <v>3.1698113207547172</v>
          </cell>
        </row>
        <row r="1223">
          <cell r="J1223">
            <v>540</v>
          </cell>
          <cell r="K1223">
            <v>175</v>
          </cell>
          <cell r="M1223">
            <v>0</v>
          </cell>
          <cell r="O1223">
            <v>3.0857142857142859</v>
          </cell>
        </row>
        <row r="1224">
          <cell r="J1224">
            <v>960</v>
          </cell>
          <cell r="K1224">
            <v>297</v>
          </cell>
          <cell r="M1224">
            <v>0</v>
          </cell>
          <cell r="O1224">
            <v>3.2323232323232323</v>
          </cell>
        </row>
        <row r="1225">
          <cell r="J1225">
            <v>960</v>
          </cell>
          <cell r="K1225">
            <v>297</v>
          </cell>
          <cell r="M1225">
            <v>0</v>
          </cell>
          <cell r="O1225">
            <v>3.2323232323232323</v>
          </cell>
        </row>
        <row r="1226">
          <cell r="J1226">
            <v>480</v>
          </cell>
          <cell r="K1226">
            <v>119</v>
          </cell>
          <cell r="M1226">
            <v>1</v>
          </cell>
          <cell r="O1226">
            <v>4.0336134453781511</v>
          </cell>
        </row>
        <row r="1227">
          <cell r="J1227">
            <v>2520</v>
          </cell>
          <cell r="K1227">
            <v>345</v>
          </cell>
          <cell r="M1227">
            <v>1</v>
          </cell>
          <cell r="O1227">
            <v>7.3043478260869561</v>
          </cell>
        </row>
        <row r="1228">
          <cell r="J1228">
            <v>140</v>
          </cell>
          <cell r="K1228">
            <v>33</v>
          </cell>
          <cell r="M1228">
            <v>1</v>
          </cell>
          <cell r="O1228">
            <v>4.2424242424242422</v>
          </cell>
        </row>
        <row r="1229">
          <cell r="J1229">
            <v>98</v>
          </cell>
          <cell r="K1229">
            <v>28</v>
          </cell>
          <cell r="M1229">
            <v>1</v>
          </cell>
          <cell r="O1229">
            <v>3.5</v>
          </cell>
        </row>
        <row r="1230">
          <cell r="J1230">
            <v>109</v>
          </cell>
          <cell r="K1230">
            <v>36</v>
          </cell>
          <cell r="M1230">
            <v>1</v>
          </cell>
          <cell r="O1230">
            <v>3.0277777777777777</v>
          </cell>
        </row>
        <row r="1231">
          <cell r="J1231">
            <v>109</v>
          </cell>
          <cell r="K1231">
            <v>36</v>
          </cell>
          <cell r="M1231">
            <v>0</v>
          </cell>
          <cell r="O1231">
            <v>3.0277777777777777</v>
          </cell>
        </row>
        <row r="1232">
          <cell r="J1232">
            <v>96</v>
          </cell>
          <cell r="K1232">
            <v>28</v>
          </cell>
          <cell r="M1232">
            <v>1</v>
          </cell>
          <cell r="O1232">
            <v>3.4285714285714284</v>
          </cell>
        </row>
        <row r="1233">
          <cell r="J1233">
            <v>113</v>
          </cell>
          <cell r="K1233">
            <v>35</v>
          </cell>
          <cell r="M1233">
            <v>1</v>
          </cell>
          <cell r="O1233">
            <v>3.2285714285714286</v>
          </cell>
        </row>
        <row r="1234">
          <cell r="J1234">
            <v>93</v>
          </cell>
          <cell r="K1234">
            <v>28</v>
          </cell>
          <cell r="M1234">
            <v>1</v>
          </cell>
          <cell r="O1234">
            <v>3.3214285714285716</v>
          </cell>
        </row>
        <row r="1235">
          <cell r="J1235">
            <v>79</v>
          </cell>
          <cell r="K1235">
            <v>22</v>
          </cell>
          <cell r="M1235">
            <v>1</v>
          </cell>
          <cell r="O1235">
            <v>3.5909090909090908</v>
          </cell>
        </row>
        <row r="1236">
          <cell r="J1236">
            <v>299</v>
          </cell>
          <cell r="K1236">
            <v>50</v>
          </cell>
          <cell r="M1236">
            <v>1</v>
          </cell>
          <cell r="O1236">
            <v>5.98</v>
          </cell>
        </row>
        <row r="1237">
          <cell r="J1237">
            <v>299</v>
          </cell>
          <cell r="K1237">
            <v>50</v>
          </cell>
          <cell r="M1237">
            <v>0</v>
          </cell>
          <cell r="O1237">
            <v>5.98</v>
          </cell>
        </row>
        <row r="1238">
          <cell r="J1238">
            <v>780</v>
          </cell>
          <cell r="K1238">
            <v>125</v>
          </cell>
          <cell r="M1238">
            <v>1</v>
          </cell>
          <cell r="O1238">
            <v>6.24</v>
          </cell>
        </row>
        <row r="1239">
          <cell r="J1239">
            <v>238</v>
          </cell>
          <cell r="K1239">
            <v>55</v>
          </cell>
          <cell r="M1239">
            <v>1</v>
          </cell>
          <cell r="O1239">
            <v>4.3272727272727272</v>
          </cell>
        </row>
        <row r="1240">
          <cell r="J1240">
            <v>1200</v>
          </cell>
          <cell r="K1240">
            <v>250</v>
          </cell>
          <cell r="M1240">
            <v>1</v>
          </cell>
          <cell r="O1240">
            <v>4.8</v>
          </cell>
        </row>
        <row r="1241">
          <cell r="J1241">
            <v>3900</v>
          </cell>
          <cell r="K1241">
            <v>630</v>
          </cell>
          <cell r="M1241">
            <v>0</v>
          </cell>
          <cell r="O1241">
            <v>6.1904761904761907</v>
          </cell>
        </row>
        <row r="1242">
          <cell r="J1242">
            <v>660</v>
          </cell>
          <cell r="K1242">
            <v>135</v>
          </cell>
          <cell r="M1242">
            <v>0</v>
          </cell>
          <cell r="O1242">
            <v>4.8888888888888893</v>
          </cell>
        </row>
        <row r="1243">
          <cell r="J1243">
            <v>480</v>
          </cell>
          <cell r="K1243">
            <v>92</v>
          </cell>
          <cell r="M1243">
            <v>1</v>
          </cell>
          <cell r="O1243">
            <v>5.2173913043478262</v>
          </cell>
        </row>
        <row r="1244">
          <cell r="J1244">
            <v>660</v>
          </cell>
          <cell r="K1244">
            <v>135</v>
          </cell>
          <cell r="M1244">
            <v>0</v>
          </cell>
          <cell r="O1244">
            <v>4.8888888888888893</v>
          </cell>
        </row>
        <row r="1245">
          <cell r="J1245">
            <v>480</v>
          </cell>
          <cell r="K1245">
            <v>92</v>
          </cell>
          <cell r="M1245">
            <v>0</v>
          </cell>
          <cell r="O1245">
            <v>5.2173913043478262</v>
          </cell>
        </row>
        <row r="1246">
          <cell r="J1246">
            <v>2040</v>
          </cell>
          <cell r="K1246">
            <v>331</v>
          </cell>
          <cell r="M1246">
            <v>0</v>
          </cell>
          <cell r="O1246">
            <v>6.1631419939577041</v>
          </cell>
        </row>
        <row r="1247">
          <cell r="J1247">
            <v>480</v>
          </cell>
          <cell r="K1247">
            <v>92</v>
          </cell>
          <cell r="M1247">
            <v>0</v>
          </cell>
          <cell r="O1247">
            <v>5.2173913043478262</v>
          </cell>
        </row>
        <row r="1248">
          <cell r="J1248">
            <v>2040</v>
          </cell>
          <cell r="K1248">
            <v>331</v>
          </cell>
          <cell r="M1248">
            <v>0</v>
          </cell>
          <cell r="O1248">
            <v>6.1631419939577041</v>
          </cell>
        </row>
        <row r="1249">
          <cell r="J1249">
            <v>2040</v>
          </cell>
          <cell r="K1249">
            <v>331</v>
          </cell>
          <cell r="M1249">
            <v>0</v>
          </cell>
          <cell r="O1249">
            <v>6.1631419939577041</v>
          </cell>
        </row>
        <row r="1250">
          <cell r="J1250">
            <v>900</v>
          </cell>
          <cell r="K1250">
            <v>205</v>
          </cell>
          <cell r="M1250">
            <v>1</v>
          </cell>
          <cell r="O1250">
            <v>4.3902439024390247</v>
          </cell>
        </row>
        <row r="1251">
          <cell r="J1251">
            <v>900</v>
          </cell>
          <cell r="K1251">
            <v>205</v>
          </cell>
          <cell r="M1251">
            <v>0</v>
          </cell>
          <cell r="O1251">
            <v>4.3902439024390247</v>
          </cell>
        </row>
        <row r="1252">
          <cell r="J1252">
            <v>1500</v>
          </cell>
          <cell r="K1252">
            <v>306</v>
          </cell>
          <cell r="M1252">
            <v>0</v>
          </cell>
          <cell r="O1252">
            <v>4.9019607843137258</v>
          </cell>
        </row>
        <row r="1253">
          <cell r="J1253">
            <v>299</v>
          </cell>
          <cell r="K1253">
            <v>54</v>
          </cell>
          <cell r="M1253">
            <v>1</v>
          </cell>
          <cell r="O1253">
            <v>5.5370370370370372</v>
          </cell>
        </row>
        <row r="1254">
          <cell r="J1254">
            <v>296</v>
          </cell>
          <cell r="K1254">
            <v>55</v>
          </cell>
          <cell r="M1254">
            <v>1</v>
          </cell>
          <cell r="O1254">
            <v>5.3818181818181818</v>
          </cell>
        </row>
        <row r="1255">
          <cell r="J1255">
            <v>404</v>
          </cell>
          <cell r="K1255">
            <v>74</v>
          </cell>
          <cell r="M1255">
            <v>1</v>
          </cell>
          <cell r="O1255">
            <v>5.4594594594594597</v>
          </cell>
        </row>
        <row r="1256">
          <cell r="J1256">
            <v>720</v>
          </cell>
          <cell r="K1256">
            <v>110</v>
          </cell>
          <cell r="M1256">
            <v>1</v>
          </cell>
          <cell r="O1256">
            <v>6.5454545454545459</v>
          </cell>
        </row>
        <row r="1257">
          <cell r="J1257">
            <v>3900</v>
          </cell>
          <cell r="K1257">
            <v>630</v>
          </cell>
          <cell r="M1257">
            <v>0</v>
          </cell>
          <cell r="O1257">
            <v>6.1904761904761907</v>
          </cell>
        </row>
        <row r="1258">
          <cell r="J1258">
            <v>3900</v>
          </cell>
          <cell r="K1258">
            <v>630</v>
          </cell>
          <cell r="M1258">
            <v>0</v>
          </cell>
          <cell r="O1258">
            <v>6.1904761904761907</v>
          </cell>
        </row>
        <row r="1259">
          <cell r="J1259">
            <v>4800</v>
          </cell>
          <cell r="K1259">
            <v>819</v>
          </cell>
          <cell r="M1259">
            <v>1</v>
          </cell>
          <cell r="O1259">
            <v>5.8608058608058604</v>
          </cell>
        </row>
        <row r="1260">
          <cell r="J1260">
            <v>4800</v>
          </cell>
          <cell r="K1260">
            <v>819</v>
          </cell>
          <cell r="M1260">
            <v>0</v>
          </cell>
          <cell r="O1260">
            <v>5.8608058608058604</v>
          </cell>
        </row>
        <row r="1261">
          <cell r="J1261">
            <v>418</v>
          </cell>
          <cell r="K1261">
            <v>128</v>
          </cell>
          <cell r="M1261">
            <v>1</v>
          </cell>
          <cell r="O1261">
            <v>3.265625</v>
          </cell>
        </row>
        <row r="1262">
          <cell r="J1262">
            <v>418</v>
          </cell>
          <cell r="K1262">
            <v>128</v>
          </cell>
          <cell r="M1262">
            <v>0</v>
          </cell>
          <cell r="O1262">
            <v>3.265625</v>
          </cell>
        </row>
        <row r="1263">
          <cell r="J1263">
            <v>4260</v>
          </cell>
          <cell r="K1263">
            <v>912</v>
          </cell>
          <cell r="M1263">
            <v>0</v>
          </cell>
          <cell r="O1263">
            <v>4.6710526315789478</v>
          </cell>
        </row>
        <row r="1264">
          <cell r="J1264">
            <v>4260</v>
          </cell>
          <cell r="K1264">
            <v>912</v>
          </cell>
          <cell r="M1264">
            <v>0</v>
          </cell>
          <cell r="O1264">
            <v>4.6710526315789478</v>
          </cell>
        </row>
        <row r="1265">
          <cell r="J1265">
            <v>288</v>
          </cell>
          <cell r="K1265">
            <v>57</v>
          </cell>
          <cell r="M1265">
            <v>1</v>
          </cell>
          <cell r="O1265">
            <v>5.0526315789473681</v>
          </cell>
        </row>
        <row r="1266">
          <cell r="J1266">
            <v>306</v>
          </cell>
          <cell r="K1266">
            <v>63</v>
          </cell>
          <cell r="M1266">
            <v>1</v>
          </cell>
          <cell r="O1266">
            <v>4.8571428571428568</v>
          </cell>
        </row>
        <row r="1267">
          <cell r="J1267">
            <v>600</v>
          </cell>
          <cell r="K1267">
            <v>136</v>
          </cell>
          <cell r="M1267">
            <v>0</v>
          </cell>
          <cell r="O1267">
            <v>4.4117647058823533</v>
          </cell>
        </row>
        <row r="1268">
          <cell r="J1268">
            <v>600</v>
          </cell>
          <cell r="K1268">
            <v>136</v>
          </cell>
          <cell r="M1268">
            <v>0</v>
          </cell>
          <cell r="O1268">
            <v>4.4117647058823533</v>
          </cell>
        </row>
        <row r="1269">
          <cell r="J1269">
            <v>600</v>
          </cell>
          <cell r="K1269">
            <v>136</v>
          </cell>
          <cell r="M1269">
            <v>0</v>
          </cell>
          <cell r="O1269">
            <v>4.4117647058823533</v>
          </cell>
        </row>
        <row r="1270">
          <cell r="J1270">
            <v>425</v>
          </cell>
          <cell r="K1270">
            <v>32</v>
          </cell>
          <cell r="M1270">
            <v>1</v>
          </cell>
          <cell r="O1270">
            <v>13.28125</v>
          </cell>
        </row>
        <row r="1271">
          <cell r="J1271">
            <v>421</v>
          </cell>
          <cell r="K1271">
            <v>32</v>
          </cell>
          <cell r="M1271">
            <v>1</v>
          </cell>
          <cell r="O1271">
            <v>13.15625</v>
          </cell>
        </row>
        <row r="1272">
          <cell r="J1272">
            <v>109</v>
          </cell>
          <cell r="K1272">
            <v>33</v>
          </cell>
          <cell r="M1272">
            <v>1</v>
          </cell>
          <cell r="O1272">
            <v>3.3030303030303032</v>
          </cell>
        </row>
        <row r="1273">
          <cell r="J1273">
            <v>80</v>
          </cell>
          <cell r="K1273">
            <v>29</v>
          </cell>
          <cell r="M1273">
            <v>1</v>
          </cell>
          <cell r="O1273">
            <v>2.7586206896551726</v>
          </cell>
        </row>
        <row r="1274">
          <cell r="J1274">
            <v>960</v>
          </cell>
          <cell r="K1274">
            <v>217</v>
          </cell>
          <cell r="M1274">
            <v>1</v>
          </cell>
          <cell r="O1274">
            <v>4.4239631336405534</v>
          </cell>
        </row>
        <row r="1275">
          <cell r="J1275">
            <v>960</v>
          </cell>
          <cell r="K1275">
            <v>217</v>
          </cell>
          <cell r="M1275">
            <v>0</v>
          </cell>
          <cell r="O1275">
            <v>4.4239631336405534</v>
          </cell>
        </row>
        <row r="1276">
          <cell r="J1276">
            <v>2760</v>
          </cell>
          <cell r="K1276">
            <v>242</v>
          </cell>
          <cell r="O1276">
            <v>11.404958677685951</v>
          </cell>
        </row>
        <row r="1277">
          <cell r="J1277">
            <v>2520</v>
          </cell>
          <cell r="K1277">
            <v>325</v>
          </cell>
          <cell r="O1277">
            <v>7.7538461538461538</v>
          </cell>
        </row>
        <row r="1278">
          <cell r="J1278">
            <v>2400</v>
          </cell>
          <cell r="K1278">
            <v>326</v>
          </cell>
          <cell r="O1278">
            <v>7.3619631901840492</v>
          </cell>
        </row>
        <row r="1279">
          <cell r="J1279">
            <v>2160</v>
          </cell>
          <cell r="K1279">
            <v>299</v>
          </cell>
          <cell r="O1279">
            <v>7.2240802675585281</v>
          </cell>
        </row>
        <row r="1280">
          <cell r="J1280">
            <v>2040</v>
          </cell>
          <cell r="K1280">
            <v>362</v>
          </cell>
          <cell r="O1280">
            <v>5.6353591160220997</v>
          </cell>
        </row>
        <row r="1281">
          <cell r="J1281">
            <v>1980</v>
          </cell>
          <cell r="K1281">
            <v>356</v>
          </cell>
          <cell r="O1281">
            <v>5.5617977528089888</v>
          </cell>
        </row>
        <row r="1282">
          <cell r="J1282">
            <v>1920</v>
          </cell>
          <cell r="K1282">
            <v>466</v>
          </cell>
          <cell r="O1282">
            <v>4.1201716738197423</v>
          </cell>
        </row>
        <row r="1283">
          <cell r="J1283">
            <v>1740</v>
          </cell>
          <cell r="K1283">
            <v>252</v>
          </cell>
          <cell r="O1283">
            <v>6.9047619047619051</v>
          </cell>
        </row>
        <row r="1284">
          <cell r="J1284">
            <v>1680</v>
          </cell>
          <cell r="K1284">
            <v>274</v>
          </cell>
          <cell r="O1284">
            <v>6.1313868613138682</v>
          </cell>
        </row>
        <row r="1285">
          <cell r="J1285">
            <v>1620</v>
          </cell>
          <cell r="K1285">
            <v>126</v>
          </cell>
          <cell r="O1285">
            <v>12.857142857142858</v>
          </cell>
        </row>
        <row r="1286">
          <cell r="J1286">
            <v>1620</v>
          </cell>
          <cell r="K1286">
            <v>11</v>
          </cell>
          <cell r="O1286">
            <v>147.27272727272728</v>
          </cell>
        </row>
        <row r="1287">
          <cell r="J1287">
            <v>1560</v>
          </cell>
          <cell r="K1287">
            <v>302</v>
          </cell>
          <cell r="O1287">
            <v>5.1655629139072845</v>
          </cell>
        </row>
        <row r="1288">
          <cell r="J1288">
            <v>1560</v>
          </cell>
          <cell r="K1288">
            <v>320</v>
          </cell>
          <cell r="O1288">
            <v>4.875</v>
          </cell>
        </row>
        <row r="1289">
          <cell r="J1289">
            <v>1500</v>
          </cell>
          <cell r="K1289">
            <v>588</v>
          </cell>
          <cell r="O1289">
            <v>2.5510204081632653</v>
          </cell>
        </row>
        <row r="1290">
          <cell r="J1290">
            <v>1500</v>
          </cell>
          <cell r="K1290">
            <v>161</v>
          </cell>
          <cell r="O1290">
            <v>9.316770186335404</v>
          </cell>
        </row>
        <row r="1291">
          <cell r="J1291">
            <v>1500</v>
          </cell>
          <cell r="K1291">
            <v>602</v>
          </cell>
          <cell r="O1291">
            <v>2.4916943521594686</v>
          </cell>
        </row>
        <row r="1292">
          <cell r="J1292">
            <v>1440</v>
          </cell>
          <cell r="K1292">
            <v>321</v>
          </cell>
          <cell r="O1292">
            <v>4.4859813084112146</v>
          </cell>
        </row>
        <row r="1293">
          <cell r="J1293">
            <v>1440</v>
          </cell>
          <cell r="K1293">
            <v>283</v>
          </cell>
          <cell r="O1293">
            <v>5.0883392226148407</v>
          </cell>
        </row>
        <row r="1294">
          <cell r="J1294">
            <v>1440</v>
          </cell>
          <cell r="K1294">
            <v>310</v>
          </cell>
          <cell r="O1294">
            <v>4.645161290322581</v>
          </cell>
        </row>
        <row r="1295">
          <cell r="J1295">
            <v>1440</v>
          </cell>
          <cell r="K1295">
            <v>136</v>
          </cell>
          <cell r="O1295">
            <v>10.588235294117647</v>
          </cell>
        </row>
        <row r="1296">
          <cell r="J1296">
            <v>1260</v>
          </cell>
          <cell r="K1296">
            <v>222</v>
          </cell>
          <cell r="O1296">
            <v>5.6756756756756754</v>
          </cell>
        </row>
        <row r="1297">
          <cell r="J1297">
            <v>1200</v>
          </cell>
          <cell r="K1297">
            <v>192</v>
          </cell>
          <cell r="O1297">
            <v>6.25</v>
          </cell>
        </row>
        <row r="1298">
          <cell r="J1298">
            <v>1200</v>
          </cell>
          <cell r="K1298">
            <v>293</v>
          </cell>
          <cell r="O1298">
            <v>4.0955631399317403</v>
          </cell>
        </row>
        <row r="1299">
          <cell r="J1299">
            <v>1200</v>
          </cell>
          <cell r="K1299">
            <v>192</v>
          </cell>
          <cell r="O1299">
            <v>6.25</v>
          </cell>
        </row>
        <row r="1300">
          <cell r="J1300">
            <v>1200</v>
          </cell>
          <cell r="K1300">
            <v>271</v>
          </cell>
          <cell r="O1300">
            <v>4.4280442804428048</v>
          </cell>
        </row>
        <row r="1301">
          <cell r="J1301">
            <v>1140</v>
          </cell>
          <cell r="K1301">
            <v>196</v>
          </cell>
          <cell r="O1301">
            <v>5.8163265306122449</v>
          </cell>
        </row>
        <row r="1302">
          <cell r="J1302">
            <v>1140</v>
          </cell>
          <cell r="K1302">
            <v>168</v>
          </cell>
          <cell r="O1302">
            <v>6.7857142857142856</v>
          </cell>
        </row>
        <row r="1303">
          <cell r="J1303">
            <v>1080</v>
          </cell>
          <cell r="K1303">
            <v>183</v>
          </cell>
          <cell r="O1303">
            <v>5.9016393442622954</v>
          </cell>
        </row>
        <row r="1304">
          <cell r="J1304">
            <v>1080</v>
          </cell>
          <cell r="K1304">
            <v>167</v>
          </cell>
          <cell r="O1304">
            <v>6.4670658682634734</v>
          </cell>
        </row>
        <row r="1305">
          <cell r="J1305">
            <v>1020</v>
          </cell>
          <cell r="K1305">
            <v>263</v>
          </cell>
          <cell r="O1305">
            <v>3.8783269961977185</v>
          </cell>
        </row>
        <row r="1306">
          <cell r="J1306">
            <v>1020</v>
          </cell>
          <cell r="K1306">
            <v>221</v>
          </cell>
          <cell r="O1306">
            <v>4.615384615384615</v>
          </cell>
        </row>
        <row r="1307">
          <cell r="J1307">
            <v>1020</v>
          </cell>
          <cell r="K1307">
            <v>228</v>
          </cell>
          <cell r="O1307">
            <v>4.4736842105263159</v>
          </cell>
        </row>
        <row r="1308">
          <cell r="J1308">
            <v>1020</v>
          </cell>
          <cell r="K1308">
            <v>197</v>
          </cell>
          <cell r="O1308">
            <v>5.1776649746192893</v>
          </cell>
        </row>
        <row r="1309">
          <cell r="J1309">
            <v>1020</v>
          </cell>
          <cell r="K1309">
            <v>137</v>
          </cell>
          <cell r="O1309">
            <v>7.445255474452555</v>
          </cell>
        </row>
        <row r="1310">
          <cell r="J1310">
            <v>1020</v>
          </cell>
          <cell r="K1310">
            <v>92</v>
          </cell>
          <cell r="O1310">
            <v>11.086956521739131</v>
          </cell>
        </row>
        <row r="1311">
          <cell r="J1311">
            <v>960</v>
          </cell>
          <cell r="K1311">
            <v>189</v>
          </cell>
          <cell r="O1311">
            <v>5.0793650793650791</v>
          </cell>
        </row>
        <row r="1312">
          <cell r="J1312">
            <v>960</v>
          </cell>
          <cell r="K1312">
            <v>231</v>
          </cell>
          <cell r="O1312">
            <v>4.1558441558441555</v>
          </cell>
        </row>
        <row r="1313">
          <cell r="J1313">
            <v>900</v>
          </cell>
          <cell r="K1313">
            <v>152</v>
          </cell>
          <cell r="O1313">
            <v>5.9210526315789478</v>
          </cell>
        </row>
        <row r="1314">
          <cell r="J1314">
            <v>900</v>
          </cell>
          <cell r="K1314">
            <v>402</v>
          </cell>
          <cell r="O1314">
            <v>2.2388059701492535</v>
          </cell>
        </row>
        <row r="1315">
          <cell r="J1315">
            <v>900</v>
          </cell>
          <cell r="K1315">
            <v>143</v>
          </cell>
          <cell r="O1315">
            <v>6.2937062937062933</v>
          </cell>
        </row>
        <row r="1316">
          <cell r="J1316">
            <v>900</v>
          </cell>
          <cell r="K1316">
            <v>107</v>
          </cell>
          <cell r="O1316">
            <v>8.4112149532710276</v>
          </cell>
        </row>
        <row r="1317">
          <cell r="J1317">
            <v>900</v>
          </cell>
          <cell r="K1317">
            <v>11</v>
          </cell>
          <cell r="O1317">
            <v>81.818181818181813</v>
          </cell>
        </row>
        <row r="1318">
          <cell r="J1318">
            <v>900</v>
          </cell>
          <cell r="K1318">
            <v>151</v>
          </cell>
          <cell r="O1318">
            <v>5.9602649006622519</v>
          </cell>
        </row>
        <row r="1319">
          <cell r="J1319">
            <v>900</v>
          </cell>
          <cell r="K1319">
            <v>181</v>
          </cell>
          <cell r="O1319">
            <v>4.972375690607735</v>
          </cell>
        </row>
        <row r="1320">
          <cell r="J1320">
            <v>840</v>
          </cell>
          <cell r="K1320">
            <v>162</v>
          </cell>
          <cell r="O1320">
            <v>5.1851851851851851</v>
          </cell>
        </row>
        <row r="1321">
          <cell r="J1321">
            <v>840</v>
          </cell>
          <cell r="K1321">
            <v>148</v>
          </cell>
          <cell r="O1321">
            <v>5.6756756756756754</v>
          </cell>
        </row>
        <row r="1322">
          <cell r="J1322">
            <v>840</v>
          </cell>
          <cell r="K1322">
            <v>158</v>
          </cell>
          <cell r="O1322">
            <v>5.3164556962025316</v>
          </cell>
        </row>
        <row r="1323">
          <cell r="J1323">
            <v>840</v>
          </cell>
          <cell r="K1323">
            <v>152</v>
          </cell>
          <cell r="O1323">
            <v>5.5263157894736841</v>
          </cell>
        </row>
        <row r="1324">
          <cell r="J1324">
            <v>840</v>
          </cell>
          <cell r="K1324">
            <v>210</v>
          </cell>
          <cell r="O1324">
            <v>4</v>
          </cell>
        </row>
        <row r="1325">
          <cell r="J1325">
            <v>780</v>
          </cell>
          <cell r="K1325">
            <v>180</v>
          </cell>
          <cell r="O1325">
            <v>4.333333333333333</v>
          </cell>
        </row>
        <row r="1326">
          <cell r="J1326">
            <v>780</v>
          </cell>
          <cell r="K1326">
            <v>200</v>
          </cell>
          <cell r="O1326">
            <v>3.9</v>
          </cell>
        </row>
        <row r="1327">
          <cell r="J1327">
            <v>780</v>
          </cell>
          <cell r="K1327">
            <v>146</v>
          </cell>
          <cell r="O1327">
            <v>5.3424657534246576</v>
          </cell>
        </row>
        <row r="1328">
          <cell r="J1328">
            <v>780</v>
          </cell>
          <cell r="K1328">
            <v>89</v>
          </cell>
          <cell r="O1328">
            <v>8.7640449438202239</v>
          </cell>
        </row>
        <row r="1329">
          <cell r="J1329">
            <v>780</v>
          </cell>
          <cell r="K1329">
            <v>132</v>
          </cell>
          <cell r="O1329">
            <v>5.9090909090909092</v>
          </cell>
        </row>
        <row r="1330">
          <cell r="J1330">
            <v>780</v>
          </cell>
          <cell r="K1330">
            <v>78</v>
          </cell>
          <cell r="O1330">
            <v>10</v>
          </cell>
        </row>
        <row r="1331">
          <cell r="J1331">
            <v>780</v>
          </cell>
          <cell r="K1331">
            <v>135</v>
          </cell>
          <cell r="O1331">
            <v>5.7777777777777777</v>
          </cell>
        </row>
        <row r="1332">
          <cell r="J1332">
            <v>780</v>
          </cell>
          <cell r="K1332">
            <v>147</v>
          </cell>
          <cell r="O1332">
            <v>5.3061224489795915</v>
          </cell>
        </row>
        <row r="1333">
          <cell r="J1333">
            <v>780</v>
          </cell>
          <cell r="K1333">
            <v>68</v>
          </cell>
          <cell r="O1333">
            <v>11.470588235294118</v>
          </cell>
        </row>
        <row r="1334">
          <cell r="J1334">
            <v>780</v>
          </cell>
          <cell r="K1334">
            <v>111</v>
          </cell>
          <cell r="O1334">
            <v>7.0270270270270272</v>
          </cell>
        </row>
        <row r="1335">
          <cell r="J1335">
            <v>780</v>
          </cell>
          <cell r="K1335">
            <v>189</v>
          </cell>
          <cell r="O1335">
            <v>4.1269841269841274</v>
          </cell>
        </row>
        <row r="1336">
          <cell r="J1336">
            <v>720</v>
          </cell>
          <cell r="K1336">
            <v>127</v>
          </cell>
          <cell r="O1336">
            <v>5.6692913385826769</v>
          </cell>
        </row>
        <row r="1337">
          <cell r="J1337">
            <v>720</v>
          </cell>
          <cell r="K1337">
            <v>194</v>
          </cell>
          <cell r="O1337">
            <v>3.7113402061855671</v>
          </cell>
        </row>
        <row r="1338">
          <cell r="J1338">
            <v>720</v>
          </cell>
          <cell r="K1338">
            <v>116</v>
          </cell>
          <cell r="O1338">
            <v>6.2068965517241379</v>
          </cell>
        </row>
        <row r="1339">
          <cell r="J1339">
            <v>720</v>
          </cell>
          <cell r="K1339">
            <v>107</v>
          </cell>
          <cell r="O1339">
            <v>6.7289719626168223</v>
          </cell>
        </row>
        <row r="1340">
          <cell r="J1340">
            <v>720</v>
          </cell>
          <cell r="K1340">
            <v>92</v>
          </cell>
          <cell r="O1340">
            <v>7.8260869565217392</v>
          </cell>
        </row>
        <row r="1341">
          <cell r="J1341">
            <v>720</v>
          </cell>
          <cell r="K1341">
            <v>74</v>
          </cell>
          <cell r="O1341">
            <v>9.7297297297297298</v>
          </cell>
        </row>
        <row r="1342">
          <cell r="J1342">
            <v>720</v>
          </cell>
          <cell r="K1342">
            <v>123</v>
          </cell>
          <cell r="O1342">
            <v>5.8536585365853657</v>
          </cell>
        </row>
        <row r="1343">
          <cell r="J1343">
            <v>660</v>
          </cell>
          <cell r="K1343">
            <v>63</v>
          </cell>
          <cell r="O1343">
            <v>10.476190476190476</v>
          </cell>
        </row>
        <row r="1344">
          <cell r="J1344">
            <v>660</v>
          </cell>
          <cell r="K1344">
            <v>70</v>
          </cell>
          <cell r="O1344">
            <v>9.4285714285714288</v>
          </cell>
        </row>
        <row r="1345">
          <cell r="J1345">
            <v>660</v>
          </cell>
          <cell r="K1345">
            <v>122</v>
          </cell>
          <cell r="O1345">
            <v>5.4098360655737707</v>
          </cell>
        </row>
        <row r="1346">
          <cell r="J1346">
            <v>660</v>
          </cell>
          <cell r="K1346">
            <v>76</v>
          </cell>
          <cell r="O1346">
            <v>8.6842105263157894</v>
          </cell>
        </row>
        <row r="1347">
          <cell r="J1347">
            <v>660</v>
          </cell>
          <cell r="K1347">
            <v>198</v>
          </cell>
          <cell r="O1347">
            <v>3.3333333333333335</v>
          </cell>
        </row>
        <row r="1348">
          <cell r="J1348">
            <v>660</v>
          </cell>
          <cell r="K1348">
            <v>112</v>
          </cell>
          <cell r="O1348">
            <v>5.8928571428571432</v>
          </cell>
        </row>
        <row r="1349">
          <cell r="J1349">
            <v>660</v>
          </cell>
          <cell r="K1349">
            <v>214</v>
          </cell>
          <cell r="O1349">
            <v>3.0841121495327104</v>
          </cell>
        </row>
        <row r="1350">
          <cell r="J1350">
            <v>660</v>
          </cell>
          <cell r="K1350">
            <v>13</v>
          </cell>
          <cell r="O1350">
            <v>50.769230769230766</v>
          </cell>
        </row>
        <row r="1351">
          <cell r="J1351">
            <v>660</v>
          </cell>
          <cell r="K1351">
            <v>99</v>
          </cell>
          <cell r="O1351">
            <v>6.666666666666667</v>
          </cell>
        </row>
        <row r="1352">
          <cell r="J1352">
            <v>600</v>
          </cell>
          <cell r="K1352">
            <v>162</v>
          </cell>
          <cell r="O1352">
            <v>3.7037037037037037</v>
          </cell>
        </row>
        <row r="1353">
          <cell r="J1353">
            <v>600</v>
          </cell>
          <cell r="K1353">
            <v>112</v>
          </cell>
          <cell r="O1353">
            <v>5.3571428571428568</v>
          </cell>
        </row>
        <row r="1354">
          <cell r="J1354">
            <v>600</v>
          </cell>
          <cell r="K1354">
            <v>78</v>
          </cell>
          <cell r="O1354">
            <v>7.6923076923076925</v>
          </cell>
        </row>
        <row r="1355">
          <cell r="J1355">
            <v>600</v>
          </cell>
          <cell r="K1355">
            <v>149</v>
          </cell>
          <cell r="O1355">
            <v>4.026845637583893</v>
          </cell>
        </row>
        <row r="1356">
          <cell r="J1356">
            <v>600</v>
          </cell>
          <cell r="K1356">
            <v>113</v>
          </cell>
          <cell r="O1356">
            <v>5.3097345132743365</v>
          </cell>
        </row>
        <row r="1357">
          <cell r="J1357">
            <v>600</v>
          </cell>
          <cell r="K1357">
            <v>137</v>
          </cell>
          <cell r="O1357">
            <v>4.3795620437956204</v>
          </cell>
        </row>
        <row r="1358">
          <cell r="J1358">
            <v>600</v>
          </cell>
          <cell r="K1358">
            <v>150</v>
          </cell>
          <cell r="O1358">
            <v>4</v>
          </cell>
        </row>
        <row r="1359">
          <cell r="J1359">
            <v>540</v>
          </cell>
          <cell r="K1359">
            <v>104</v>
          </cell>
          <cell r="O1359">
            <v>5.1923076923076925</v>
          </cell>
        </row>
        <row r="1360">
          <cell r="J1360">
            <v>540</v>
          </cell>
          <cell r="K1360">
            <v>122</v>
          </cell>
          <cell r="O1360">
            <v>4.4262295081967213</v>
          </cell>
        </row>
        <row r="1361">
          <cell r="J1361">
            <v>540</v>
          </cell>
          <cell r="K1361">
            <v>124</v>
          </cell>
          <cell r="O1361">
            <v>4.354838709677419</v>
          </cell>
        </row>
        <row r="1362">
          <cell r="J1362">
            <v>540</v>
          </cell>
          <cell r="K1362">
            <v>90</v>
          </cell>
          <cell r="O1362">
            <v>6</v>
          </cell>
        </row>
        <row r="1363">
          <cell r="J1363">
            <v>540</v>
          </cell>
          <cell r="K1363">
            <v>148</v>
          </cell>
          <cell r="O1363">
            <v>3.6486486486486487</v>
          </cell>
        </row>
        <row r="1364">
          <cell r="J1364">
            <v>540</v>
          </cell>
          <cell r="K1364">
            <v>81</v>
          </cell>
          <cell r="O1364">
            <v>6.666666666666667</v>
          </cell>
        </row>
        <row r="1365">
          <cell r="J1365">
            <v>540</v>
          </cell>
          <cell r="K1365">
            <v>88</v>
          </cell>
          <cell r="O1365">
            <v>6.1363636363636367</v>
          </cell>
        </row>
        <row r="1366">
          <cell r="J1366">
            <v>540</v>
          </cell>
          <cell r="K1366">
            <v>108</v>
          </cell>
          <cell r="O1366">
            <v>5</v>
          </cell>
        </row>
        <row r="1367">
          <cell r="J1367">
            <v>540</v>
          </cell>
          <cell r="K1367">
            <v>70</v>
          </cell>
          <cell r="O1367">
            <v>7.7142857142857144</v>
          </cell>
        </row>
        <row r="1368">
          <cell r="J1368">
            <v>540</v>
          </cell>
          <cell r="K1368">
            <v>140</v>
          </cell>
          <cell r="O1368">
            <v>3.8571428571428572</v>
          </cell>
        </row>
        <row r="1369">
          <cell r="J1369">
            <v>540</v>
          </cell>
          <cell r="K1369">
            <v>131</v>
          </cell>
          <cell r="O1369">
            <v>4.1221374045801529</v>
          </cell>
        </row>
        <row r="1370">
          <cell r="J1370">
            <v>540</v>
          </cell>
          <cell r="K1370">
            <v>74</v>
          </cell>
          <cell r="O1370">
            <v>7.2972972972972974</v>
          </cell>
        </row>
        <row r="1371">
          <cell r="J1371">
            <v>540</v>
          </cell>
          <cell r="K1371">
            <v>89</v>
          </cell>
          <cell r="O1371">
            <v>6.0674157303370784</v>
          </cell>
        </row>
        <row r="1372">
          <cell r="J1372">
            <v>540</v>
          </cell>
          <cell r="K1372">
            <v>170</v>
          </cell>
          <cell r="O1372">
            <v>3.1764705882352939</v>
          </cell>
        </row>
        <row r="1373">
          <cell r="J1373">
            <v>540</v>
          </cell>
          <cell r="K1373">
            <v>117</v>
          </cell>
          <cell r="O1373">
            <v>4.615384615384615</v>
          </cell>
        </row>
        <row r="1374">
          <cell r="J1374">
            <v>540</v>
          </cell>
          <cell r="K1374">
            <v>142</v>
          </cell>
          <cell r="O1374">
            <v>3.8028169014084505</v>
          </cell>
        </row>
        <row r="1375">
          <cell r="J1375">
            <v>540</v>
          </cell>
          <cell r="K1375">
            <v>95</v>
          </cell>
          <cell r="O1375">
            <v>5.6842105263157894</v>
          </cell>
        </row>
        <row r="1376">
          <cell r="J1376">
            <v>540</v>
          </cell>
          <cell r="K1376">
            <v>55</v>
          </cell>
          <cell r="O1376">
            <v>9.8181818181818183</v>
          </cell>
        </row>
        <row r="1377">
          <cell r="J1377">
            <v>540</v>
          </cell>
          <cell r="K1377">
            <v>57</v>
          </cell>
          <cell r="O1377">
            <v>9.473684210526315</v>
          </cell>
        </row>
        <row r="1378">
          <cell r="J1378">
            <v>540</v>
          </cell>
          <cell r="K1378">
            <v>61</v>
          </cell>
          <cell r="O1378">
            <v>8.8524590163934427</v>
          </cell>
        </row>
        <row r="1379">
          <cell r="J1379">
            <v>540</v>
          </cell>
          <cell r="K1379">
            <v>93</v>
          </cell>
          <cell r="O1379">
            <v>5.806451612903226</v>
          </cell>
        </row>
        <row r="1380">
          <cell r="J1380">
            <v>540</v>
          </cell>
          <cell r="K1380">
            <v>103</v>
          </cell>
          <cell r="O1380">
            <v>5.2427184466019421</v>
          </cell>
        </row>
        <row r="1381">
          <cell r="J1381">
            <v>540</v>
          </cell>
          <cell r="K1381">
            <v>72</v>
          </cell>
          <cell r="O1381">
            <v>7.5</v>
          </cell>
        </row>
        <row r="1382">
          <cell r="J1382">
            <v>540</v>
          </cell>
          <cell r="K1382">
            <v>68</v>
          </cell>
          <cell r="O1382">
            <v>7.9411764705882355</v>
          </cell>
        </row>
        <row r="1383">
          <cell r="J1383">
            <v>540</v>
          </cell>
          <cell r="K1383">
            <v>140</v>
          </cell>
          <cell r="O1383">
            <v>3.8571428571428572</v>
          </cell>
        </row>
        <row r="1384">
          <cell r="J1384">
            <v>540</v>
          </cell>
          <cell r="K1384">
            <v>140</v>
          </cell>
          <cell r="O1384">
            <v>3.8571428571428572</v>
          </cell>
        </row>
        <row r="1385">
          <cell r="J1385">
            <v>480</v>
          </cell>
          <cell r="K1385">
            <v>97</v>
          </cell>
          <cell r="O1385">
            <v>4.9484536082474229</v>
          </cell>
        </row>
        <row r="1386">
          <cell r="J1386">
            <v>480</v>
          </cell>
          <cell r="K1386">
            <v>69</v>
          </cell>
          <cell r="O1386">
            <v>6.9565217391304346</v>
          </cell>
        </row>
        <row r="1387">
          <cell r="J1387">
            <v>480</v>
          </cell>
          <cell r="K1387">
            <v>133</v>
          </cell>
          <cell r="O1387">
            <v>3.6090225563909772</v>
          </cell>
        </row>
        <row r="1388">
          <cell r="J1388">
            <v>480</v>
          </cell>
          <cell r="K1388">
            <v>68</v>
          </cell>
          <cell r="O1388">
            <v>7.0588235294117645</v>
          </cell>
        </row>
        <row r="1389">
          <cell r="J1389">
            <v>480</v>
          </cell>
          <cell r="K1389">
            <v>112</v>
          </cell>
          <cell r="O1389">
            <v>4.2857142857142856</v>
          </cell>
        </row>
        <row r="1390">
          <cell r="J1390">
            <v>480</v>
          </cell>
          <cell r="K1390">
            <v>132</v>
          </cell>
          <cell r="O1390">
            <v>3.6363636363636362</v>
          </cell>
        </row>
        <row r="1391">
          <cell r="J1391">
            <v>480</v>
          </cell>
          <cell r="K1391">
            <v>132</v>
          </cell>
          <cell r="O1391">
            <v>3.6363636363636362</v>
          </cell>
        </row>
        <row r="1392">
          <cell r="J1392">
            <v>480</v>
          </cell>
          <cell r="K1392">
            <v>132</v>
          </cell>
          <cell r="O1392">
            <v>3.6363636363636362</v>
          </cell>
        </row>
        <row r="1393">
          <cell r="J1393">
            <v>480</v>
          </cell>
          <cell r="K1393">
            <v>93</v>
          </cell>
          <cell r="O1393">
            <v>5.161290322580645</v>
          </cell>
        </row>
        <row r="1394">
          <cell r="J1394">
            <v>480</v>
          </cell>
          <cell r="K1394">
            <v>112</v>
          </cell>
          <cell r="O1394">
            <v>4.2857142857142856</v>
          </cell>
        </row>
        <row r="1395">
          <cell r="J1395">
            <v>480</v>
          </cell>
          <cell r="K1395">
            <v>171</v>
          </cell>
          <cell r="O1395">
            <v>2.807017543859649</v>
          </cell>
        </row>
        <row r="1396">
          <cell r="J1396">
            <v>480</v>
          </cell>
          <cell r="K1396">
            <v>75</v>
          </cell>
          <cell r="O1396">
            <v>6.4</v>
          </cell>
        </row>
        <row r="1397">
          <cell r="J1397">
            <v>480</v>
          </cell>
          <cell r="K1397">
            <v>104</v>
          </cell>
          <cell r="O1397">
            <v>4.615384615384615</v>
          </cell>
        </row>
        <row r="1398">
          <cell r="J1398">
            <v>480</v>
          </cell>
          <cell r="K1398">
            <v>107</v>
          </cell>
          <cell r="O1398">
            <v>4.4859813084112146</v>
          </cell>
        </row>
        <row r="1399">
          <cell r="J1399">
            <v>480</v>
          </cell>
          <cell r="K1399">
            <v>134</v>
          </cell>
          <cell r="O1399">
            <v>3.5820895522388061</v>
          </cell>
        </row>
        <row r="1400">
          <cell r="J1400">
            <v>480</v>
          </cell>
          <cell r="K1400">
            <v>88</v>
          </cell>
          <cell r="O1400">
            <v>5.4545454545454541</v>
          </cell>
        </row>
        <row r="1401">
          <cell r="J1401">
            <v>480</v>
          </cell>
          <cell r="K1401">
            <v>50</v>
          </cell>
          <cell r="O1401">
            <v>9.6</v>
          </cell>
        </row>
        <row r="1402">
          <cell r="J1402">
            <v>480</v>
          </cell>
          <cell r="K1402">
            <v>106</v>
          </cell>
          <cell r="O1402">
            <v>4.5283018867924527</v>
          </cell>
        </row>
        <row r="1403">
          <cell r="J1403">
            <v>480</v>
          </cell>
          <cell r="K1403">
            <v>116</v>
          </cell>
          <cell r="O1403">
            <v>4.1379310344827589</v>
          </cell>
        </row>
        <row r="1404">
          <cell r="J1404">
            <v>480</v>
          </cell>
          <cell r="K1404">
            <v>116</v>
          </cell>
          <cell r="O1404">
            <v>4.1379310344827589</v>
          </cell>
        </row>
        <row r="1405">
          <cell r="J1405">
            <v>480</v>
          </cell>
          <cell r="K1405">
            <v>120</v>
          </cell>
          <cell r="O1405">
            <v>4</v>
          </cell>
        </row>
        <row r="1406">
          <cell r="J1406">
            <v>480</v>
          </cell>
          <cell r="K1406">
            <v>41</v>
          </cell>
          <cell r="O1406">
            <v>11.707317073170731</v>
          </cell>
        </row>
        <row r="1407">
          <cell r="J1407">
            <v>480</v>
          </cell>
          <cell r="K1407">
            <v>99</v>
          </cell>
          <cell r="O1407">
            <v>4.8484848484848486</v>
          </cell>
        </row>
        <row r="1408">
          <cell r="J1408">
            <v>480</v>
          </cell>
          <cell r="K1408">
            <v>95</v>
          </cell>
          <cell r="O1408">
            <v>5.0526315789473681</v>
          </cell>
        </row>
        <row r="1409">
          <cell r="J1409">
            <v>480</v>
          </cell>
          <cell r="K1409">
            <v>120</v>
          </cell>
          <cell r="O1409">
            <v>4</v>
          </cell>
        </row>
        <row r="1410">
          <cell r="J1410">
            <v>480</v>
          </cell>
          <cell r="K1410">
            <v>40</v>
          </cell>
          <cell r="O1410">
            <v>12</v>
          </cell>
        </row>
        <row r="1411">
          <cell r="J1411">
            <v>478</v>
          </cell>
          <cell r="K1411">
            <v>141</v>
          </cell>
          <cell r="O1411">
            <v>3.3900709219858154</v>
          </cell>
        </row>
        <row r="1412">
          <cell r="J1412">
            <v>476</v>
          </cell>
          <cell r="K1412">
            <v>134</v>
          </cell>
          <cell r="O1412">
            <v>3.5522388059701493</v>
          </cell>
        </row>
        <row r="1413">
          <cell r="J1413">
            <v>472</v>
          </cell>
          <cell r="K1413">
            <v>85</v>
          </cell>
          <cell r="O1413">
            <v>5.552941176470588</v>
          </cell>
        </row>
        <row r="1414">
          <cell r="J1414">
            <v>472</v>
          </cell>
          <cell r="K1414">
            <v>93</v>
          </cell>
          <cell r="O1414">
            <v>5.075268817204301</v>
          </cell>
        </row>
        <row r="1415">
          <cell r="J1415">
            <v>467</v>
          </cell>
          <cell r="K1415">
            <v>128</v>
          </cell>
          <cell r="O1415">
            <v>3.6484375</v>
          </cell>
        </row>
        <row r="1416">
          <cell r="J1416">
            <v>464</v>
          </cell>
          <cell r="K1416">
            <v>54</v>
          </cell>
          <cell r="O1416">
            <v>8.5925925925925934</v>
          </cell>
        </row>
        <row r="1417">
          <cell r="J1417">
            <v>463</v>
          </cell>
          <cell r="K1417">
            <v>116</v>
          </cell>
          <cell r="O1417">
            <v>3.9913793103448274</v>
          </cell>
        </row>
        <row r="1418">
          <cell r="J1418">
            <v>462</v>
          </cell>
          <cell r="K1418">
            <v>122</v>
          </cell>
          <cell r="O1418">
            <v>3.7868852459016393</v>
          </cell>
        </row>
        <row r="1419">
          <cell r="J1419">
            <v>459</v>
          </cell>
          <cell r="K1419">
            <v>58</v>
          </cell>
          <cell r="O1419">
            <v>7.9137931034482758</v>
          </cell>
        </row>
        <row r="1420">
          <cell r="J1420">
            <v>455</v>
          </cell>
          <cell r="K1420">
            <v>112</v>
          </cell>
          <cell r="O1420">
            <v>4.0625</v>
          </cell>
        </row>
        <row r="1421">
          <cell r="J1421">
            <v>447</v>
          </cell>
          <cell r="K1421">
            <v>108</v>
          </cell>
          <cell r="O1421">
            <v>4.1388888888888893</v>
          </cell>
        </row>
        <row r="1422">
          <cell r="J1422">
            <v>442</v>
          </cell>
          <cell r="K1422">
            <v>89</v>
          </cell>
          <cell r="O1422">
            <v>4.9662921348314608</v>
          </cell>
        </row>
        <row r="1423">
          <cell r="J1423">
            <v>440</v>
          </cell>
          <cell r="K1423">
            <v>50</v>
          </cell>
          <cell r="O1423">
            <v>8.8000000000000007</v>
          </cell>
        </row>
        <row r="1424">
          <cell r="J1424">
            <v>434</v>
          </cell>
          <cell r="K1424">
            <v>48</v>
          </cell>
          <cell r="O1424">
            <v>9.0416666666666661</v>
          </cell>
        </row>
        <row r="1425">
          <cell r="J1425">
            <v>433</v>
          </cell>
          <cell r="K1425">
            <v>132</v>
          </cell>
          <cell r="O1425">
            <v>3.2803030303030303</v>
          </cell>
        </row>
        <row r="1426">
          <cell r="J1426">
            <v>430</v>
          </cell>
          <cell r="K1426">
            <v>87</v>
          </cell>
          <cell r="O1426">
            <v>4.9425287356321839</v>
          </cell>
        </row>
        <row r="1427">
          <cell r="J1427">
            <v>430</v>
          </cell>
          <cell r="K1427">
            <v>108</v>
          </cell>
          <cell r="O1427">
            <v>3.9814814814814814</v>
          </cell>
        </row>
        <row r="1428">
          <cell r="J1428">
            <v>424</v>
          </cell>
          <cell r="K1428">
            <v>46</v>
          </cell>
          <cell r="O1428">
            <v>9.2173913043478262</v>
          </cell>
        </row>
        <row r="1429">
          <cell r="J1429">
            <v>421</v>
          </cell>
          <cell r="K1429">
            <v>115</v>
          </cell>
          <cell r="O1429">
            <v>3.6608695652173915</v>
          </cell>
        </row>
        <row r="1430">
          <cell r="J1430">
            <v>419</v>
          </cell>
          <cell r="K1430">
            <v>130</v>
          </cell>
          <cell r="O1430">
            <v>3.2230769230769232</v>
          </cell>
        </row>
        <row r="1431">
          <cell r="J1431">
            <v>416</v>
          </cell>
          <cell r="K1431">
            <v>55</v>
          </cell>
          <cell r="O1431">
            <v>7.5636363636363635</v>
          </cell>
        </row>
        <row r="1432">
          <cell r="J1432">
            <v>416</v>
          </cell>
          <cell r="K1432">
            <v>115</v>
          </cell>
          <cell r="O1432">
            <v>3.6173913043478261</v>
          </cell>
        </row>
        <row r="1433">
          <cell r="J1433">
            <v>404</v>
          </cell>
          <cell r="K1433">
            <v>104</v>
          </cell>
          <cell r="O1433">
            <v>3.8846153846153846</v>
          </cell>
        </row>
        <row r="1434">
          <cell r="J1434">
            <v>400</v>
          </cell>
          <cell r="K1434">
            <v>57</v>
          </cell>
          <cell r="O1434">
            <v>7.0175438596491224</v>
          </cell>
        </row>
        <row r="1435">
          <cell r="J1435">
            <v>400</v>
          </cell>
          <cell r="K1435">
            <v>143</v>
          </cell>
          <cell r="O1435">
            <v>2.7972027972027971</v>
          </cell>
        </row>
        <row r="1436">
          <cell r="J1436">
            <v>399</v>
          </cell>
          <cell r="K1436">
            <v>82</v>
          </cell>
          <cell r="O1436">
            <v>4.8658536585365857</v>
          </cell>
        </row>
        <row r="1437">
          <cell r="J1437">
            <v>397</v>
          </cell>
          <cell r="K1437">
            <v>44</v>
          </cell>
          <cell r="O1437">
            <v>9.0227272727272734</v>
          </cell>
        </row>
        <row r="1438">
          <cell r="J1438">
            <v>390</v>
          </cell>
          <cell r="K1438">
            <v>111</v>
          </cell>
          <cell r="O1438">
            <v>3.5135135135135136</v>
          </cell>
        </row>
        <row r="1439">
          <cell r="J1439">
            <v>386</v>
          </cell>
          <cell r="K1439">
            <v>54</v>
          </cell>
          <cell r="O1439">
            <v>7.1481481481481479</v>
          </cell>
        </row>
        <row r="1440">
          <cell r="J1440">
            <v>386</v>
          </cell>
          <cell r="K1440">
            <v>94</v>
          </cell>
          <cell r="O1440">
            <v>4.1063829787234045</v>
          </cell>
        </row>
        <row r="1441">
          <cell r="J1441">
            <v>383</v>
          </cell>
          <cell r="K1441">
            <v>27</v>
          </cell>
          <cell r="O1441">
            <v>14.185185185185185</v>
          </cell>
        </row>
        <row r="1442">
          <cell r="J1442">
            <v>381</v>
          </cell>
          <cell r="K1442">
            <v>82</v>
          </cell>
          <cell r="O1442">
            <v>4.6463414634146343</v>
          </cell>
        </row>
        <row r="1443">
          <cell r="J1443">
            <v>376</v>
          </cell>
          <cell r="K1443">
            <v>63</v>
          </cell>
          <cell r="O1443">
            <v>5.9682539682539684</v>
          </cell>
        </row>
        <row r="1444">
          <cell r="J1444">
            <v>376</v>
          </cell>
          <cell r="K1444">
            <v>113</v>
          </cell>
          <cell r="O1444">
            <v>3.3274336283185839</v>
          </cell>
        </row>
        <row r="1445">
          <cell r="J1445">
            <v>373</v>
          </cell>
          <cell r="K1445">
            <v>87</v>
          </cell>
          <cell r="O1445">
            <v>4.2873563218390807</v>
          </cell>
        </row>
        <row r="1446">
          <cell r="J1446">
            <v>372</v>
          </cell>
          <cell r="K1446">
            <v>81</v>
          </cell>
          <cell r="O1446">
            <v>4.5925925925925926</v>
          </cell>
        </row>
        <row r="1447">
          <cell r="J1447">
            <v>371</v>
          </cell>
          <cell r="K1447">
            <v>85</v>
          </cell>
          <cell r="O1447">
            <v>4.3647058823529408</v>
          </cell>
        </row>
        <row r="1448">
          <cell r="J1448">
            <v>369</v>
          </cell>
          <cell r="K1448">
            <v>104</v>
          </cell>
          <cell r="O1448">
            <v>3.5480769230769229</v>
          </cell>
        </row>
        <row r="1449">
          <cell r="J1449">
            <v>368</v>
          </cell>
          <cell r="K1449">
            <v>106</v>
          </cell>
          <cell r="O1449">
            <v>3.4716981132075473</v>
          </cell>
        </row>
        <row r="1450">
          <cell r="J1450">
            <v>368</v>
          </cell>
          <cell r="K1450">
            <v>88</v>
          </cell>
          <cell r="O1450">
            <v>4.1818181818181817</v>
          </cell>
        </row>
        <row r="1451">
          <cell r="J1451">
            <v>361</v>
          </cell>
          <cell r="K1451">
            <v>85</v>
          </cell>
          <cell r="O1451">
            <v>4.2470588235294118</v>
          </cell>
        </row>
        <row r="1452">
          <cell r="J1452">
            <v>355</v>
          </cell>
          <cell r="K1452">
            <v>10</v>
          </cell>
          <cell r="O1452">
            <v>35.5</v>
          </cell>
        </row>
        <row r="1453">
          <cell r="J1453">
            <v>355</v>
          </cell>
          <cell r="K1453">
            <v>24</v>
          </cell>
          <cell r="O1453">
            <v>14.791666666666666</v>
          </cell>
        </row>
        <row r="1454">
          <cell r="J1454">
            <v>353</v>
          </cell>
          <cell r="K1454">
            <v>38</v>
          </cell>
          <cell r="O1454">
            <v>9.2894736842105257</v>
          </cell>
        </row>
        <row r="1455">
          <cell r="J1455">
            <v>352</v>
          </cell>
          <cell r="K1455">
            <v>109</v>
          </cell>
          <cell r="O1455">
            <v>3.2293577981651378</v>
          </cell>
        </row>
        <row r="1456">
          <cell r="J1456">
            <v>352</v>
          </cell>
          <cell r="K1456">
            <v>40</v>
          </cell>
          <cell r="O1456">
            <v>8.8000000000000007</v>
          </cell>
        </row>
        <row r="1457">
          <cell r="J1457">
            <v>351</v>
          </cell>
          <cell r="K1457">
            <v>50</v>
          </cell>
          <cell r="O1457">
            <v>7.02</v>
          </cell>
        </row>
        <row r="1458">
          <cell r="J1458">
            <v>351</v>
          </cell>
          <cell r="K1458">
            <v>54</v>
          </cell>
          <cell r="O1458">
            <v>6.5</v>
          </cell>
        </row>
        <row r="1459">
          <cell r="J1459">
            <v>347</v>
          </cell>
          <cell r="K1459">
            <v>102</v>
          </cell>
          <cell r="O1459">
            <v>3.4019607843137254</v>
          </cell>
        </row>
        <row r="1460">
          <cell r="J1460">
            <v>342</v>
          </cell>
          <cell r="K1460">
            <v>84</v>
          </cell>
          <cell r="O1460">
            <v>4.0714285714285712</v>
          </cell>
        </row>
        <row r="1461">
          <cell r="J1461">
            <v>341</v>
          </cell>
          <cell r="K1461">
            <v>61</v>
          </cell>
          <cell r="O1461">
            <v>5.5901639344262293</v>
          </cell>
        </row>
        <row r="1462">
          <cell r="J1462">
            <v>340</v>
          </cell>
          <cell r="K1462">
            <v>57</v>
          </cell>
          <cell r="O1462">
            <v>5.9649122807017543</v>
          </cell>
        </row>
        <row r="1463">
          <cell r="J1463">
            <v>339</v>
          </cell>
          <cell r="K1463">
            <v>116</v>
          </cell>
          <cell r="O1463">
            <v>2.9224137931034484</v>
          </cell>
        </row>
        <row r="1464">
          <cell r="J1464">
            <v>335</v>
          </cell>
          <cell r="K1464">
            <v>59</v>
          </cell>
          <cell r="O1464">
            <v>5.6779661016949152</v>
          </cell>
        </row>
        <row r="1465">
          <cell r="J1465">
            <v>333</v>
          </cell>
          <cell r="K1465">
            <v>38</v>
          </cell>
          <cell r="O1465">
            <v>8.7631578947368425</v>
          </cell>
        </row>
        <row r="1466">
          <cell r="J1466">
            <v>332</v>
          </cell>
          <cell r="K1466">
            <v>113</v>
          </cell>
          <cell r="O1466">
            <v>2.9380530973451329</v>
          </cell>
        </row>
        <row r="1467">
          <cell r="J1467">
            <v>331</v>
          </cell>
          <cell r="K1467">
            <v>68</v>
          </cell>
          <cell r="O1467">
            <v>4.867647058823529</v>
          </cell>
        </row>
        <row r="1468">
          <cell r="J1468">
            <v>328</v>
          </cell>
          <cell r="K1468">
            <v>121</v>
          </cell>
          <cell r="O1468">
            <v>2.7107438016528924</v>
          </cell>
        </row>
        <row r="1469">
          <cell r="J1469">
            <v>327</v>
          </cell>
          <cell r="K1469">
            <v>72</v>
          </cell>
          <cell r="O1469">
            <v>4.541666666666667</v>
          </cell>
        </row>
        <row r="1470">
          <cell r="J1470">
            <v>324</v>
          </cell>
          <cell r="K1470">
            <v>95</v>
          </cell>
          <cell r="O1470">
            <v>3.4105263157894736</v>
          </cell>
        </row>
        <row r="1471">
          <cell r="J1471">
            <v>324</v>
          </cell>
          <cell r="K1471">
            <v>72</v>
          </cell>
          <cell r="O1471">
            <v>4.5</v>
          </cell>
        </row>
        <row r="1472">
          <cell r="J1472">
            <v>323</v>
          </cell>
          <cell r="K1472">
            <v>45</v>
          </cell>
          <cell r="O1472">
            <v>7.177777777777778</v>
          </cell>
        </row>
        <row r="1473">
          <cell r="J1473">
            <v>322</v>
          </cell>
          <cell r="K1473">
            <v>80</v>
          </cell>
          <cell r="O1473">
            <v>4.0250000000000004</v>
          </cell>
        </row>
        <row r="1474">
          <cell r="J1474">
            <v>321</v>
          </cell>
          <cell r="K1474">
            <v>60</v>
          </cell>
          <cell r="O1474">
            <v>5.35</v>
          </cell>
        </row>
        <row r="1475">
          <cell r="J1475">
            <v>321</v>
          </cell>
          <cell r="K1475">
            <v>50</v>
          </cell>
          <cell r="O1475">
            <v>6.42</v>
          </cell>
        </row>
        <row r="1476">
          <cell r="J1476">
            <v>321</v>
          </cell>
          <cell r="K1476">
            <v>73</v>
          </cell>
          <cell r="O1476">
            <v>4.397260273972603</v>
          </cell>
        </row>
        <row r="1477">
          <cell r="J1477">
            <v>321</v>
          </cell>
          <cell r="K1477">
            <v>27</v>
          </cell>
          <cell r="O1477">
            <v>11.888888888888889</v>
          </cell>
        </row>
        <row r="1478">
          <cell r="J1478">
            <v>317</v>
          </cell>
          <cell r="K1478">
            <v>72</v>
          </cell>
          <cell r="O1478">
            <v>4.4027777777777777</v>
          </cell>
        </row>
        <row r="1479">
          <cell r="J1479">
            <v>315</v>
          </cell>
          <cell r="K1479">
            <v>11</v>
          </cell>
          <cell r="O1479">
            <v>28.636363636363637</v>
          </cell>
        </row>
        <row r="1480">
          <cell r="J1480">
            <v>310</v>
          </cell>
          <cell r="K1480">
            <v>65</v>
          </cell>
          <cell r="O1480">
            <v>4.7692307692307692</v>
          </cell>
        </row>
        <row r="1481">
          <cell r="J1481">
            <v>310</v>
          </cell>
          <cell r="K1481">
            <v>49</v>
          </cell>
          <cell r="O1481">
            <v>6.3265306122448983</v>
          </cell>
        </row>
        <row r="1482">
          <cell r="J1482">
            <v>310</v>
          </cell>
          <cell r="K1482">
            <v>76</v>
          </cell>
          <cell r="O1482">
            <v>4.0789473684210522</v>
          </cell>
        </row>
        <row r="1483">
          <cell r="J1483">
            <v>309</v>
          </cell>
          <cell r="K1483">
            <v>86</v>
          </cell>
          <cell r="O1483">
            <v>3.5930232558139537</v>
          </cell>
        </row>
        <row r="1484">
          <cell r="J1484">
            <v>307</v>
          </cell>
          <cell r="K1484">
            <v>84</v>
          </cell>
          <cell r="O1484">
            <v>3.6547619047619047</v>
          </cell>
        </row>
        <row r="1485">
          <cell r="J1485">
            <v>302</v>
          </cell>
          <cell r="K1485">
            <v>34</v>
          </cell>
          <cell r="O1485">
            <v>8.882352941176471</v>
          </cell>
        </row>
        <row r="1486">
          <cell r="J1486">
            <v>299</v>
          </cell>
          <cell r="K1486">
            <v>93</v>
          </cell>
          <cell r="O1486">
            <v>3.21505376344086</v>
          </cell>
        </row>
        <row r="1487">
          <cell r="J1487">
            <v>295</v>
          </cell>
          <cell r="K1487">
            <v>19</v>
          </cell>
          <cell r="O1487">
            <v>15.526315789473685</v>
          </cell>
        </row>
        <row r="1488">
          <cell r="J1488">
            <v>294</v>
          </cell>
          <cell r="K1488">
            <v>76</v>
          </cell>
          <cell r="O1488">
            <v>3.8684210526315788</v>
          </cell>
        </row>
        <row r="1489">
          <cell r="J1489">
            <v>293</v>
          </cell>
          <cell r="K1489">
            <v>91</v>
          </cell>
          <cell r="O1489">
            <v>3.2197802197802199</v>
          </cell>
        </row>
        <row r="1490">
          <cell r="J1490">
            <v>290</v>
          </cell>
          <cell r="K1490">
            <v>69</v>
          </cell>
          <cell r="O1490">
            <v>4.2028985507246377</v>
          </cell>
        </row>
        <row r="1491">
          <cell r="J1491">
            <v>289</v>
          </cell>
          <cell r="K1491">
            <v>47</v>
          </cell>
          <cell r="O1491">
            <v>6.1489361702127656</v>
          </cell>
        </row>
        <row r="1492">
          <cell r="J1492">
            <v>289</v>
          </cell>
          <cell r="K1492">
            <v>95</v>
          </cell>
          <cell r="O1492">
            <v>3.0421052631578949</v>
          </cell>
        </row>
        <row r="1493">
          <cell r="J1493">
            <v>288</v>
          </cell>
          <cell r="K1493">
            <v>40</v>
          </cell>
          <cell r="O1493">
            <v>7.2</v>
          </cell>
        </row>
        <row r="1494">
          <cell r="J1494">
            <v>286</v>
          </cell>
          <cell r="K1494">
            <v>47</v>
          </cell>
          <cell r="O1494">
            <v>6.0851063829787231</v>
          </cell>
        </row>
        <row r="1495">
          <cell r="J1495">
            <v>284</v>
          </cell>
          <cell r="K1495">
            <v>46</v>
          </cell>
          <cell r="O1495">
            <v>6.1739130434782608</v>
          </cell>
        </row>
        <row r="1496">
          <cell r="J1496">
            <v>282</v>
          </cell>
          <cell r="K1496">
            <v>70</v>
          </cell>
          <cell r="O1496">
            <v>4.0285714285714285</v>
          </cell>
        </row>
        <row r="1497">
          <cell r="J1497">
            <v>281</v>
          </cell>
          <cell r="K1497">
            <v>101</v>
          </cell>
          <cell r="O1497">
            <v>2.782178217821782</v>
          </cell>
        </row>
        <row r="1498">
          <cell r="J1498">
            <v>281</v>
          </cell>
          <cell r="K1498">
            <v>73</v>
          </cell>
          <cell r="O1498">
            <v>3.8493150684931505</v>
          </cell>
        </row>
        <row r="1499">
          <cell r="J1499">
            <v>279</v>
          </cell>
          <cell r="K1499">
            <v>97</v>
          </cell>
          <cell r="O1499">
            <v>2.8762886597938144</v>
          </cell>
        </row>
        <row r="1500">
          <cell r="J1500">
            <v>277</v>
          </cell>
          <cell r="K1500">
            <v>68</v>
          </cell>
          <cell r="O1500">
            <v>4.0735294117647056</v>
          </cell>
        </row>
        <row r="1501">
          <cell r="J1501">
            <v>276</v>
          </cell>
          <cell r="K1501">
            <v>42</v>
          </cell>
          <cell r="O1501">
            <v>6.5714285714285712</v>
          </cell>
        </row>
        <row r="1502">
          <cell r="J1502">
            <v>276</v>
          </cell>
          <cell r="K1502">
            <v>94</v>
          </cell>
          <cell r="O1502">
            <v>2.9361702127659575</v>
          </cell>
        </row>
        <row r="1503">
          <cell r="J1503">
            <v>273</v>
          </cell>
          <cell r="K1503">
            <v>36</v>
          </cell>
          <cell r="O1503">
            <v>7.583333333333333</v>
          </cell>
        </row>
        <row r="1504">
          <cell r="J1504">
            <v>272</v>
          </cell>
          <cell r="K1504">
            <v>63</v>
          </cell>
          <cell r="O1504">
            <v>4.3174603174603172</v>
          </cell>
        </row>
        <row r="1505">
          <cell r="J1505">
            <v>272</v>
          </cell>
          <cell r="K1505">
            <v>50</v>
          </cell>
          <cell r="O1505">
            <v>5.44</v>
          </cell>
        </row>
        <row r="1506">
          <cell r="J1506">
            <v>270</v>
          </cell>
          <cell r="K1506">
            <v>67</v>
          </cell>
          <cell r="O1506">
            <v>4.0298507462686564</v>
          </cell>
        </row>
        <row r="1507">
          <cell r="J1507">
            <v>270</v>
          </cell>
          <cell r="K1507">
            <v>58</v>
          </cell>
          <cell r="O1507">
            <v>4.6551724137931032</v>
          </cell>
        </row>
        <row r="1508">
          <cell r="J1508">
            <v>269</v>
          </cell>
          <cell r="K1508">
            <v>42</v>
          </cell>
          <cell r="O1508">
            <v>6.4047619047619051</v>
          </cell>
        </row>
        <row r="1509">
          <cell r="J1509">
            <v>269</v>
          </cell>
          <cell r="K1509">
            <v>36</v>
          </cell>
          <cell r="O1509">
            <v>7.4722222222222223</v>
          </cell>
        </row>
        <row r="1510">
          <cell r="J1510">
            <v>268</v>
          </cell>
          <cell r="K1510">
            <v>79</v>
          </cell>
          <cell r="O1510">
            <v>3.3924050632911391</v>
          </cell>
        </row>
        <row r="1511">
          <cell r="J1511">
            <v>268</v>
          </cell>
          <cell r="K1511">
            <v>51</v>
          </cell>
          <cell r="O1511">
            <v>5.2549019607843137</v>
          </cell>
        </row>
        <row r="1512">
          <cell r="J1512">
            <v>268</v>
          </cell>
          <cell r="K1512">
            <v>61</v>
          </cell>
          <cell r="O1512">
            <v>4.3934426229508201</v>
          </cell>
        </row>
        <row r="1513">
          <cell r="J1513">
            <v>267</v>
          </cell>
          <cell r="K1513">
            <v>50</v>
          </cell>
          <cell r="O1513">
            <v>5.34</v>
          </cell>
        </row>
        <row r="1514">
          <cell r="J1514">
            <v>264</v>
          </cell>
          <cell r="K1514">
            <v>74</v>
          </cell>
          <cell r="O1514">
            <v>3.5675675675675675</v>
          </cell>
        </row>
        <row r="1515">
          <cell r="J1515">
            <v>259</v>
          </cell>
          <cell r="K1515">
            <v>71</v>
          </cell>
          <cell r="O1515">
            <v>3.647887323943662</v>
          </cell>
        </row>
        <row r="1516">
          <cell r="J1516">
            <v>256</v>
          </cell>
          <cell r="K1516">
            <v>44</v>
          </cell>
          <cell r="O1516">
            <v>5.8181818181818183</v>
          </cell>
        </row>
        <row r="1517">
          <cell r="J1517">
            <v>255</v>
          </cell>
          <cell r="K1517">
            <v>52</v>
          </cell>
          <cell r="O1517">
            <v>4.9038461538461542</v>
          </cell>
        </row>
        <row r="1518">
          <cell r="J1518">
            <v>253</v>
          </cell>
          <cell r="K1518">
            <v>49</v>
          </cell>
          <cell r="O1518">
            <v>5.1632653061224492</v>
          </cell>
        </row>
        <row r="1519">
          <cell r="J1519">
            <v>252</v>
          </cell>
          <cell r="K1519">
            <v>65</v>
          </cell>
          <cell r="O1519">
            <v>3.8769230769230769</v>
          </cell>
        </row>
        <row r="1520">
          <cell r="J1520">
            <v>251</v>
          </cell>
          <cell r="K1520">
            <v>89</v>
          </cell>
          <cell r="O1520">
            <v>2.8202247191011236</v>
          </cell>
        </row>
        <row r="1521">
          <cell r="J1521">
            <v>250</v>
          </cell>
          <cell r="K1521">
            <v>70</v>
          </cell>
          <cell r="O1521">
            <v>3.5714285714285716</v>
          </cell>
        </row>
        <row r="1522">
          <cell r="J1522">
            <v>250</v>
          </cell>
          <cell r="K1522">
            <v>41</v>
          </cell>
          <cell r="O1522">
            <v>6.0975609756097562</v>
          </cell>
        </row>
        <row r="1523">
          <cell r="J1523">
            <v>250</v>
          </cell>
          <cell r="K1523">
            <v>33</v>
          </cell>
          <cell r="O1523">
            <v>7.5757575757575761</v>
          </cell>
        </row>
        <row r="1524">
          <cell r="J1524">
            <v>250</v>
          </cell>
          <cell r="K1524">
            <v>60</v>
          </cell>
          <cell r="O1524">
            <v>4.166666666666667</v>
          </cell>
        </row>
        <row r="1525">
          <cell r="J1525">
            <v>248</v>
          </cell>
          <cell r="K1525">
            <v>46</v>
          </cell>
          <cell r="O1525">
            <v>5.3913043478260869</v>
          </cell>
        </row>
        <row r="1526">
          <cell r="J1526">
            <v>245</v>
          </cell>
          <cell r="K1526">
            <v>38</v>
          </cell>
          <cell r="O1526">
            <v>6.4473684210526319</v>
          </cell>
        </row>
        <row r="1527">
          <cell r="J1527">
            <v>243</v>
          </cell>
          <cell r="K1527">
            <v>73</v>
          </cell>
          <cell r="O1527">
            <v>3.3287671232876712</v>
          </cell>
        </row>
        <row r="1528">
          <cell r="J1528">
            <v>243</v>
          </cell>
          <cell r="K1528">
            <v>69</v>
          </cell>
          <cell r="O1528">
            <v>3.5217391304347827</v>
          </cell>
        </row>
        <row r="1529">
          <cell r="J1529">
            <v>240</v>
          </cell>
          <cell r="K1529">
            <v>83</v>
          </cell>
          <cell r="O1529">
            <v>2.8915662650602409</v>
          </cell>
        </row>
        <row r="1530">
          <cell r="J1530">
            <v>240</v>
          </cell>
          <cell r="K1530">
            <v>45</v>
          </cell>
          <cell r="O1530">
            <v>5.333333333333333</v>
          </cell>
        </row>
        <row r="1531">
          <cell r="J1531">
            <v>239</v>
          </cell>
          <cell r="K1531">
            <v>40</v>
          </cell>
          <cell r="O1531">
            <v>5.9749999999999996</v>
          </cell>
        </row>
        <row r="1532">
          <cell r="J1532">
            <v>238</v>
          </cell>
          <cell r="K1532">
            <v>53</v>
          </cell>
          <cell r="O1532">
            <v>4.4905660377358494</v>
          </cell>
        </row>
        <row r="1533">
          <cell r="J1533">
            <v>238</v>
          </cell>
          <cell r="K1533">
            <v>28</v>
          </cell>
          <cell r="O1533">
            <v>8.5</v>
          </cell>
        </row>
        <row r="1534">
          <cell r="J1534">
            <v>237</v>
          </cell>
          <cell r="K1534">
            <v>63</v>
          </cell>
          <cell r="O1534">
            <v>3.7619047619047619</v>
          </cell>
        </row>
        <row r="1535">
          <cell r="J1535">
            <v>237</v>
          </cell>
          <cell r="K1535">
            <v>68</v>
          </cell>
          <cell r="O1535">
            <v>3.4852941176470589</v>
          </cell>
        </row>
        <row r="1536">
          <cell r="J1536">
            <v>237</v>
          </cell>
          <cell r="K1536">
            <v>20</v>
          </cell>
          <cell r="O1536">
            <v>11.85</v>
          </cell>
        </row>
        <row r="1537">
          <cell r="J1537">
            <v>236</v>
          </cell>
          <cell r="K1537">
            <v>30</v>
          </cell>
          <cell r="O1537">
            <v>7.8666666666666663</v>
          </cell>
        </row>
        <row r="1538">
          <cell r="J1538">
            <v>233</v>
          </cell>
          <cell r="K1538">
            <v>67</v>
          </cell>
          <cell r="O1538">
            <v>3.4776119402985075</v>
          </cell>
        </row>
        <row r="1539">
          <cell r="J1539">
            <v>233</v>
          </cell>
          <cell r="K1539">
            <v>59</v>
          </cell>
          <cell r="O1539">
            <v>3.9491525423728815</v>
          </cell>
        </row>
        <row r="1540">
          <cell r="J1540">
            <v>231</v>
          </cell>
          <cell r="K1540">
            <v>64</v>
          </cell>
          <cell r="O1540">
            <v>3.609375</v>
          </cell>
        </row>
        <row r="1541">
          <cell r="J1541">
            <v>231</v>
          </cell>
          <cell r="K1541">
            <v>28</v>
          </cell>
          <cell r="O1541">
            <v>8.25</v>
          </cell>
        </row>
        <row r="1542">
          <cell r="J1542">
            <v>230</v>
          </cell>
          <cell r="K1542">
            <v>83</v>
          </cell>
          <cell r="O1542">
            <v>2.7710843373493974</v>
          </cell>
        </row>
        <row r="1543">
          <cell r="J1543">
            <v>229</v>
          </cell>
          <cell r="K1543">
            <v>56</v>
          </cell>
          <cell r="O1543">
            <v>4.0892857142857144</v>
          </cell>
        </row>
        <row r="1544">
          <cell r="J1544">
            <v>229</v>
          </cell>
          <cell r="K1544">
            <v>29</v>
          </cell>
          <cell r="O1544">
            <v>7.8965517241379306</v>
          </cell>
        </row>
        <row r="1545">
          <cell r="J1545">
            <v>228</v>
          </cell>
          <cell r="K1545">
            <v>38</v>
          </cell>
          <cell r="O1545">
            <v>6</v>
          </cell>
        </row>
        <row r="1546">
          <cell r="J1546">
            <v>228</v>
          </cell>
          <cell r="K1546">
            <v>62</v>
          </cell>
          <cell r="O1546">
            <v>3.6774193548387095</v>
          </cell>
        </row>
        <row r="1547">
          <cell r="J1547">
            <v>227</v>
          </cell>
          <cell r="K1547">
            <v>59</v>
          </cell>
          <cell r="O1547">
            <v>3.847457627118644</v>
          </cell>
        </row>
        <row r="1548">
          <cell r="J1548">
            <v>227</v>
          </cell>
          <cell r="K1548">
            <v>12</v>
          </cell>
          <cell r="O1548">
            <v>18.916666666666668</v>
          </cell>
        </row>
        <row r="1549">
          <cell r="J1549">
            <v>226</v>
          </cell>
          <cell r="K1549">
            <v>45</v>
          </cell>
          <cell r="O1549">
            <v>5.0222222222222221</v>
          </cell>
        </row>
        <row r="1550">
          <cell r="J1550">
            <v>225</v>
          </cell>
          <cell r="K1550">
            <v>56</v>
          </cell>
          <cell r="O1550">
            <v>4.0178571428571432</v>
          </cell>
        </row>
        <row r="1551">
          <cell r="J1551">
            <v>224</v>
          </cell>
          <cell r="K1551">
            <v>32</v>
          </cell>
          <cell r="O1551">
            <v>7</v>
          </cell>
        </row>
        <row r="1552">
          <cell r="J1552">
            <v>224</v>
          </cell>
          <cell r="K1552">
            <v>48</v>
          </cell>
          <cell r="O1552">
            <v>4.666666666666667</v>
          </cell>
        </row>
        <row r="1553">
          <cell r="J1553">
            <v>224</v>
          </cell>
          <cell r="K1553">
            <v>32</v>
          </cell>
          <cell r="O1553">
            <v>7</v>
          </cell>
        </row>
        <row r="1554">
          <cell r="J1554">
            <v>222</v>
          </cell>
          <cell r="K1554">
            <v>47</v>
          </cell>
          <cell r="O1554">
            <v>4.7234042553191493</v>
          </cell>
        </row>
        <row r="1555">
          <cell r="J1555">
            <v>222</v>
          </cell>
          <cell r="K1555">
            <v>51</v>
          </cell>
          <cell r="O1555">
            <v>4.3529411764705879</v>
          </cell>
        </row>
        <row r="1556">
          <cell r="J1556">
            <v>221</v>
          </cell>
          <cell r="K1556">
            <v>49</v>
          </cell>
          <cell r="O1556">
            <v>4.5102040816326534</v>
          </cell>
        </row>
        <row r="1557">
          <cell r="J1557">
            <v>220</v>
          </cell>
          <cell r="K1557">
            <v>56</v>
          </cell>
          <cell r="O1557">
            <v>3.9285714285714284</v>
          </cell>
        </row>
        <row r="1558">
          <cell r="J1558">
            <v>219</v>
          </cell>
          <cell r="K1558">
            <v>37</v>
          </cell>
          <cell r="O1558">
            <v>5.9189189189189193</v>
          </cell>
        </row>
        <row r="1559">
          <cell r="J1559">
            <v>218</v>
          </cell>
          <cell r="K1559">
            <v>46</v>
          </cell>
          <cell r="O1559">
            <v>4.7391304347826084</v>
          </cell>
        </row>
        <row r="1560">
          <cell r="J1560">
            <v>217</v>
          </cell>
          <cell r="K1560">
            <v>65</v>
          </cell>
          <cell r="O1560">
            <v>3.3384615384615386</v>
          </cell>
        </row>
        <row r="1561">
          <cell r="J1561">
            <v>217</v>
          </cell>
          <cell r="K1561">
            <v>47</v>
          </cell>
          <cell r="O1561">
            <v>4.6170212765957448</v>
          </cell>
        </row>
        <row r="1562">
          <cell r="J1562">
            <v>217</v>
          </cell>
          <cell r="K1562">
            <v>56</v>
          </cell>
          <cell r="O1562">
            <v>3.875</v>
          </cell>
        </row>
        <row r="1563">
          <cell r="J1563">
            <v>216</v>
          </cell>
          <cell r="K1563">
            <v>55</v>
          </cell>
          <cell r="O1563">
            <v>3.9272727272727272</v>
          </cell>
        </row>
        <row r="1564">
          <cell r="J1564">
            <v>215</v>
          </cell>
          <cell r="K1564">
            <v>38</v>
          </cell>
          <cell r="O1564">
            <v>5.6578947368421053</v>
          </cell>
        </row>
        <row r="1565">
          <cell r="J1565">
            <v>214</v>
          </cell>
          <cell r="K1565">
            <v>50</v>
          </cell>
          <cell r="O1565">
            <v>4.28</v>
          </cell>
        </row>
        <row r="1566">
          <cell r="J1566">
            <v>214</v>
          </cell>
          <cell r="K1566">
            <v>47</v>
          </cell>
          <cell r="O1566">
            <v>4.5531914893617023</v>
          </cell>
        </row>
        <row r="1567">
          <cell r="J1567">
            <v>214</v>
          </cell>
          <cell r="K1567">
            <v>58</v>
          </cell>
          <cell r="O1567">
            <v>3.6896551724137931</v>
          </cell>
        </row>
        <row r="1568">
          <cell r="J1568">
            <v>210</v>
          </cell>
          <cell r="K1568">
            <v>49</v>
          </cell>
          <cell r="O1568">
            <v>4.2857142857142856</v>
          </cell>
        </row>
        <row r="1569">
          <cell r="J1569">
            <v>209</v>
          </cell>
          <cell r="K1569">
            <v>58</v>
          </cell>
          <cell r="O1569">
            <v>3.603448275862069</v>
          </cell>
        </row>
        <row r="1570">
          <cell r="J1570">
            <v>209</v>
          </cell>
          <cell r="K1570">
            <v>56</v>
          </cell>
          <cell r="O1570">
            <v>3.7321428571428572</v>
          </cell>
        </row>
        <row r="1571">
          <cell r="J1571">
            <v>209</v>
          </cell>
          <cell r="K1571">
            <v>41</v>
          </cell>
          <cell r="O1571">
            <v>5.0975609756097562</v>
          </cell>
        </row>
        <row r="1572">
          <cell r="J1572">
            <v>208</v>
          </cell>
          <cell r="K1572">
            <v>33</v>
          </cell>
          <cell r="O1572">
            <v>6.3030303030303028</v>
          </cell>
        </row>
        <row r="1573">
          <cell r="J1573">
            <v>208</v>
          </cell>
          <cell r="K1573">
            <v>30</v>
          </cell>
          <cell r="O1573">
            <v>6.9333333333333336</v>
          </cell>
        </row>
        <row r="1574">
          <cell r="J1574">
            <v>208</v>
          </cell>
          <cell r="K1574">
            <v>38</v>
          </cell>
          <cell r="O1574">
            <v>5.4736842105263159</v>
          </cell>
        </row>
        <row r="1575">
          <cell r="J1575">
            <v>207</v>
          </cell>
          <cell r="K1575">
            <v>61</v>
          </cell>
          <cell r="O1575">
            <v>3.3934426229508197</v>
          </cell>
        </row>
        <row r="1576">
          <cell r="J1576">
            <v>207</v>
          </cell>
          <cell r="K1576">
            <v>59</v>
          </cell>
          <cell r="O1576">
            <v>3.5084745762711864</v>
          </cell>
        </row>
        <row r="1577">
          <cell r="J1577">
            <v>206</v>
          </cell>
          <cell r="K1577">
            <v>29</v>
          </cell>
          <cell r="O1577">
            <v>7.1034482758620694</v>
          </cell>
        </row>
        <row r="1578">
          <cell r="J1578">
            <v>205</v>
          </cell>
          <cell r="K1578">
            <v>68</v>
          </cell>
          <cell r="O1578">
            <v>3.0147058823529411</v>
          </cell>
        </row>
        <row r="1579">
          <cell r="J1579">
            <v>204</v>
          </cell>
          <cell r="K1579">
            <v>65</v>
          </cell>
          <cell r="O1579">
            <v>3.1384615384615384</v>
          </cell>
        </row>
        <row r="1580">
          <cell r="J1580">
            <v>202</v>
          </cell>
          <cell r="K1580">
            <v>30</v>
          </cell>
          <cell r="O1580">
            <v>6.7333333333333334</v>
          </cell>
        </row>
        <row r="1581">
          <cell r="J1581">
            <v>202</v>
          </cell>
          <cell r="K1581">
            <v>50</v>
          </cell>
          <cell r="O1581">
            <v>4.04</v>
          </cell>
        </row>
        <row r="1582">
          <cell r="J1582">
            <v>201</v>
          </cell>
          <cell r="K1582">
            <v>24</v>
          </cell>
          <cell r="O1582">
            <v>8.375</v>
          </cell>
        </row>
        <row r="1583">
          <cell r="J1583">
            <v>201</v>
          </cell>
          <cell r="K1583">
            <v>55</v>
          </cell>
          <cell r="O1583">
            <v>3.6545454545454548</v>
          </cell>
        </row>
        <row r="1584">
          <cell r="J1584">
            <v>201</v>
          </cell>
          <cell r="K1584">
            <v>42</v>
          </cell>
          <cell r="O1584">
            <v>4.7857142857142856</v>
          </cell>
        </row>
        <row r="1585">
          <cell r="J1585">
            <v>198</v>
          </cell>
          <cell r="K1585">
            <v>39</v>
          </cell>
          <cell r="O1585">
            <v>5.0769230769230766</v>
          </cell>
        </row>
        <row r="1586">
          <cell r="J1586">
            <v>197</v>
          </cell>
          <cell r="K1586">
            <v>45</v>
          </cell>
          <cell r="O1586">
            <v>4.3777777777777782</v>
          </cell>
        </row>
        <row r="1587">
          <cell r="J1587">
            <v>197</v>
          </cell>
          <cell r="K1587">
            <v>30</v>
          </cell>
          <cell r="O1587">
            <v>6.5666666666666664</v>
          </cell>
        </row>
        <row r="1588">
          <cell r="J1588">
            <v>196</v>
          </cell>
          <cell r="K1588">
            <v>53</v>
          </cell>
          <cell r="O1588">
            <v>3.6981132075471699</v>
          </cell>
        </row>
        <row r="1589">
          <cell r="J1589">
            <v>196</v>
          </cell>
          <cell r="K1589">
            <v>48</v>
          </cell>
          <cell r="O1589">
            <v>4.083333333333333</v>
          </cell>
        </row>
        <row r="1590">
          <cell r="J1590">
            <v>195</v>
          </cell>
          <cell r="K1590">
            <v>44</v>
          </cell>
          <cell r="O1590">
            <v>4.4318181818181817</v>
          </cell>
        </row>
        <row r="1591">
          <cell r="J1591">
            <v>195</v>
          </cell>
          <cell r="K1591">
            <v>55</v>
          </cell>
          <cell r="O1591">
            <v>3.5454545454545454</v>
          </cell>
        </row>
        <row r="1592">
          <cell r="J1592">
            <v>195</v>
          </cell>
          <cell r="K1592">
            <v>38</v>
          </cell>
          <cell r="O1592">
            <v>5.1315789473684212</v>
          </cell>
        </row>
        <row r="1593">
          <cell r="J1593">
            <v>195</v>
          </cell>
          <cell r="K1593">
            <v>67</v>
          </cell>
          <cell r="O1593">
            <v>2.91044776119403</v>
          </cell>
        </row>
        <row r="1594">
          <cell r="J1594">
            <v>194</v>
          </cell>
          <cell r="K1594">
            <v>70</v>
          </cell>
          <cell r="O1594">
            <v>2.7714285714285714</v>
          </cell>
        </row>
        <row r="1595">
          <cell r="J1595">
            <v>194</v>
          </cell>
          <cell r="K1595">
            <v>26</v>
          </cell>
          <cell r="O1595">
            <v>7.4615384615384617</v>
          </cell>
        </row>
        <row r="1596">
          <cell r="J1596">
            <v>194</v>
          </cell>
          <cell r="K1596">
            <v>56</v>
          </cell>
          <cell r="O1596">
            <v>3.4642857142857144</v>
          </cell>
        </row>
        <row r="1597">
          <cell r="J1597">
            <v>193</v>
          </cell>
          <cell r="K1597">
            <v>78</v>
          </cell>
          <cell r="O1597">
            <v>2.4743589743589745</v>
          </cell>
        </row>
        <row r="1598">
          <cell r="J1598">
            <v>193</v>
          </cell>
          <cell r="K1598">
            <v>22</v>
          </cell>
          <cell r="O1598">
            <v>8.7727272727272734</v>
          </cell>
        </row>
        <row r="1599">
          <cell r="J1599">
            <v>192</v>
          </cell>
          <cell r="K1599">
            <v>20</v>
          </cell>
          <cell r="O1599">
            <v>9.6</v>
          </cell>
        </row>
        <row r="1600">
          <cell r="J1600">
            <v>192</v>
          </cell>
          <cell r="K1600">
            <v>16</v>
          </cell>
          <cell r="O1600">
            <v>12</v>
          </cell>
        </row>
        <row r="1601">
          <cell r="J1601">
            <v>192</v>
          </cell>
          <cell r="K1601">
            <v>54</v>
          </cell>
          <cell r="O1601">
            <v>3.5555555555555554</v>
          </cell>
        </row>
        <row r="1602">
          <cell r="J1602">
            <v>191</v>
          </cell>
          <cell r="K1602">
            <v>52</v>
          </cell>
          <cell r="O1602">
            <v>3.6730769230769229</v>
          </cell>
        </row>
        <row r="1603">
          <cell r="J1603">
            <v>191</v>
          </cell>
          <cell r="K1603">
            <v>44</v>
          </cell>
          <cell r="O1603">
            <v>4.3409090909090908</v>
          </cell>
        </row>
        <row r="1604">
          <cell r="J1604">
            <v>191</v>
          </cell>
          <cell r="K1604">
            <v>21</v>
          </cell>
          <cell r="O1604">
            <v>9.0952380952380949</v>
          </cell>
        </row>
        <row r="1605">
          <cell r="J1605">
            <v>190</v>
          </cell>
          <cell r="K1605">
            <v>58</v>
          </cell>
          <cell r="O1605">
            <v>3.2758620689655173</v>
          </cell>
        </row>
        <row r="1606">
          <cell r="J1606">
            <v>190</v>
          </cell>
          <cell r="K1606">
            <v>58</v>
          </cell>
          <cell r="O1606">
            <v>3.2758620689655173</v>
          </cell>
        </row>
        <row r="1607">
          <cell r="J1607">
            <v>189</v>
          </cell>
          <cell r="K1607">
            <v>31</v>
          </cell>
          <cell r="O1607">
            <v>6.096774193548387</v>
          </cell>
        </row>
        <row r="1608">
          <cell r="J1608">
            <v>189</v>
          </cell>
          <cell r="K1608">
            <v>27</v>
          </cell>
          <cell r="O1608">
            <v>7</v>
          </cell>
        </row>
        <row r="1609">
          <cell r="J1609">
            <v>188</v>
          </cell>
          <cell r="K1609">
            <v>46</v>
          </cell>
          <cell r="O1609">
            <v>4.0869565217391308</v>
          </cell>
        </row>
        <row r="1610">
          <cell r="J1610">
            <v>187</v>
          </cell>
          <cell r="K1610">
            <v>25</v>
          </cell>
          <cell r="O1610">
            <v>7.48</v>
          </cell>
        </row>
        <row r="1611">
          <cell r="J1611">
            <v>187</v>
          </cell>
          <cell r="K1611">
            <v>33</v>
          </cell>
          <cell r="O1611">
            <v>5.666666666666667</v>
          </cell>
        </row>
        <row r="1612">
          <cell r="J1612">
            <v>187</v>
          </cell>
          <cell r="K1612">
            <v>46</v>
          </cell>
          <cell r="O1612">
            <v>4.0652173913043477</v>
          </cell>
        </row>
        <row r="1613">
          <cell r="J1613">
            <v>186</v>
          </cell>
          <cell r="K1613">
            <v>37</v>
          </cell>
          <cell r="O1613">
            <v>5.0270270270270272</v>
          </cell>
        </row>
        <row r="1614">
          <cell r="J1614">
            <v>185</v>
          </cell>
          <cell r="K1614">
            <v>20</v>
          </cell>
          <cell r="O1614">
            <v>9.25</v>
          </cell>
        </row>
        <row r="1615">
          <cell r="J1615">
            <v>184</v>
          </cell>
          <cell r="K1615">
            <v>34</v>
          </cell>
          <cell r="O1615">
            <v>5.4117647058823533</v>
          </cell>
        </row>
        <row r="1616">
          <cell r="J1616">
            <v>184</v>
          </cell>
          <cell r="K1616">
            <v>54</v>
          </cell>
          <cell r="O1616">
            <v>3.4074074074074074</v>
          </cell>
        </row>
        <row r="1617">
          <cell r="J1617">
            <v>184</v>
          </cell>
          <cell r="K1617">
            <v>71</v>
          </cell>
          <cell r="O1617">
            <v>2.591549295774648</v>
          </cell>
        </row>
        <row r="1618">
          <cell r="J1618">
            <v>184</v>
          </cell>
          <cell r="K1618">
            <v>29</v>
          </cell>
          <cell r="O1618">
            <v>6.3448275862068968</v>
          </cell>
        </row>
        <row r="1619">
          <cell r="J1619">
            <v>183</v>
          </cell>
          <cell r="K1619">
            <v>34</v>
          </cell>
          <cell r="O1619">
            <v>5.382352941176471</v>
          </cell>
        </row>
        <row r="1620">
          <cell r="J1620">
            <v>182</v>
          </cell>
          <cell r="K1620">
            <v>33</v>
          </cell>
          <cell r="O1620">
            <v>5.5151515151515156</v>
          </cell>
        </row>
        <row r="1621">
          <cell r="J1621">
            <v>182</v>
          </cell>
          <cell r="K1621">
            <v>55</v>
          </cell>
          <cell r="O1621">
            <v>3.3090909090909091</v>
          </cell>
        </row>
        <row r="1622">
          <cell r="J1622">
            <v>182</v>
          </cell>
          <cell r="K1622">
            <v>49</v>
          </cell>
          <cell r="O1622">
            <v>3.7142857142857144</v>
          </cell>
        </row>
        <row r="1623">
          <cell r="J1623">
            <v>182</v>
          </cell>
          <cell r="K1623">
            <v>30</v>
          </cell>
          <cell r="O1623">
            <v>6.0666666666666664</v>
          </cell>
        </row>
        <row r="1624">
          <cell r="J1624">
            <v>182</v>
          </cell>
          <cell r="K1624">
            <v>31</v>
          </cell>
          <cell r="O1624">
            <v>5.870967741935484</v>
          </cell>
        </row>
        <row r="1625">
          <cell r="J1625">
            <v>181</v>
          </cell>
          <cell r="K1625">
            <v>41</v>
          </cell>
          <cell r="O1625">
            <v>4.4146341463414638</v>
          </cell>
        </row>
        <row r="1626">
          <cell r="J1626">
            <v>181</v>
          </cell>
          <cell r="K1626">
            <v>43</v>
          </cell>
          <cell r="O1626">
            <v>4.2093023255813957</v>
          </cell>
        </row>
        <row r="1627">
          <cell r="J1627">
            <v>181</v>
          </cell>
          <cell r="K1627">
            <v>51</v>
          </cell>
          <cell r="O1627">
            <v>3.5490196078431371</v>
          </cell>
        </row>
        <row r="1628">
          <cell r="J1628">
            <v>180</v>
          </cell>
          <cell r="K1628">
            <v>38</v>
          </cell>
          <cell r="O1628">
            <v>4.7368421052631575</v>
          </cell>
        </row>
        <row r="1629">
          <cell r="J1629">
            <v>180</v>
          </cell>
          <cell r="K1629">
            <v>45</v>
          </cell>
          <cell r="O1629">
            <v>4</v>
          </cell>
        </row>
        <row r="1630">
          <cell r="J1630">
            <v>180</v>
          </cell>
          <cell r="K1630">
            <v>43</v>
          </cell>
          <cell r="O1630">
            <v>4.1860465116279073</v>
          </cell>
        </row>
        <row r="1631">
          <cell r="J1631">
            <v>179</v>
          </cell>
          <cell r="K1631">
            <v>58</v>
          </cell>
          <cell r="O1631">
            <v>3.0862068965517242</v>
          </cell>
        </row>
        <row r="1632">
          <cell r="J1632">
            <v>178</v>
          </cell>
          <cell r="K1632">
            <v>37</v>
          </cell>
          <cell r="O1632">
            <v>4.8108108108108105</v>
          </cell>
        </row>
        <row r="1633">
          <cell r="J1633">
            <v>178</v>
          </cell>
          <cell r="K1633">
            <v>44</v>
          </cell>
          <cell r="O1633">
            <v>4.0454545454545459</v>
          </cell>
        </row>
        <row r="1634">
          <cell r="J1634">
            <v>178</v>
          </cell>
          <cell r="K1634">
            <v>46</v>
          </cell>
          <cell r="O1634">
            <v>3.8695652173913042</v>
          </cell>
        </row>
        <row r="1635">
          <cell r="J1635">
            <v>176</v>
          </cell>
          <cell r="K1635">
            <v>62</v>
          </cell>
          <cell r="O1635">
            <v>2.838709677419355</v>
          </cell>
        </row>
        <row r="1636">
          <cell r="J1636">
            <v>176</v>
          </cell>
          <cell r="K1636">
            <v>21</v>
          </cell>
          <cell r="O1636">
            <v>8.3809523809523814</v>
          </cell>
        </row>
        <row r="1637">
          <cell r="J1637">
            <v>176</v>
          </cell>
          <cell r="K1637">
            <v>23</v>
          </cell>
          <cell r="O1637">
            <v>7.6521739130434785</v>
          </cell>
        </row>
        <row r="1638">
          <cell r="J1638">
            <v>176</v>
          </cell>
          <cell r="K1638">
            <v>49</v>
          </cell>
          <cell r="O1638">
            <v>3.5918367346938775</v>
          </cell>
        </row>
        <row r="1639">
          <cell r="J1639">
            <v>176</v>
          </cell>
          <cell r="K1639">
            <v>33</v>
          </cell>
          <cell r="O1639">
            <v>5.333333333333333</v>
          </cell>
        </row>
        <row r="1640">
          <cell r="J1640">
            <v>175</v>
          </cell>
          <cell r="K1640">
            <v>55</v>
          </cell>
          <cell r="O1640">
            <v>3.1818181818181817</v>
          </cell>
        </row>
        <row r="1641">
          <cell r="J1641">
            <v>175</v>
          </cell>
          <cell r="K1641">
            <v>62</v>
          </cell>
          <cell r="O1641">
            <v>2.8225806451612905</v>
          </cell>
        </row>
        <row r="1642">
          <cell r="J1642">
            <v>174</v>
          </cell>
          <cell r="K1642">
            <v>26</v>
          </cell>
          <cell r="O1642">
            <v>6.6923076923076925</v>
          </cell>
        </row>
        <row r="1643">
          <cell r="J1643">
            <v>173</v>
          </cell>
          <cell r="K1643">
            <v>23</v>
          </cell>
          <cell r="O1643">
            <v>7.5217391304347823</v>
          </cell>
        </row>
        <row r="1644">
          <cell r="J1644">
            <v>170</v>
          </cell>
          <cell r="K1644">
            <v>41</v>
          </cell>
          <cell r="O1644">
            <v>4.1463414634146343</v>
          </cell>
        </row>
        <row r="1645">
          <cell r="J1645">
            <v>169</v>
          </cell>
          <cell r="K1645">
            <v>63</v>
          </cell>
          <cell r="O1645">
            <v>2.6825396825396823</v>
          </cell>
        </row>
        <row r="1646">
          <cell r="J1646">
            <v>169</v>
          </cell>
          <cell r="K1646">
            <v>51</v>
          </cell>
          <cell r="O1646">
            <v>3.3137254901960786</v>
          </cell>
        </row>
        <row r="1647">
          <cell r="J1647">
            <v>168</v>
          </cell>
          <cell r="K1647">
            <v>26</v>
          </cell>
          <cell r="O1647">
            <v>6.4615384615384617</v>
          </cell>
        </row>
        <row r="1648">
          <cell r="J1648">
            <v>168</v>
          </cell>
          <cell r="K1648">
            <v>43</v>
          </cell>
          <cell r="O1648">
            <v>3.9069767441860463</v>
          </cell>
        </row>
        <row r="1649">
          <cell r="J1649">
            <v>168</v>
          </cell>
          <cell r="K1649">
            <v>34</v>
          </cell>
          <cell r="O1649">
            <v>4.9411764705882355</v>
          </cell>
        </row>
        <row r="1650">
          <cell r="J1650">
            <v>168</v>
          </cell>
          <cell r="K1650">
            <v>43</v>
          </cell>
          <cell r="O1650">
            <v>3.9069767441860463</v>
          </cell>
        </row>
        <row r="1651">
          <cell r="J1651">
            <v>167</v>
          </cell>
          <cell r="K1651">
            <v>54</v>
          </cell>
          <cell r="O1651">
            <v>3.0925925925925926</v>
          </cell>
        </row>
        <row r="1652">
          <cell r="J1652">
            <v>167</v>
          </cell>
          <cell r="K1652">
            <v>40</v>
          </cell>
          <cell r="O1652">
            <v>4.1749999999999998</v>
          </cell>
        </row>
        <row r="1653">
          <cell r="J1653">
            <v>167</v>
          </cell>
          <cell r="K1653">
            <v>39</v>
          </cell>
          <cell r="O1653">
            <v>4.2820512820512819</v>
          </cell>
        </row>
        <row r="1654">
          <cell r="J1654">
            <v>166</v>
          </cell>
          <cell r="K1654">
            <v>28</v>
          </cell>
          <cell r="O1654">
            <v>5.9285714285714288</v>
          </cell>
        </row>
        <row r="1655">
          <cell r="J1655">
            <v>166</v>
          </cell>
          <cell r="K1655">
            <v>42</v>
          </cell>
          <cell r="O1655">
            <v>3.9523809523809526</v>
          </cell>
        </row>
        <row r="1656">
          <cell r="J1656">
            <v>165</v>
          </cell>
          <cell r="K1656">
            <v>56</v>
          </cell>
          <cell r="O1656">
            <v>2.9464285714285716</v>
          </cell>
        </row>
        <row r="1657">
          <cell r="J1657">
            <v>165</v>
          </cell>
          <cell r="K1657">
            <v>50</v>
          </cell>
          <cell r="O1657">
            <v>3.3</v>
          </cell>
        </row>
        <row r="1658">
          <cell r="J1658">
            <v>164</v>
          </cell>
          <cell r="K1658">
            <v>34</v>
          </cell>
          <cell r="O1658">
            <v>4.8235294117647056</v>
          </cell>
        </row>
        <row r="1659">
          <cell r="J1659">
            <v>164</v>
          </cell>
          <cell r="K1659">
            <v>38</v>
          </cell>
          <cell r="O1659">
            <v>4.3157894736842106</v>
          </cell>
        </row>
        <row r="1660">
          <cell r="J1660">
            <v>164</v>
          </cell>
          <cell r="K1660">
            <v>30</v>
          </cell>
          <cell r="O1660">
            <v>5.4666666666666668</v>
          </cell>
        </row>
        <row r="1661">
          <cell r="J1661">
            <v>164</v>
          </cell>
          <cell r="K1661">
            <v>28</v>
          </cell>
          <cell r="O1661">
            <v>5.8571428571428568</v>
          </cell>
        </row>
        <row r="1662">
          <cell r="J1662">
            <v>163</v>
          </cell>
          <cell r="K1662">
            <v>20</v>
          </cell>
          <cell r="O1662">
            <v>8.15</v>
          </cell>
        </row>
        <row r="1663">
          <cell r="J1663">
            <v>163</v>
          </cell>
          <cell r="K1663">
            <v>24</v>
          </cell>
          <cell r="O1663">
            <v>6.791666666666667</v>
          </cell>
        </row>
        <row r="1664">
          <cell r="J1664">
            <v>163</v>
          </cell>
          <cell r="K1664">
            <v>46</v>
          </cell>
          <cell r="O1664">
            <v>3.5434782608695654</v>
          </cell>
        </row>
        <row r="1665">
          <cell r="J1665">
            <v>163</v>
          </cell>
          <cell r="K1665">
            <v>40</v>
          </cell>
          <cell r="O1665">
            <v>4.0750000000000002</v>
          </cell>
        </row>
        <row r="1666">
          <cell r="J1666">
            <v>162</v>
          </cell>
          <cell r="K1666">
            <v>24</v>
          </cell>
          <cell r="O1666">
            <v>6.75</v>
          </cell>
        </row>
        <row r="1667">
          <cell r="J1667">
            <v>162</v>
          </cell>
          <cell r="K1667">
            <v>37</v>
          </cell>
          <cell r="O1667">
            <v>4.3783783783783781</v>
          </cell>
        </row>
        <row r="1668">
          <cell r="J1668">
            <v>161</v>
          </cell>
          <cell r="K1668">
            <v>36</v>
          </cell>
          <cell r="O1668">
            <v>4.4722222222222223</v>
          </cell>
        </row>
        <row r="1669">
          <cell r="J1669">
            <v>161</v>
          </cell>
          <cell r="K1669">
            <v>30</v>
          </cell>
          <cell r="O1669">
            <v>5.3666666666666663</v>
          </cell>
        </row>
        <row r="1670">
          <cell r="J1670">
            <v>160</v>
          </cell>
          <cell r="K1670">
            <v>42</v>
          </cell>
          <cell r="O1670">
            <v>3.8095238095238093</v>
          </cell>
        </row>
        <row r="1671">
          <cell r="J1671">
            <v>160</v>
          </cell>
          <cell r="K1671">
            <v>45</v>
          </cell>
          <cell r="O1671">
            <v>3.5555555555555554</v>
          </cell>
        </row>
        <row r="1672">
          <cell r="J1672">
            <v>159</v>
          </cell>
          <cell r="K1672">
            <v>83</v>
          </cell>
          <cell r="O1672">
            <v>1.9156626506024097</v>
          </cell>
        </row>
        <row r="1673">
          <cell r="J1673">
            <v>159</v>
          </cell>
          <cell r="K1673">
            <v>28</v>
          </cell>
          <cell r="O1673">
            <v>5.6785714285714288</v>
          </cell>
        </row>
        <row r="1674">
          <cell r="J1674">
            <v>159</v>
          </cell>
          <cell r="K1674">
            <v>34</v>
          </cell>
          <cell r="O1674">
            <v>4.6764705882352944</v>
          </cell>
        </row>
        <row r="1675">
          <cell r="J1675">
            <v>158</v>
          </cell>
          <cell r="K1675">
            <v>22</v>
          </cell>
          <cell r="O1675">
            <v>7.1818181818181817</v>
          </cell>
        </row>
        <row r="1676">
          <cell r="J1676">
            <v>158</v>
          </cell>
          <cell r="K1676">
            <v>47</v>
          </cell>
          <cell r="O1676">
            <v>3.3617021276595747</v>
          </cell>
        </row>
        <row r="1677">
          <cell r="J1677">
            <v>157</v>
          </cell>
          <cell r="K1677">
            <v>29</v>
          </cell>
          <cell r="O1677">
            <v>5.4137931034482758</v>
          </cell>
        </row>
        <row r="1678">
          <cell r="J1678">
            <v>157</v>
          </cell>
          <cell r="K1678">
            <v>60</v>
          </cell>
          <cell r="O1678">
            <v>2.6166666666666667</v>
          </cell>
        </row>
        <row r="1679">
          <cell r="J1679">
            <v>156</v>
          </cell>
          <cell r="K1679">
            <v>46</v>
          </cell>
          <cell r="O1679">
            <v>3.3913043478260869</v>
          </cell>
        </row>
        <row r="1680">
          <cell r="J1680">
            <v>155</v>
          </cell>
          <cell r="K1680">
            <v>33</v>
          </cell>
          <cell r="O1680">
            <v>4.6969696969696972</v>
          </cell>
        </row>
        <row r="1681">
          <cell r="J1681">
            <v>155</v>
          </cell>
          <cell r="K1681">
            <v>26</v>
          </cell>
          <cell r="O1681">
            <v>5.9615384615384617</v>
          </cell>
        </row>
        <row r="1682">
          <cell r="J1682">
            <v>155</v>
          </cell>
          <cell r="K1682">
            <v>55</v>
          </cell>
          <cell r="O1682">
            <v>2.8181818181818183</v>
          </cell>
        </row>
        <row r="1683">
          <cell r="J1683">
            <v>155</v>
          </cell>
          <cell r="K1683">
            <v>29</v>
          </cell>
          <cell r="O1683">
            <v>5.3448275862068968</v>
          </cell>
        </row>
        <row r="1684">
          <cell r="J1684">
            <v>154</v>
          </cell>
          <cell r="K1684">
            <v>34</v>
          </cell>
          <cell r="O1684">
            <v>4.5294117647058822</v>
          </cell>
        </row>
        <row r="1685">
          <cell r="J1685">
            <v>153</v>
          </cell>
          <cell r="K1685">
            <v>19</v>
          </cell>
          <cell r="O1685">
            <v>8.0526315789473681</v>
          </cell>
        </row>
        <row r="1686">
          <cell r="J1686">
            <v>153</v>
          </cell>
          <cell r="K1686">
            <v>34</v>
          </cell>
          <cell r="O1686">
            <v>4.5</v>
          </cell>
        </row>
        <row r="1687">
          <cell r="J1687">
            <v>153</v>
          </cell>
          <cell r="K1687">
            <v>46</v>
          </cell>
          <cell r="O1687">
            <v>3.3260869565217392</v>
          </cell>
        </row>
        <row r="1688">
          <cell r="J1688">
            <v>152</v>
          </cell>
          <cell r="K1688">
            <v>36</v>
          </cell>
          <cell r="O1688">
            <v>4.2222222222222223</v>
          </cell>
        </row>
        <row r="1689">
          <cell r="J1689">
            <v>152</v>
          </cell>
          <cell r="K1689">
            <v>32</v>
          </cell>
          <cell r="O1689">
            <v>4.75</v>
          </cell>
        </row>
        <row r="1690">
          <cell r="J1690">
            <v>152</v>
          </cell>
          <cell r="K1690">
            <v>19</v>
          </cell>
          <cell r="O1690">
            <v>8</v>
          </cell>
        </row>
        <row r="1691">
          <cell r="J1691">
            <v>152</v>
          </cell>
          <cell r="K1691">
            <v>33</v>
          </cell>
          <cell r="O1691">
            <v>4.6060606060606064</v>
          </cell>
        </row>
        <row r="1692">
          <cell r="J1692">
            <v>151</v>
          </cell>
          <cell r="K1692">
            <v>53</v>
          </cell>
          <cell r="O1692">
            <v>2.8490566037735849</v>
          </cell>
        </row>
        <row r="1693">
          <cell r="J1693">
            <v>151</v>
          </cell>
          <cell r="K1693">
            <v>31</v>
          </cell>
          <cell r="O1693">
            <v>4.870967741935484</v>
          </cell>
        </row>
        <row r="1694">
          <cell r="J1694">
            <v>150</v>
          </cell>
          <cell r="K1694">
            <v>42</v>
          </cell>
          <cell r="O1694">
            <v>3.5714285714285716</v>
          </cell>
        </row>
        <row r="1695">
          <cell r="J1695">
            <v>150</v>
          </cell>
          <cell r="K1695">
            <v>64</v>
          </cell>
          <cell r="O1695">
            <v>2.34375</v>
          </cell>
        </row>
        <row r="1696">
          <cell r="J1696">
            <v>150</v>
          </cell>
          <cell r="K1696">
            <v>23</v>
          </cell>
          <cell r="O1696">
            <v>6.5217391304347823</v>
          </cell>
        </row>
        <row r="1697">
          <cell r="J1697">
            <v>149</v>
          </cell>
          <cell r="K1697">
            <v>33</v>
          </cell>
          <cell r="O1697">
            <v>4.5151515151515156</v>
          </cell>
        </row>
        <row r="1698">
          <cell r="J1698">
            <v>149</v>
          </cell>
          <cell r="K1698">
            <v>37</v>
          </cell>
          <cell r="O1698">
            <v>4.0270270270270272</v>
          </cell>
        </row>
        <row r="1699">
          <cell r="J1699">
            <v>149</v>
          </cell>
          <cell r="K1699">
            <v>49</v>
          </cell>
          <cell r="O1699">
            <v>3.0408163265306123</v>
          </cell>
        </row>
        <row r="1700">
          <cell r="J1700">
            <v>149</v>
          </cell>
          <cell r="K1700">
            <v>26</v>
          </cell>
          <cell r="O1700">
            <v>5.7307692307692308</v>
          </cell>
        </row>
        <row r="1701">
          <cell r="J1701">
            <v>149</v>
          </cell>
          <cell r="K1701">
            <v>43</v>
          </cell>
          <cell r="O1701">
            <v>3.4651162790697674</v>
          </cell>
        </row>
        <row r="1702">
          <cell r="J1702">
            <v>148</v>
          </cell>
          <cell r="K1702">
            <v>32</v>
          </cell>
          <cell r="O1702">
            <v>4.625</v>
          </cell>
        </row>
        <row r="1703">
          <cell r="J1703">
            <v>148</v>
          </cell>
          <cell r="K1703">
            <v>24</v>
          </cell>
          <cell r="O1703">
            <v>6.166666666666667</v>
          </cell>
        </row>
        <row r="1704">
          <cell r="J1704">
            <v>148</v>
          </cell>
          <cell r="K1704">
            <v>26</v>
          </cell>
          <cell r="O1704">
            <v>5.6923076923076925</v>
          </cell>
        </row>
        <row r="1705">
          <cell r="J1705">
            <v>147</v>
          </cell>
          <cell r="K1705">
            <v>25</v>
          </cell>
          <cell r="O1705">
            <v>5.88</v>
          </cell>
        </row>
        <row r="1706">
          <cell r="J1706">
            <v>146</v>
          </cell>
          <cell r="K1706">
            <v>37</v>
          </cell>
          <cell r="O1706">
            <v>3.9459459459459461</v>
          </cell>
        </row>
        <row r="1707">
          <cell r="J1707">
            <v>146</v>
          </cell>
          <cell r="K1707">
            <v>47</v>
          </cell>
          <cell r="O1707">
            <v>3.1063829787234041</v>
          </cell>
        </row>
        <row r="1708">
          <cell r="J1708">
            <v>145</v>
          </cell>
          <cell r="K1708">
            <v>17</v>
          </cell>
          <cell r="O1708">
            <v>8.5294117647058822</v>
          </cell>
        </row>
        <row r="1709">
          <cell r="J1709">
            <v>145</v>
          </cell>
          <cell r="K1709">
            <v>29</v>
          </cell>
          <cell r="O1709">
            <v>5</v>
          </cell>
        </row>
        <row r="1710">
          <cell r="J1710">
            <v>145</v>
          </cell>
          <cell r="K1710">
            <v>29</v>
          </cell>
          <cell r="O1710">
            <v>5</v>
          </cell>
        </row>
        <row r="1711">
          <cell r="J1711">
            <v>145</v>
          </cell>
          <cell r="K1711">
            <v>23</v>
          </cell>
          <cell r="O1711">
            <v>6.3043478260869561</v>
          </cell>
        </row>
        <row r="1712">
          <cell r="J1712">
            <v>145</v>
          </cell>
          <cell r="K1712">
            <v>35</v>
          </cell>
          <cell r="O1712">
            <v>4.1428571428571432</v>
          </cell>
        </row>
        <row r="1713">
          <cell r="J1713">
            <v>144</v>
          </cell>
          <cell r="K1713">
            <v>25</v>
          </cell>
          <cell r="O1713">
            <v>5.76</v>
          </cell>
        </row>
        <row r="1714">
          <cell r="J1714">
            <v>144</v>
          </cell>
          <cell r="K1714">
            <v>34</v>
          </cell>
          <cell r="O1714">
            <v>4.2352941176470589</v>
          </cell>
        </row>
        <row r="1715">
          <cell r="J1715">
            <v>143</v>
          </cell>
          <cell r="K1715">
            <v>38</v>
          </cell>
          <cell r="O1715">
            <v>3.763157894736842</v>
          </cell>
        </row>
        <row r="1716">
          <cell r="J1716">
            <v>143</v>
          </cell>
          <cell r="K1716">
            <v>38</v>
          </cell>
          <cell r="O1716">
            <v>3.763157894736842</v>
          </cell>
        </row>
        <row r="1717">
          <cell r="J1717">
            <v>142</v>
          </cell>
          <cell r="K1717">
            <v>43</v>
          </cell>
          <cell r="O1717">
            <v>3.3023255813953489</v>
          </cell>
        </row>
        <row r="1718">
          <cell r="J1718">
            <v>142</v>
          </cell>
          <cell r="K1718">
            <v>32</v>
          </cell>
          <cell r="O1718">
            <v>4.4375</v>
          </cell>
        </row>
        <row r="1719">
          <cell r="J1719">
            <v>142</v>
          </cell>
          <cell r="K1719">
            <v>39</v>
          </cell>
          <cell r="O1719">
            <v>3.641025641025641</v>
          </cell>
        </row>
        <row r="1720">
          <cell r="J1720">
            <v>142</v>
          </cell>
          <cell r="K1720">
            <v>46</v>
          </cell>
          <cell r="O1720">
            <v>3.0869565217391304</v>
          </cell>
        </row>
        <row r="1721">
          <cell r="J1721">
            <v>141</v>
          </cell>
          <cell r="K1721">
            <v>35</v>
          </cell>
          <cell r="O1721">
            <v>4.0285714285714285</v>
          </cell>
        </row>
        <row r="1722">
          <cell r="J1722">
            <v>140</v>
          </cell>
          <cell r="K1722">
            <v>25</v>
          </cell>
          <cell r="O1722">
            <v>5.6</v>
          </cell>
        </row>
        <row r="1723">
          <cell r="J1723">
            <v>140</v>
          </cell>
          <cell r="K1723">
            <v>32</v>
          </cell>
          <cell r="O1723">
            <v>4.375</v>
          </cell>
        </row>
        <row r="1724">
          <cell r="J1724">
            <v>140</v>
          </cell>
          <cell r="K1724">
            <v>53</v>
          </cell>
          <cell r="O1724">
            <v>2.641509433962264</v>
          </cell>
        </row>
        <row r="1725">
          <cell r="J1725">
            <v>140</v>
          </cell>
          <cell r="K1725">
            <v>18</v>
          </cell>
          <cell r="O1725">
            <v>7.7777777777777777</v>
          </cell>
        </row>
        <row r="1726">
          <cell r="J1726">
            <v>140</v>
          </cell>
          <cell r="K1726">
            <v>33</v>
          </cell>
          <cell r="O1726">
            <v>4.2424242424242422</v>
          </cell>
        </row>
        <row r="1727">
          <cell r="J1727">
            <v>140</v>
          </cell>
          <cell r="K1727">
            <v>37</v>
          </cell>
          <cell r="O1727">
            <v>3.7837837837837838</v>
          </cell>
        </row>
        <row r="1728">
          <cell r="J1728">
            <v>139</v>
          </cell>
          <cell r="K1728">
            <v>40</v>
          </cell>
          <cell r="O1728">
            <v>3.4750000000000001</v>
          </cell>
        </row>
        <row r="1729">
          <cell r="J1729">
            <v>139</v>
          </cell>
          <cell r="K1729">
            <v>40</v>
          </cell>
          <cell r="O1729">
            <v>3.4750000000000001</v>
          </cell>
        </row>
        <row r="1730">
          <cell r="J1730">
            <v>139</v>
          </cell>
          <cell r="K1730">
            <v>45</v>
          </cell>
          <cell r="O1730">
            <v>3.088888888888889</v>
          </cell>
        </row>
        <row r="1731">
          <cell r="J1731">
            <v>139</v>
          </cell>
          <cell r="K1731">
            <v>37</v>
          </cell>
          <cell r="O1731">
            <v>3.7567567567567566</v>
          </cell>
        </row>
        <row r="1732">
          <cell r="J1732">
            <v>139</v>
          </cell>
          <cell r="K1732">
            <v>44</v>
          </cell>
          <cell r="O1732">
            <v>3.1590909090909092</v>
          </cell>
        </row>
        <row r="1733">
          <cell r="J1733">
            <v>138</v>
          </cell>
          <cell r="K1733">
            <v>21</v>
          </cell>
          <cell r="O1733">
            <v>6.5714285714285712</v>
          </cell>
        </row>
        <row r="1734">
          <cell r="J1734">
            <v>138</v>
          </cell>
          <cell r="K1734">
            <v>33</v>
          </cell>
          <cell r="O1734">
            <v>4.1818181818181817</v>
          </cell>
        </row>
        <row r="1735">
          <cell r="J1735">
            <v>138</v>
          </cell>
          <cell r="K1735">
            <v>54</v>
          </cell>
          <cell r="O1735">
            <v>2.5555555555555554</v>
          </cell>
        </row>
        <row r="1736">
          <cell r="J1736">
            <v>138</v>
          </cell>
          <cell r="K1736">
            <v>31</v>
          </cell>
          <cell r="O1736">
            <v>4.4516129032258061</v>
          </cell>
        </row>
        <row r="1737">
          <cell r="J1737">
            <v>137</v>
          </cell>
          <cell r="K1737">
            <v>25</v>
          </cell>
          <cell r="O1737">
            <v>5.48</v>
          </cell>
        </row>
        <row r="1738">
          <cell r="J1738">
            <v>137</v>
          </cell>
          <cell r="K1738">
            <v>22</v>
          </cell>
          <cell r="O1738">
            <v>6.2272727272727275</v>
          </cell>
        </row>
        <row r="1739">
          <cell r="J1739">
            <v>136</v>
          </cell>
          <cell r="K1739">
            <v>15</v>
          </cell>
          <cell r="O1739">
            <v>9.0666666666666664</v>
          </cell>
        </row>
        <row r="1740">
          <cell r="J1740">
            <v>136</v>
          </cell>
          <cell r="K1740">
            <v>24</v>
          </cell>
          <cell r="O1740">
            <v>5.666666666666667</v>
          </cell>
        </row>
        <row r="1741">
          <cell r="J1741">
            <v>136</v>
          </cell>
          <cell r="K1741">
            <v>25</v>
          </cell>
          <cell r="O1741">
            <v>5.44</v>
          </cell>
        </row>
        <row r="1742">
          <cell r="J1742">
            <v>136</v>
          </cell>
          <cell r="K1742">
            <v>19</v>
          </cell>
          <cell r="O1742">
            <v>7.1578947368421053</v>
          </cell>
        </row>
        <row r="1743">
          <cell r="J1743">
            <v>136</v>
          </cell>
          <cell r="K1743">
            <v>20</v>
          </cell>
          <cell r="O1743">
            <v>6.8</v>
          </cell>
        </row>
        <row r="1744">
          <cell r="J1744">
            <v>136</v>
          </cell>
          <cell r="K1744">
            <v>42</v>
          </cell>
          <cell r="O1744">
            <v>3.2380952380952381</v>
          </cell>
        </row>
        <row r="1745">
          <cell r="J1745">
            <v>135</v>
          </cell>
          <cell r="K1745">
            <v>41</v>
          </cell>
          <cell r="O1745">
            <v>3.2926829268292681</v>
          </cell>
        </row>
        <row r="1746">
          <cell r="J1746">
            <v>135</v>
          </cell>
          <cell r="K1746">
            <v>29</v>
          </cell>
          <cell r="O1746">
            <v>4.6551724137931032</v>
          </cell>
        </row>
        <row r="1747">
          <cell r="J1747">
            <v>135</v>
          </cell>
          <cell r="K1747">
            <v>75</v>
          </cell>
          <cell r="O1747">
            <v>1.8</v>
          </cell>
        </row>
        <row r="1748">
          <cell r="J1748">
            <v>135</v>
          </cell>
          <cell r="K1748">
            <v>32</v>
          </cell>
          <cell r="O1748">
            <v>4.21875</v>
          </cell>
        </row>
        <row r="1749">
          <cell r="J1749">
            <v>135</v>
          </cell>
          <cell r="K1749">
            <v>19</v>
          </cell>
          <cell r="O1749">
            <v>7.1052631578947372</v>
          </cell>
        </row>
        <row r="1750">
          <cell r="J1750">
            <v>135</v>
          </cell>
          <cell r="K1750">
            <v>36</v>
          </cell>
          <cell r="O1750">
            <v>3.75</v>
          </cell>
        </row>
        <row r="1751">
          <cell r="J1751">
            <v>134</v>
          </cell>
          <cell r="K1751">
            <v>25</v>
          </cell>
          <cell r="O1751">
            <v>5.36</v>
          </cell>
        </row>
        <row r="1752">
          <cell r="J1752">
            <v>134</v>
          </cell>
          <cell r="K1752">
            <v>26</v>
          </cell>
          <cell r="O1752">
            <v>5.1538461538461542</v>
          </cell>
        </row>
        <row r="1753">
          <cell r="J1753">
            <v>133</v>
          </cell>
          <cell r="K1753">
            <v>39</v>
          </cell>
          <cell r="O1753">
            <v>3.4102564102564101</v>
          </cell>
        </row>
        <row r="1754">
          <cell r="J1754">
            <v>133</v>
          </cell>
          <cell r="K1754">
            <v>33</v>
          </cell>
          <cell r="O1754">
            <v>4.0303030303030303</v>
          </cell>
        </row>
        <row r="1755">
          <cell r="J1755">
            <v>133</v>
          </cell>
          <cell r="K1755">
            <v>20</v>
          </cell>
          <cell r="O1755">
            <v>6.65</v>
          </cell>
        </row>
        <row r="1756">
          <cell r="J1756">
            <v>133</v>
          </cell>
          <cell r="K1756">
            <v>22</v>
          </cell>
          <cell r="O1756">
            <v>6.0454545454545459</v>
          </cell>
        </row>
        <row r="1757">
          <cell r="J1757">
            <v>132</v>
          </cell>
          <cell r="K1757">
            <v>21</v>
          </cell>
          <cell r="O1757">
            <v>6.2857142857142856</v>
          </cell>
        </row>
        <row r="1758">
          <cell r="J1758">
            <v>132</v>
          </cell>
          <cell r="K1758">
            <v>16</v>
          </cell>
          <cell r="O1758">
            <v>8.25</v>
          </cell>
        </row>
        <row r="1759">
          <cell r="J1759">
            <v>132</v>
          </cell>
          <cell r="K1759">
            <v>22</v>
          </cell>
          <cell r="O1759">
            <v>6</v>
          </cell>
        </row>
        <row r="1760">
          <cell r="J1760">
            <v>132</v>
          </cell>
          <cell r="K1760">
            <v>15</v>
          </cell>
          <cell r="O1760">
            <v>8.8000000000000007</v>
          </cell>
        </row>
        <row r="1761">
          <cell r="J1761">
            <v>131</v>
          </cell>
          <cell r="K1761">
            <v>27</v>
          </cell>
          <cell r="O1761">
            <v>4.8518518518518521</v>
          </cell>
        </row>
        <row r="1762">
          <cell r="J1762">
            <v>130</v>
          </cell>
          <cell r="K1762">
            <v>54</v>
          </cell>
          <cell r="O1762">
            <v>2.4074074074074074</v>
          </cell>
        </row>
        <row r="1763">
          <cell r="J1763">
            <v>130</v>
          </cell>
          <cell r="K1763">
            <v>24</v>
          </cell>
          <cell r="O1763">
            <v>5.416666666666667</v>
          </cell>
        </row>
        <row r="1764">
          <cell r="J1764">
            <v>130</v>
          </cell>
          <cell r="K1764">
            <v>25</v>
          </cell>
          <cell r="O1764">
            <v>5.2</v>
          </cell>
        </row>
        <row r="1765">
          <cell r="J1765">
            <v>130</v>
          </cell>
          <cell r="K1765">
            <v>47</v>
          </cell>
          <cell r="O1765">
            <v>2.7659574468085109</v>
          </cell>
        </row>
        <row r="1766">
          <cell r="J1766">
            <v>130</v>
          </cell>
          <cell r="K1766">
            <v>35</v>
          </cell>
          <cell r="O1766">
            <v>3.7142857142857144</v>
          </cell>
        </row>
        <row r="1767">
          <cell r="J1767">
            <v>129</v>
          </cell>
          <cell r="K1767">
            <v>23</v>
          </cell>
          <cell r="O1767">
            <v>5.6086956521739131</v>
          </cell>
        </row>
        <row r="1768">
          <cell r="J1768">
            <v>129</v>
          </cell>
          <cell r="K1768">
            <v>35</v>
          </cell>
          <cell r="O1768">
            <v>3.6857142857142855</v>
          </cell>
        </row>
        <row r="1769">
          <cell r="J1769">
            <v>128</v>
          </cell>
          <cell r="K1769">
            <v>28</v>
          </cell>
          <cell r="O1769">
            <v>4.5714285714285712</v>
          </cell>
        </row>
        <row r="1770">
          <cell r="J1770">
            <v>128</v>
          </cell>
          <cell r="K1770">
            <v>19</v>
          </cell>
          <cell r="O1770">
            <v>6.7368421052631575</v>
          </cell>
        </row>
        <row r="1771">
          <cell r="J1771">
            <v>128</v>
          </cell>
          <cell r="K1771">
            <v>32</v>
          </cell>
          <cell r="O1771">
            <v>4</v>
          </cell>
        </row>
        <row r="1772">
          <cell r="J1772">
            <v>127</v>
          </cell>
          <cell r="K1772">
            <v>35</v>
          </cell>
          <cell r="O1772">
            <v>3.6285714285714286</v>
          </cell>
        </row>
        <row r="1773">
          <cell r="J1773">
            <v>127</v>
          </cell>
          <cell r="K1773">
            <v>64</v>
          </cell>
          <cell r="O1773">
            <v>1.984375</v>
          </cell>
        </row>
        <row r="1774">
          <cell r="J1774">
            <v>127</v>
          </cell>
          <cell r="K1774">
            <v>15</v>
          </cell>
          <cell r="O1774">
            <v>8.4666666666666668</v>
          </cell>
        </row>
        <row r="1775">
          <cell r="J1775">
            <v>127</v>
          </cell>
          <cell r="K1775">
            <v>33</v>
          </cell>
          <cell r="O1775">
            <v>3.8484848484848486</v>
          </cell>
        </row>
        <row r="1776">
          <cell r="J1776">
            <v>126</v>
          </cell>
          <cell r="K1776">
            <v>26</v>
          </cell>
          <cell r="O1776">
            <v>4.8461538461538458</v>
          </cell>
        </row>
        <row r="1777">
          <cell r="J1777">
            <v>126</v>
          </cell>
          <cell r="K1777">
            <v>21</v>
          </cell>
          <cell r="O1777">
            <v>6</v>
          </cell>
        </row>
        <row r="1778">
          <cell r="J1778">
            <v>126</v>
          </cell>
          <cell r="K1778">
            <v>26</v>
          </cell>
          <cell r="O1778">
            <v>4.8461538461538458</v>
          </cell>
        </row>
        <row r="1779">
          <cell r="J1779">
            <v>125</v>
          </cell>
          <cell r="K1779">
            <v>29</v>
          </cell>
          <cell r="O1779">
            <v>4.3103448275862073</v>
          </cell>
        </row>
        <row r="1780">
          <cell r="J1780">
            <v>125</v>
          </cell>
          <cell r="K1780">
            <v>23</v>
          </cell>
          <cell r="O1780">
            <v>5.4347826086956523</v>
          </cell>
        </row>
        <row r="1781">
          <cell r="J1781">
            <v>124</v>
          </cell>
          <cell r="K1781">
            <v>39</v>
          </cell>
          <cell r="O1781">
            <v>3.1794871794871793</v>
          </cell>
        </row>
        <row r="1782">
          <cell r="J1782">
            <v>123</v>
          </cell>
          <cell r="K1782">
            <v>35</v>
          </cell>
          <cell r="O1782">
            <v>3.5142857142857142</v>
          </cell>
        </row>
        <row r="1783">
          <cell r="J1783">
            <v>122</v>
          </cell>
          <cell r="K1783">
            <v>63</v>
          </cell>
          <cell r="O1783">
            <v>1.9365079365079365</v>
          </cell>
        </row>
        <row r="1784">
          <cell r="J1784">
            <v>122</v>
          </cell>
          <cell r="K1784">
            <v>34</v>
          </cell>
          <cell r="O1784">
            <v>3.5882352941176472</v>
          </cell>
        </row>
        <row r="1785">
          <cell r="J1785">
            <v>122</v>
          </cell>
          <cell r="K1785">
            <v>21</v>
          </cell>
          <cell r="O1785">
            <v>5.8095238095238093</v>
          </cell>
        </row>
        <row r="1786">
          <cell r="J1786">
            <v>122</v>
          </cell>
          <cell r="K1786">
            <v>22</v>
          </cell>
          <cell r="O1786">
            <v>5.5454545454545459</v>
          </cell>
        </row>
        <row r="1787">
          <cell r="J1787">
            <v>121</v>
          </cell>
          <cell r="K1787">
            <v>25</v>
          </cell>
          <cell r="O1787">
            <v>4.84</v>
          </cell>
        </row>
        <row r="1788">
          <cell r="J1788">
            <v>121</v>
          </cell>
          <cell r="K1788">
            <v>31</v>
          </cell>
          <cell r="O1788">
            <v>3.903225806451613</v>
          </cell>
        </row>
        <row r="1789">
          <cell r="J1789">
            <v>121</v>
          </cell>
          <cell r="K1789">
            <v>13</v>
          </cell>
          <cell r="O1789">
            <v>9.3076923076923084</v>
          </cell>
        </row>
        <row r="1790">
          <cell r="J1790">
            <v>120</v>
          </cell>
          <cell r="K1790">
            <v>20</v>
          </cell>
          <cell r="O1790">
            <v>6</v>
          </cell>
        </row>
        <row r="1791">
          <cell r="J1791">
            <v>120</v>
          </cell>
          <cell r="K1791">
            <v>44</v>
          </cell>
          <cell r="O1791">
            <v>2.7272727272727271</v>
          </cell>
        </row>
        <row r="1792">
          <cell r="J1792">
            <v>120</v>
          </cell>
          <cell r="K1792">
            <v>34</v>
          </cell>
          <cell r="O1792">
            <v>3.5294117647058822</v>
          </cell>
        </row>
        <row r="1793">
          <cell r="J1793">
            <v>120</v>
          </cell>
          <cell r="K1793">
            <v>49</v>
          </cell>
          <cell r="O1793">
            <v>2.4489795918367347</v>
          </cell>
        </row>
        <row r="1794">
          <cell r="J1794">
            <v>119</v>
          </cell>
          <cell r="K1794">
            <v>45</v>
          </cell>
          <cell r="O1794">
            <v>2.6444444444444444</v>
          </cell>
        </row>
        <row r="1795">
          <cell r="J1795">
            <v>119</v>
          </cell>
          <cell r="K1795">
            <v>23</v>
          </cell>
          <cell r="O1795">
            <v>5.1739130434782608</v>
          </cell>
        </row>
        <row r="1796">
          <cell r="J1796">
            <v>119</v>
          </cell>
          <cell r="K1796">
            <v>34</v>
          </cell>
          <cell r="O1796">
            <v>3.5</v>
          </cell>
        </row>
        <row r="1797">
          <cell r="J1797">
            <v>118</v>
          </cell>
          <cell r="K1797">
            <v>39</v>
          </cell>
          <cell r="O1797">
            <v>3.0256410256410255</v>
          </cell>
        </row>
        <row r="1798">
          <cell r="J1798">
            <v>118</v>
          </cell>
          <cell r="K1798">
            <v>33</v>
          </cell>
          <cell r="O1798">
            <v>3.5757575757575757</v>
          </cell>
        </row>
        <row r="1799">
          <cell r="J1799">
            <v>118</v>
          </cell>
          <cell r="K1799">
            <v>48</v>
          </cell>
          <cell r="O1799">
            <v>2.4583333333333335</v>
          </cell>
        </row>
        <row r="1800">
          <cell r="J1800">
            <v>118</v>
          </cell>
          <cell r="K1800">
            <v>32</v>
          </cell>
          <cell r="O1800">
            <v>3.6875</v>
          </cell>
        </row>
        <row r="1801">
          <cell r="J1801">
            <v>117</v>
          </cell>
          <cell r="K1801">
            <v>26</v>
          </cell>
          <cell r="O1801">
            <v>4.5</v>
          </cell>
        </row>
        <row r="1802">
          <cell r="J1802">
            <v>117</v>
          </cell>
          <cell r="K1802">
            <v>19</v>
          </cell>
          <cell r="O1802">
            <v>6.1578947368421053</v>
          </cell>
        </row>
        <row r="1803">
          <cell r="J1803">
            <v>117</v>
          </cell>
          <cell r="K1803">
            <v>23</v>
          </cell>
          <cell r="O1803">
            <v>5.0869565217391308</v>
          </cell>
        </row>
        <row r="1804">
          <cell r="J1804">
            <v>116</v>
          </cell>
          <cell r="K1804">
            <v>38</v>
          </cell>
          <cell r="O1804">
            <v>3.0526315789473686</v>
          </cell>
        </row>
        <row r="1805">
          <cell r="J1805">
            <v>116</v>
          </cell>
          <cell r="K1805">
            <v>35</v>
          </cell>
          <cell r="O1805">
            <v>3.3142857142857145</v>
          </cell>
        </row>
        <row r="1806">
          <cell r="J1806">
            <v>116</v>
          </cell>
          <cell r="K1806">
            <v>27</v>
          </cell>
          <cell r="O1806">
            <v>4.2962962962962967</v>
          </cell>
        </row>
        <row r="1807">
          <cell r="J1807">
            <v>115</v>
          </cell>
          <cell r="K1807">
            <v>16</v>
          </cell>
          <cell r="O1807">
            <v>7.1875</v>
          </cell>
        </row>
        <row r="1808">
          <cell r="J1808">
            <v>115</v>
          </cell>
          <cell r="K1808">
            <v>23</v>
          </cell>
          <cell r="O1808">
            <v>5</v>
          </cell>
        </row>
        <row r="1809">
          <cell r="J1809">
            <v>115</v>
          </cell>
          <cell r="K1809">
            <v>27</v>
          </cell>
          <cell r="O1809">
            <v>4.2592592592592595</v>
          </cell>
        </row>
        <row r="1810">
          <cell r="J1810">
            <v>114</v>
          </cell>
          <cell r="K1810">
            <v>34</v>
          </cell>
          <cell r="O1810">
            <v>3.3529411764705883</v>
          </cell>
        </row>
        <row r="1811">
          <cell r="J1811">
            <v>114</v>
          </cell>
          <cell r="K1811">
            <v>27</v>
          </cell>
          <cell r="O1811">
            <v>4.2222222222222223</v>
          </cell>
        </row>
        <row r="1812">
          <cell r="J1812">
            <v>113</v>
          </cell>
          <cell r="K1812">
            <v>16</v>
          </cell>
          <cell r="O1812">
            <v>7.0625</v>
          </cell>
        </row>
        <row r="1813">
          <cell r="J1813">
            <v>113</v>
          </cell>
          <cell r="K1813">
            <v>43</v>
          </cell>
          <cell r="O1813">
            <v>2.6279069767441858</v>
          </cell>
        </row>
        <row r="1814">
          <cell r="J1814">
            <v>113</v>
          </cell>
          <cell r="K1814">
            <v>43</v>
          </cell>
          <cell r="O1814">
            <v>2.6279069767441858</v>
          </cell>
        </row>
        <row r="1815">
          <cell r="J1815">
            <v>112</v>
          </cell>
          <cell r="K1815">
            <v>23</v>
          </cell>
          <cell r="O1815">
            <v>4.8695652173913047</v>
          </cell>
        </row>
        <row r="1816">
          <cell r="J1816">
            <v>112</v>
          </cell>
          <cell r="K1816">
            <v>23</v>
          </cell>
          <cell r="O1816">
            <v>4.8695652173913047</v>
          </cell>
        </row>
        <row r="1817">
          <cell r="J1817">
            <v>112</v>
          </cell>
          <cell r="K1817">
            <v>25</v>
          </cell>
          <cell r="O1817">
            <v>4.4800000000000004</v>
          </cell>
        </row>
        <row r="1818">
          <cell r="J1818">
            <v>112</v>
          </cell>
          <cell r="K1818">
            <v>25</v>
          </cell>
          <cell r="O1818">
            <v>4.4800000000000004</v>
          </cell>
        </row>
        <row r="1819">
          <cell r="J1819">
            <v>112</v>
          </cell>
          <cell r="K1819">
            <v>14</v>
          </cell>
          <cell r="O1819">
            <v>8</v>
          </cell>
        </row>
        <row r="1820">
          <cell r="J1820">
            <v>112</v>
          </cell>
          <cell r="K1820">
            <v>40</v>
          </cell>
          <cell r="O1820">
            <v>2.8</v>
          </cell>
        </row>
        <row r="1821">
          <cell r="J1821">
            <v>112</v>
          </cell>
          <cell r="K1821">
            <v>26</v>
          </cell>
          <cell r="O1821">
            <v>4.3076923076923075</v>
          </cell>
        </row>
        <row r="1822">
          <cell r="J1822">
            <v>111</v>
          </cell>
          <cell r="K1822">
            <v>18</v>
          </cell>
          <cell r="O1822">
            <v>6.166666666666667</v>
          </cell>
        </row>
        <row r="1823">
          <cell r="J1823">
            <v>111</v>
          </cell>
          <cell r="K1823">
            <v>39</v>
          </cell>
          <cell r="O1823">
            <v>2.8461538461538463</v>
          </cell>
        </row>
        <row r="1824">
          <cell r="J1824">
            <v>111</v>
          </cell>
          <cell r="K1824">
            <v>21</v>
          </cell>
          <cell r="O1824">
            <v>5.2857142857142856</v>
          </cell>
        </row>
        <row r="1825">
          <cell r="J1825">
            <v>111</v>
          </cell>
          <cell r="K1825">
            <v>29</v>
          </cell>
          <cell r="O1825">
            <v>3.8275862068965516</v>
          </cell>
        </row>
        <row r="1826">
          <cell r="J1826">
            <v>111</v>
          </cell>
          <cell r="K1826">
            <v>27</v>
          </cell>
          <cell r="O1826">
            <v>4.1111111111111107</v>
          </cell>
        </row>
        <row r="1827">
          <cell r="J1827">
            <v>111</v>
          </cell>
          <cell r="K1827">
            <v>24</v>
          </cell>
          <cell r="O1827">
            <v>4.625</v>
          </cell>
        </row>
        <row r="1828">
          <cell r="J1828">
            <v>111</v>
          </cell>
          <cell r="K1828">
            <v>36</v>
          </cell>
          <cell r="O1828">
            <v>3.0833333333333335</v>
          </cell>
        </row>
        <row r="1829">
          <cell r="J1829">
            <v>111</v>
          </cell>
          <cell r="K1829">
            <v>25</v>
          </cell>
          <cell r="O1829">
            <v>4.4400000000000004</v>
          </cell>
        </row>
        <row r="1830">
          <cell r="J1830">
            <v>111</v>
          </cell>
          <cell r="K1830">
            <v>20</v>
          </cell>
          <cell r="O1830">
            <v>5.55</v>
          </cell>
        </row>
        <row r="1831">
          <cell r="J1831">
            <v>111</v>
          </cell>
          <cell r="K1831">
            <v>22</v>
          </cell>
          <cell r="O1831">
            <v>5.0454545454545459</v>
          </cell>
        </row>
        <row r="1832">
          <cell r="J1832">
            <v>110</v>
          </cell>
          <cell r="K1832">
            <v>30</v>
          </cell>
          <cell r="O1832">
            <v>3.6666666666666665</v>
          </cell>
        </row>
        <row r="1833">
          <cell r="J1833">
            <v>110</v>
          </cell>
          <cell r="K1833">
            <v>22</v>
          </cell>
          <cell r="O1833">
            <v>5</v>
          </cell>
        </row>
        <row r="1834">
          <cell r="J1834">
            <v>110</v>
          </cell>
          <cell r="K1834">
            <v>31</v>
          </cell>
          <cell r="O1834">
            <v>3.5483870967741935</v>
          </cell>
        </row>
        <row r="1835">
          <cell r="J1835">
            <v>110</v>
          </cell>
          <cell r="K1835">
            <v>21</v>
          </cell>
          <cell r="O1835">
            <v>5.2380952380952381</v>
          </cell>
        </row>
        <row r="1836">
          <cell r="J1836">
            <v>109</v>
          </cell>
          <cell r="K1836">
            <v>22</v>
          </cell>
          <cell r="O1836">
            <v>4.9545454545454541</v>
          </cell>
        </row>
        <row r="1837">
          <cell r="J1837">
            <v>109</v>
          </cell>
          <cell r="K1837">
            <v>13</v>
          </cell>
          <cell r="O1837">
            <v>8.384615384615385</v>
          </cell>
        </row>
        <row r="1838">
          <cell r="J1838">
            <v>109</v>
          </cell>
          <cell r="K1838">
            <v>27</v>
          </cell>
          <cell r="O1838">
            <v>4.0370370370370372</v>
          </cell>
        </row>
        <row r="1839">
          <cell r="J1839">
            <v>109</v>
          </cell>
          <cell r="K1839">
            <v>38</v>
          </cell>
          <cell r="O1839">
            <v>2.8684210526315788</v>
          </cell>
        </row>
        <row r="1840">
          <cell r="J1840">
            <v>109</v>
          </cell>
          <cell r="K1840">
            <v>36</v>
          </cell>
          <cell r="O1840">
            <v>3.0277777777777777</v>
          </cell>
        </row>
        <row r="1841">
          <cell r="J1841">
            <v>109</v>
          </cell>
          <cell r="K1841">
            <v>30</v>
          </cell>
          <cell r="O1841">
            <v>3.6333333333333333</v>
          </cell>
        </row>
        <row r="1842">
          <cell r="J1842">
            <v>108</v>
          </cell>
          <cell r="K1842">
            <v>42</v>
          </cell>
          <cell r="O1842">
            <v>2.5714285714285716</v>
          </cell>
        </row>
        <row r="1843">
          <cell r="J1843">
            <v>108</v>
          </cell>
          <cell r="K1843">
            <v>17</v>
          </cell>
          <cell r="O1843">
            <v>6.3529411764705879</v>
          </cell>
        </row>
        <row r="1844">
          <cell r="J1844">
            <v>108</v>
          </cell>
          <cell r="K1844">
            <v>29</v>
          </cell>
          <cell r="O1844">
            <v>3.7241379310344827</v>
          </cell>
        </row>
        <row r="1845">
          <cell r="J1845">
            <v>108</v>
          </cell>
          <cell r="K1845">
            <v>30</v>
          </cell>
          <cell r="O1845">
            <v>3.6</v>
          </cell>
        </row>
        <row r="1846">
          <cell r="J1846">
            <v>107</v>
          </cell>
          <cell r="K1846">
            <v>24</v>
          </cell>
          <cell r="O1846">
            <v>4.458333333333333</v>
          </cell>
        </row>
        <row r="1847">
          <cell r="J1847">
            <v>107</v>
          </cell>
          <cell r="K1847">
            <v>32</v>
          </cell>
          <cell r="O1847">
            <v>3.34375</v>
          </cell>
        </row>
        <row r="1848">
          <cell r="J1848">
            <v>107</v>
          </cell>
          <cell r="K1848">
            <v>33</v>
          </cell>
          <cell r="O1848">
            <v>3.2424242424242422</v>
          </cell>
        </row>
        <row r="1849">
          <cell r="J1849">
            <v>107</v>
          </cell>
          <cell r="K1849">
            <v>34</v>
          </cell>
          <cell r="O1849">
            <v>3.1470588235294117</v>
          </cell>
        </row>
        <row r="1850">
          <cell r="J1850">
            <v>106</v>
          </cell>
          <cell r="K1850">
            <v>25</v>
          </cell>
          <cell r="O1850">
            <v>4.24</v>
          </cell>
        </row>
        <row r="1851">
          <cell r="J1851">
            <v>106</v>
          </cell>
          <cell r="K1851">
            <v>16</v>
          </cell>
          <cell r="O1851">
            <v>6.625</v>
          </cell>
        </row>
        <row r="1852">
          <cell r="J1852">
            <v>105</v>
          </cell>
          <cell r="K1852">
            <v>37</v>
          </cell>
          <cell r="O1852">
            <v>2.8378378378378377</v>
          </cell>
        </row>
        <row r="1853">
          <cell r="J1853">
            <v>105</v>
          </cell>
          <cell r="K1853">
            <v>26</v>
          </cell>
          <cell r="O1853">
            <v>4.0384615384615383</v>
          </cell>
        </row>
        <row r="1854">
          <cell r="J1854">
            <v>105</v>
          </cell>
          <cell r="K1854">
            <v>20</v>
          </cell>
          <cell r="O1854">
            <v>5.25</v>
          </cell>
        </row>
        <row r="1855">
          <cell r="J1855">
            <v>104</v>
          </cell>
          <cell r="K1855">
            <v>35</v>
          </cell>
          <cell r="O1855">
            <v>2.9714285714285715</v>
          </cell>
        </row>
        <row r="1856">
          <cell r="J1856">
            <v>104</v>
          </cell>
          <cell r="K1856">
            <v>12</v>
          </cell>
          <cell r="O1856">
            <v>8.6666666666666661</v>
          </cell>
        </row>
        <row r="1857">
          <cell r="J1857">
            <v>104</v>
          </cell>
          <cell r="K1857">
            <v>26</v>
          </cell>
          <cell r="O1857">
            <v>4</v>
          </cell>
        </row>
        <row r="1858">
          <cell r="J1858">
            <v>104</v>
          </cell>
          <cell r="K1858">
            <v>36</v>
          </cell>
          <cell r="O1858">
            <v>2.8888888888888888</v>
          </cell>
        </row>
        <row r="1859">
          <cell r="J1859">
            <v>103</v>
          </cell>
          <cell r="K1859">
            <v>15</v>
          </cell>
          <cell r="O1859">
            <v>6.8666666666666663</v>
          </cell>
        </row>
        <row r="1860">
          <cell r="J1860">
            <v>103</v>
          </cell>
          <cell r="K1860">
            <v>16</v>
          </cell>
          <cell r="O1860">
            <v>6.4375</v>
          </cell>
        </row>
        <row r="1861">
          <cell r="J1861">
            <v>103</v>
          </cell>
          <cell r="K1861">
            <v>22</v>
          </cell>
          <cell r="O1861">
            <v>4.6818181818181817</v>
          </cell>
        </row>
        <row r="1862">
          <cell r="J1862">
            <v>102</v>
          </cell>
          <cell r="K1862">
            <v>30</v>
          </cell>
          <cell r="O1862">
            <v>3.4</v>
          </cell>
        </row>
        <row r="1863">
          <cell r="J1863">
            <v>102</v>
          </cell>
          <cell r="K1863">
            <v>19</v>
          </cell>
          <cell r="O1863">
            <v>5.3684210526315788</v>
          </cell>
        </row>
        <row r="1864">
          <cell r="J1864">
            <v>102</v>
          </cell>
          <cell r="K1864">
            <v>36</v>
          </cell>
          <cell r="O1864">
            <v>2.8333333333333335</v>
          </cell>
        </row>
        <row r="1865">
          <cell r="J1865">
            <v>102</v>
          </cell>
          <cell r="K1865">
            <v>28</v>
          </cell>
          <cell r="O1865">
            <v>3.6428571428571428</v>
          </cell>
        </row>
        <row r="1866">
          <cell r="J1866">
            <v>102</v>
          </cell>
          <cell r="K1866">
            <v>35</v>
          </cell>
          <cell r="O1866">
            <v>2.9142857142857141</v>
          </cell>
        </row>
        <row r="1867">
          <cell r="J1867">
            <v>102</v>
          </cell>
          <cell r="K1867">
            <v>29</v>
          </cell>
          <cell r="O1867">
            <v>3.5172413793103448</v>
          </cell>
        </row>
        <row r="1868">
          <cell r="J1868">
            <v>101</v>
          </cell>
          <cell r="K1868">
            <v>14</v>
          </cell>
          <cell r="O1868">
            <v>7.2142857142857144</v>
          </cell>
        </row>
        <row r="1869">
          <cell r="J1869">
            <v>101</v>
          </cell>
          <cell r="K1869">
            <v>35</v>
          </cell>
          <cell r="O1869">
            <v>2.8857142857142857</v>
          </cell>
        </row>
        <row r="1870">
          <cell r="J1870">
            <v>101</v>
          </cell>
          <cell r="K1870">
            <v>19</v>
          </cell>
          <cell r="O1870">
            <v>5.3157894736842106</v>
          </cell>
        </row>
        <row r="1871">
          <cell r="J1871">
            <v>101</v>
          </cell>
          <cell r="K1871">
            <v>29</v>
          </cell>
          <cell r="O1871">
            <v>3.4827586206896552</v>
          </cell>
        </row>
        <row r="1872">
          <cell r="J1872">
            <v>100</v>
          </cell>
          <cell r="K1872">
            <v>24</v>
          </cell>
          <cell r="O1872">
            <v>4.166666666666667</v>
          </cell>
        </row>
        <row r="1873">
          <cell r="J1873">
            <v>100</v>
          </cell>
          <cell r="K1873">
            <v>14</v>
          </cell>
          <cell r="O1873">
            <v>7.1428571428571432</v>
          </cell>
        </row>
        <row r="1874">
          <cell r="J1874">
            <v>100</v>
          </cell>
          <cell r="K1874">
            <v>24</v>
          </cell>
          <cell r="O1874">
            <v>4.166666666666667</v>
          </cell>
        </row>
        <row r="1875">
          <cell r="J1875">
            <v>100</v>
          </cell>
          <cell r="K1875">
            <v>19</v>
          </cell>
          <cell r="O1875">
            <v>5.2631578947368425</v>
          </cell>
        </row>
        <row r="1876">
          <cell r="J1876">
            <v>100</v>
          </cell>
          <cell r="K1876">
            <v>45</v>
          </cell>
          <cell r="O1876">
            <v>2.2222222222222223</v>
          </cell>
        </row>
        <row r="1877">
          <cell r="J1877">
            <v>99</v>
          </cell>
          <cell r="K1877">
            <v>30</v>
          </cell>
          <cell r="O1877">
            <v>3.3</v>
          </cell>
        </row>
        <row r="1878">
          <cell r="J1878">
            <v>99</v>
          </cell>
          <cell r="K1878">
            <v>27</v>
          </cell>
          <cell r="O1878">
            <v>3.6666666666666665</v>
          </cell>
        </row>
        <row r="1879">
          <cell r="J1879">
            <v>99</v>
          </cell>
          <cell r="K1879">
            <v>33</v>
          </cell>
          <cell r="O1879">
            <v>3</v>
          </cell>
        </row>
        <row r="1880">
          <cell r="J1880">
            <v>99</v>
          </cell>
          <cell r="K1880">
            <v>35</v>
          </cell>
          <cell r="O1880">
            <v>2.8285714285714287</v>
          </cell>
        </row>
        <row r="1881">
          <cell r="J1881">
            <v>98</v>
          </cell>
          <cell r="K1881">
            <v>32</v>
          </cell>
          <cell r="O1881">
            <v>3.0625</v>
          </cell>
        </row>
        <row r="1882">
          <cell r="J1882">
            <v>97</v>
          </cell>
          <cell r="K1882">
            <v>17</v>
          </cell>
          <cell r="O1882">
            <v>5.7058823529411766</v>
          </cell>
        </row>
        <row r="1883">
          <cell r="J1883">
            <v>97</v>
          </cell>
          <cell r="K1883">
            <v>23</v>
          </cell>
          <cell r="O1883">
            <v>4.2173913043478262</v>
          </cell>
        </row>
        <row r="1884">
          <cell r="J1884">
            <v>97</v>
          </cell>
          <cell r="K1884">
            <v>32</v>
          </cell>
          <cell r="O1884">
            <v>3.03125</v>
          </cell>
        </row>
        <row r="1885">
          <cell r="J1885">
            <v>97</v>
          </cell>
          <cell r="K1885">
            <v>14</v>
          </cell>
          <cell r="O1885">
            <v>6.9285714285714288</v>
          </cell>
        </row>
        <row r="1886">
          <cell r="J1886">
            <v>97</v>
          </cell>
          <cell r="K1886">
            <v>29</v>
          </cell>
          <cell r="O1886">
            <v>3.3448275862068964</v>
          </cell>
        </row>
        <row r="1887">
          <cell r="J1887">
            <v>96</v>
          </cell>
          <cell r="K1887">
            <v>22</v>
          </cell>
          <cell r="O1887">
            <v>4.3636363636363633</v>
          </cell>
        </row>
        <row r="1888">
          <cell r="J1888">
            <v>96</v>
          </cell>
          <cell r="K1888">
            <v>26</v>
          </cell>
          <cell r="O1888">
            <v>3.6923076923076925</v>
          </cell>
        </row>
        <row r="1889">
          <cell r="J1889">
            <v>95</v>
          </cell>
          <cell r="K1889">
            <v>24</v>
          </cell>
          <cell r="O1889">
            <v>3.9583333333333335</v>
          </cell>
        </row>
        <row r="1890">
          <cell r="J1890">
            <v>95</v>
          </cell>
          <cell r="K1890">
            <v>19</v>
          </cell>
          <cell r="O1890">
            <v>5</v>
          </cell>
        </row>
        <row r="1891">
          <cell r="J1891">
            <v>95</v>
          </cell>
          <cell r="K1891">
            <v>29</v>
          </cell>
          <cell r="O1891">
            <v>3.2758620689655173</v>
          </cell>
        </row>
        <row r="1892">
          <cell r="J1892">
            <v>94</v>
          </cell>
          <cell r="K1892">
            <v>17</v>
          </cell>
          <cell r="O1892">
            <v>5.5294117647058822</v>
          </cell>
        </row>
        <row r="1893">
          <cell r="J1893">
            <v>94</v>
          </cell>
          <cell r="K1893">
            <v>14</v>
          </cell>
          <cell r="O1893">
            <v>6.7142857142857144</v>
          </cell>
        </row>
        <row r="1894">
          <cell r="J1894">
            <v>94</v>
          </cell>
          <cell r="K1894">
            <v>22</v>
          </cell>
          <cell r="O1894">
            <v>4.2727272727272725</v>
          </cell>
        </row>
        <row r="1895">
          <cell r="J1895">
            <v>94</v>
          </cell>
          <cell r="K1895">
            <v>35</v>
          </cell>
          <cell r="O1895">
            <v>2.6857142857142855</v>
          </cell>
        </row>
        <row r="1896">
          <cell r="J1896">
            <v>94</v>
          </cell>
          <cell r="K1896">
            <v>28</v>
          </cell>
          <cell r="O1896">
            <v>3.3571428571428572</v>
          </cell>
        </row>
        <row r="1897">
          <cell r="J1897">
            <v>94</v>
          </cell>
          <cell r="K1897">
            <v>30</v>
          </cell>
          <cell r="O1897">
            <v>3.1333333333333333</v>
          </cell>
        </row>
        <row r="1898">
          <cell r="J1898">
            <v>94</v>
          </cell>
          <cell r="K1898">
            <v>20</v>
          </cell>
          <cell r="O1898">
            <v>4.7</v>
          </cell>
        </row>
        <row r="1899">
          <cell r="J1899">
            <v>93</v>
          </cell>
          <cell r="K1899">
            <v>24</v>
          </cell>
          <cell r="O1899">
            <v>3.875</v>
          </cell>
        </row>
        <row r="1900">
          <cell r="J1900">
            <v>93</v>
          </cell>
          <cell r="K1900">
            <v>32</v>
          </cell>
          <cell r="O1900">
            <v>2.90625</v>
          </cell>
        </row>
        <row r="1901">
          <cell r="J1901">
            <v>92</v>
          </cell>
          <cell r="K1901">
            <v>15</v>
          </cell>
          <cell r="O1901">
            <v>6.1333333333333337</v>
          </cell>
        </row>
        <row r="1902">
          <cell r="J1902">
            <v>92</v>
          </cell>
          <cell r="K1902">
            <v>24</v>
          </cell>
          <cell r="O1902">
            <v>3.8333333333333335</v>
          </cell>
        </row>
        <row r="1903">
          <cell r="J1903">
            <v>92</v>
          </cell>
          <cell r="K1903">
            <v>17</v>
          </cell>
          <cell r="O1903">
            <v>5.4117647058823533</v>
          </cell>
        </row>
        <row r="1904">
          <cell r="J1904">
            <v>92</v>
          </cell>
          <cell r="K1904">
            <v>21</v>
          </cell>
          <cell r="O1904">
            <v>4.3809523809523814</v>
          </cell>
        </row>
        <row r="1905">
          <cell r="J1905">
            <v>91</v>
          </cell>
          <cell r="K1905">
            <v>16</v>
          </cell>
          <cell r="O1905">
            <v>5.6875</v>
          </cell>
        </row>
        <row r="1906">
          <cell r="J1906">
            <v>91</v>
          </cell>
          <cell r="K1906">
            <v>23</v>
          </cell>
          <cell r="O1906">
            <v>3.9565217391304346</v>
          </cell>
        </row>
        <row r="1907">
          <cell r="J1907">
            <v>90</v>
          </cell>
          <cell r="K1907">
            <v>31</v>
          </cell>
          <cell r="O1907">
            <v>2.903225806451613</v>
          </cell>
        </row>
        <row r="1908">
          <cell r="J1908">
            <v>90</v>
          </cell>
          <cell r="K1908">
            <v>14</v>
          </cell>
          <cell r="O1908">
            <v>6.4285714285714288</v>
          </cell>
        </row>
        <row r="1909">
          <cell r="J1909">
            <v>90</v>
          </cell>
          <cell r="K1909">
            <v>23</v>
          </cell>
          <cell r="O1909">
            <v>3.9130434782608696</v>
          </cell>
        </row>
        <row r="1910">
          <cell r="J1910">
            <v>90</v>
          </cell>
          <cell r="K1910">
            <v>26</v>
          </cell>
          <cell r="O1910">
            <v>3.4615384615384617</v>
          </cell>
        </row>
        <row r="1911">
          <cell r="J1911">
            <v>90</v>
          </cell>
          <cell r="K1911">
            <v>24</v>
          </cell>
          <cell r="O1911">
            <v>3.75</v>
          </cell>
        </row>
        <row r="1912">
          <cell r="J1912">
            <v>90</v>
          </cell>
          <cell r="K1912">
            <v>24</v>
          </cell>
          <cell r="O1912">
            <v>3.75</v>
          </cell>
        </row>
        <row r="1913">
          <cell r="J1913">
            <v>90</v>
          </cell>
          <cell r="K1913">
            <v>20</v>
          </cell>
          <cell r="O1913">
            <v>4.5</v>
          </cell>
        </row>
        <row r="1914">
          <cell r="J1914">
            <v>90</v>
          </cell>
          <cell r="K1914">
            <v>30</v>
          </cell>
          <cell r="O1914">
            <v>3</v>
          </cell>
        </row>
        <row r="1915">
          <cell r="J1915">
            <v>89</v>
          </cell>
          <cell r="K1915">
            <v>16</v>
          </cell>
          <cell r="O1915">
            <v>5.5625</v>
          </cell>
        </row>
        <row r="1916">
          <cell r="J1916">
            <v>89</v>
          </cell>
          <cell r="K1916">
            <v>20</v>
          </cell>
          <cell r="O1916">
            <v>4.45</v>
          </cell>
        </row>
        <row r="1917">
          <cell r="J1917">
            <v>89</v>
          </cell>
          <cell r="K1917">
            <v>18</v>
          </cell>
          <cell r="O1917">
            <v>4.9444444444444446</v>
          </cell>
        </row>
        <row r="1918">
          <cell r="J1918">
            <v>89</v>
          </cell>
          <cell r="K1918">
            <v>13</v>
          </cell>
          <cell r="O1918">
            <v>6.8461538461538458</v>
          </cell>
        </row>
        <row r="1919">
          <cell r="J1919">
            <v>89</v>
          </cell>
          <cell r="K1919">
            <v>18</v>
          </cell>
          <cell r="O1919">
            <v>4.9444444444444446</v>
          </cell>
        </row>
        <row r="1920">
          <cell r="J1920">
            <v>88</v>
          </cell>
          <cell r="K1920">
            <v>22</v>
          </cell>
          <cell r="O1920">
            <v>4</v>
          </cell>
        </row>
        <row r="1921">
          <cell r="J1921">
            <v>88</v>
          </cell>
          <cell r="K1921">
            <v>25</v>
          </cell>
          <cell r="O1921">
            <v>3.52</v>
          </cell>
        </row>
        <row r="1922">
          <cell r="J1922">
            <v>88</v>
          </cell>
          <cell r="K1922">
            <v>18</v>
          </cell>
          <cell r="O1922">
            <v>4.8888888888888893</v>
          </cell>
        </row>
        <row r="1923">
          <cell r="J1923">
            <v>88</v>
          </cell>
          <cell r="K1923">
            <v>24</v>
          </cell>
          <cell r="O1923">
            <v>3.6666666666666665</v>
          </cell>
        </row>
        <row r="1924">
          <cell r="J1924">
            <v>88</v>
          </cell>
          <cell r="K1924">
            <v>24</v>
          </cell>
          <cell r="O1924">
            <v>3.6666666666666665</v>
          </cell>
        </row>
        <row r="1925">
          <cell r="J1925">
            <v>88</v>
          </cell>
          <cell r="K1925">
            <v>24</v>
          </cell>
          <cell r="O1925">
            <v>3.6666666666666665</v>
          </cell>
        </row>
        <row r="1926">
          <cell r="J1926">
            <v>88</v>
          </cell>
          <cell r="K1926">
            <v>30</v>
          </cell>
          <cell r="O1926">
            <v>2.9333333333333331</v>
          </cell>
        </row>
        <row r="1927">
          <cell r="J1927">
            <v>88</v>
          </cell>
          <cell r="K1927">
            <v>12</v>
          </cell>
          <cell r="O1927">
            <v>7.333333333333333</v>
          </cell>
        </row>
        <row r="1928">
          <cell r="J1928">
            <v>88</v>
          </cell>
          <cell r="K1928">
            <v>15</v>
          </cell>
          <cell r="O1928">
            <v>5.8666666666666663</v>
          </cell>
        </row>
        <row r="1929">
          <cell r="J1929">
            <v>88</v>
          </cell>
          <cell r="K1929">
            <v>17</v>
          </cell>
          <cell r="O1929">
            <v>5.1764705882352944</v>
          </cell>
        </row>
        <row r="1930">
          <cell r="J1930">
            <v>88</v>
          </cell>
          <cell r="K1930">
            <v>20</v>
          </cell>
          <cell r="O1930">
            <v>4.4000000000000004</v>
          </cell>
        </row>
        <row r="1931">
          <cell r="J1931">
            <v>88</v>
          </cell>
          <cell r="K1931">
            <v>25</v>
          </cell>
          <cell r="O1931">
            <v>3.52</v>
          </cell>
        </row>
        <row r="1932">
          <cell r="J1932">
            <v>88</v>
          </cell>
          <cell r="K1932">
            <v>21</v>
          </cell>
          <cell r="O1932">
            <v>4.1904761904761907</v>
          </cell>
        </row>
        <row r="1933">
          <cell r="J1933">
            <v>88</v>
          </cell>
          <cell r="K1933">
            <v>19</v>
          </cell>
          <cell r="O1933">
            <v>4.6315789473684212</v>
          </cell>
        </row>
        <row r="1934">
          <cell r="J1934">
            <v>87</v>
          </cell>
          <cell r="K1934">
            <v>36</v>
          </cell>
          <cell r="O1934">
            <v>2.4166666666666665</v>
          </cell>
        </row>
        <row r="1935">
          <cell r="J1935">
            <v>87</v>
          </cell>
          <cell r="K1935">
            <v>21</v>
          </cell>
          <cell r="O1935">
            <v>4.1428571428571432</v>
          </cell>
        </row>
        <row r="1936">
          <cell r="J1936">
            <v>87</v>
          </cell>
          <cell r="K1936">
            <v>18</v>
          </cell>
          <cell r="O1936">
            <v>4.833333333333333</v>
          </cell>
        </row>
        <row r="1937">
          <cell r="J1937">
            <v>87</v>
          </cell>
          <cell r="K1937">
            <v>19</v>
          </cell>
          <cell r="O1937">
            <v>4.5789473684210522</v>
          </cell>
        </row>
        <row r="1938">
          <cell r="J1938">
            <v>86</v>
          </cell>
          <cell r="K1938">
            <v>13</v>
          </cell>
          <cell r="O1938">
            <v>6.615384615384615</v>
          </cell>
        </row>
        <row r="1939">
          <cell r="J1939">
            <v>86</v>
          </cell>
          <cell r="K1939">
            <v>32</v>
          </cell>
          <cell r="O1939">
            <v>2.6875</v>
          </cell>
        </row>
        <row r="1940">
          <cell r="J1940">
            <v>86</v>
          </cell>
          <cell r="K1940">
            <v>24</v>
          </cell>
          <cell r="O1940">
            <v>3.5833333333333335</v>
          </cell>
        </row>
        <row r="1941">
          <cell r="J1941">
            <v>85</v>
          </cell>
          <cell r="K1941">
            <v>11</v>
          </cell>
          <cell r="O1941">
            <v>7.7272727272727275</v>
          </cell>
        </row>
        <row r="1942">
          <cell r="J1942">
            <v>85</v>
          </cell>
          <cell r="K1942">
            <v>18</v>
          </cell>
          <cell r="O1942">
            <v>4.7222222222222223</v>
          </cell>
        </row>
        <row r="1943">
          <cell r="J1943">
            <v>85</v>
          </cell>
          <cell r="K1943">
            <v>20</v>
          </cell>
          <cell r="O1943">
            <v>4.25</v>
          </cell>
        </row>
        <row r="1944">
          <cell r="J1944">
            <v>85</v>
          </cell>
          <cell r="K1944">
            <v>23</v>
          </cell>
          <cell r="O1944">
            <v>3.6956521739130435</v>
          </cell>
        </row>
        <row r="1945">
          <cell r="J1945">
            <v>85</v>
          </cell>
          <cell r="K1945">
            <v>28</v>
          </cell>
          <cell r="O1945">
            <v>3.0357142857142856</v>
          </cell>
        </row>
        <row r="1946">
          <cell r="J1946">
            <v>85</v>
          </cell>
          <cell r="K1946">
            <v>22</v>
          </cell>
          <cell r="O1946">
            <v>3.8636363636363638</v>
          </cell>
        </row>
        <row r="1947">
          <cell r="J1947">
            <v>84</v>
          </cell>
          <cell r="K1947">
            <v>22</v>
          </cell>
          <cell r="O1947">
            <v>3.8181818181818183</v>
          </cell>
        </row>
        <row r="1948">
          <cell r="J1948">
            <v>84</v>
          </cell>
          <cell r="K1948">
            <v>26</v>
          </cell>
          <cell r="O1948">
            <v>3.2307692307692308</v>
          </cell>
        </row>
        <row r="1949">
          <cell r="J1949">
            <v>84</v>
          </cell>
          <cell r="K1949">
            <v>16</v>
          </cell>
          <cell r="O1949">
            <v>5.25</v>
          </cell>
        </row>
        <row r="1950">
          <cell r="J1950">
            <v>84</v>
          </cell>
          <cell r="K1950">
            <v>24</v>
          </cell>
          <cell r="O1950">
            <v>3.5</v>
          </cell>
        </row>
        <row r="1951">
          <cell r="J1951">
            <v>83</v>
          </cell>
          <cell r="K1951">
            <v>26</v>
          </cell>
          <cell r="O1951">
            <v>3.1923076923076925</v>
          </cell>
        </row>
        <row r="1952">
          <cell r="J1952">
            <v>83</v>
          </cell>
          <cell r="K1952">
            <v>25</v>
          </cell>
          <cell r="O1952">
            <v>3.32</v>
          </cell>
        </row>
        <row r="1953">
          <cell r="J1953">
            <v>83</v>
          </cell>
          <cell r="K1953">
            <v>15</v>
          </cell>
          <cell r="O1953">
            <v>5.5333333333333332</v>
          </cell>
        </row>
        <row r="1954">
          <cell r="J1954">
            <v>82</v>
          </cell>
          <cell r="K1954">
            <v>19</v>
          </cell>
          <cell r="O1954">
            <v>4.3157894736842106</v>
          </cell>
        </row>
        <row r="1955">
          <cell r="J1955">
            <v>82</v>
          </cell>
          <cell r="K1955">
            <v>21</v>
          </cell>
          <cell r="O1955">
            <v>3.9047619047619047</v>
          </cell>
        </row>
        <row r="1956">
          <cell r="J1956">
            <v>82</v>
          </cell>
          <cell r="K1956">
            <v>16</v>
          </cell>
          <cell r="O1956">
            <v>5.125</v>
          </cell>
        </row>
        <row r="1957">
          <cell r="J1957">
            <v>82</v>
          </cell>
          <cell r="K1957">
            <v>23</v>
          </cell>
          <cell r="O1957">
            <v>3.5652173913043477</v>
          </cell>
        </row>
        <row r="1958">
          <cell r="J1958">
            <v>82</v>
          </cell>
          <cell r="K1958">
            <v>29</v>
          </cell>
          <cell r="O1958">
            <v>2.8275862068965516</v>
          </cell>
        </row>
        <row r="1959">
          <cell r="J1959">
            <v>82</v>
          </cell>
          <cell r="K1959">
            <v>23</v>
          </cell>
          <cell r="O1959">
            <v>3.5652173913043477</v>
          </cell>
        </row>
        <row r="1960">
          <cell r="J1960">
            <v>81</v>
          </cell>
          <cell r="K1960">
            <v>12</v>
          </cell>
          <cell r="O1960">
            <v>6.75</v>
          </cell>
        </row>
        <row r="1961">
          <cell r="J1961">
            <v>81</v>
          </cell>
          <cell r="K1961">
            <v>19</v>
          </cell>
          <cell r="O1961">
            <v>4.2631578947368425</v>
          </cell>
        </row>
        <row r="1962">
          <cell r="J1962">
            <v>81</v>
          </cell>
          <cell r="K1962">
            <v>17</v>
          </cell>
          <cell r="O1962">
            <v>4.7647058823529411</v>
          </cell>
        </row>
        <row r="1963">
          <cell r="J1963">
            <v>81</v>
          </cell>
          <cell r="K1963">
            <v>21</v>
          </cell>
          <cell r="O1963">
            <v>3.8571428571428572</v>
          </cell>
        </row>
        <row r="1964">
          <cell r="J1964">
            <v>81</v>
          </cell>
          <cell r="K1964">
            <v>24</v>
          </cell>
          <cell r="O1964">
            <v>3.375</v>
          </cell>
        </row>
        <row r="1965">
          <cell r="J1965">
            <v>81</v>
          </cell>
          <cell r="K1965">
            <v>14</v>
          </cell>
          <cell r="O1965">
            <v>5.7857142857142856</v>
          </cell>
        </row>
        <row r="1966">
          <cell r="J1966">
            <v>81</v>
          </cell>
          <cell r="K1966">
            <v>21</v>
          </cell>
          <cell r="O1966">
            <v>3.8571428571428572</v>
          </cell>
        </row>
        <row r="1967">
          <cell r="J1967">
            <v>80</v>
          </cell>
          <cell r="K1967">
            <v>15</v>
          </cell>
          <cell r="O1967">
            <v>5.333333333333333</v>
          </cell>
        </row>
        <row r="1968">
          <cell r="J1968">
            <v>80</v>
          </cell>
          <cell r="K1968">
            <v>23</v>
          </cell>
          <cell r="O1968">
            <v>3.4782608695652173</v>
          </cell>
        </row>
        <row r="1969">
          <cell r="J1969">
            <v>80</v>
          </cell>
          <cell r="K1969">
            <v>17</v>
          </cell>
          <cell r="O1969">
            <v>4.7058823529411766</v>
          </cell>
        </row>
        <row r="1970">
          <cell r="J1970">
            <v>80</v>
          </cell>
          <cell r="K1970">
            <v>19</v>
          </cell>
          <cell r="O1970">
            <v>4.2105263157894735</v>
          </cell>
        </row>
        <row r="1971">
          <cell r="J1971">
            <v>80</v>
          </cell>
          <cell r="K1971">
            <v>19</v>
          </cell>
          <cell r="O1971">
            <v>4.2105263157894735</v>
          </cell>
        </row>
        <row r="1972">
          <cell r="J1972">
            <v>79</v>
          </cell>
          <cell r="K1972">
            <v>21</v>
          </cell>
          <cell r="O1972">
            <v>3.7619047619047619</v>
          </cell>
        </row>
        <row r="1973">
          <cell r="J1973">
            <v>79</v>
          </cell>
          <cell r="K1973">
            <v>21</v>
          </cell>
          <cell r="O1973">
            <v>3.7619047619047619</v>
          </cell>
        </row>
        <row r="1974">
          <cell r="J1974">
            <v>79</v>
          </cell>
          <cell r="K1974">
            <v>21</v>
          </cell>
          <cell r="O1974">
            <v>3.7619047619047619</v>
          </cell>
        </row>
        <row r="1975">
          <cell r="J1975">
            <v>79</v>
          </cell>
          <cell r="K1975">
            <v>17</v>
          </cell>
          <cell r="O1975">
            <v>4.6470588235294121</v>
          </cell>
        </row>
        <row r="1976">
          <cell r="J1976">
            <v>79</v>
          </cell>
          <cell r="K1976">
            <v>24</v>
          </cell>
          <cell r="O1976">
            <v>3.2916666666666665</v>
          </cell>
        </row>
        <row r="1977">
          <cell r="J1977">
            <v>79</v>
          </cell>
          <cell r="K1977">
            <v>25</v>
          </cell>
          <cell r="O1977">
            <v>3.16</v>
          </cell>
        </row>
        <row r="1978">
          <cell r="J1978">
            <v>79</v>
          </cell>
          <cell r="K1978">
            <v>11</v>
          </cell>
          <cell r="O1978">
            <v>7.1818181818181817</v>
          </cell>
        </row>
        <row r="1979">
          <cell r="J1979">
            <v>79</v>
          </cell>
          <cell r="K1979">
            <v>27</v>
          </cell>
          <cell r="O1979">
            <v>2.925925925925926</v>
          </cell>
        </row>
        <row r="1980">
          <cell r="J1980">
            <v>78</v>
          </cell>
          <cell r="K1980">
            <v>19</v>
          </cell>
          <cell r="O1980">
            <v>4.1052631578947372</v>
          </cell>
        </row>
        <row r="1981">
          <cell r="J1981">
            <v>78</v>
          </cell>
          <cell r="K1981">
            <v>29</v>
          </cell>
          <cell r="O1981">
            <v>2.6896551724137931</v>
          </cell>
        </row>
        <row r="1982">
          <cell r="J1982">
            <v>78</v>
          </cell>
          <cell r="K1982">
            <v>20</v>
          </cell>
          <cell r="O1982">
            <v>3.9</v>
          </cell>
        </row>
        <row r="1983">
          <cell r="J1983">
            <v>78</v>
          </cell>
          <cell r="K1983">
            <v>18</v>
          </cell>
          <cell r="O1983">
            <v>4.333333333333333</v>
          </cell>
        </row>
        <row r="1984">
          <cell r="J1984">
            <v>77</v>
          </cell>
          <cell r="K1984">
            <v>12</v>
          </cell>
          <cell r="O1984">
            <v>6.416666666666667</v>
          </cell>
        </row>
        <row r="1985">
          <cell r="J1985">
            <v>77</v>
          </cell>
          <cell r="K1985">
            <v>28</v>
          </cell>
          <cell r="O1985">
            <v>2.75</v>
          </cell>
        </row>
        <row r="1986">
          <cell r="J1986">
            <v>77</v>
          </cell>
          <cell r="K1986">
            <v>13</v>
          </cell>
          <cell r="O1986">
            <v>5.9230769230769234</v>
          </cell>
        </row>
        <row r="1987">
          <cell r="J1987">
            <v>77</v>
          </cell>
          <cell r="K1987">
            <v>28</v>
          </cell>
          <cell r="O1987">
            <v>2.75</v>
          </cell>
        </row>
        <row r="1988">
          <cell r="J1988">
            <v>77</v>
          </cell>
          <cell r="K1988">
            <v>22</v>
          </cell>
          <cell r="O1988">
            <v>3.5</v>
          </cell>
        </row>
        <row r="1989">
          <cell r="J1989">
            <v>77</v>
          </cell>
          <cell r="K1989">
            <v>18</v>
          </cell>
          <cell r="O1989">
            <v>4.2777777777777777</v>
          </cell>
        </row>
        <row r="1990">
          <cell r="J1990">
            <v>77</v>
          </cell>
          <cell r="K1990">
            <v>29</v>
          </cell>
          <cell r="O1990">
            <v>2.6551724137931036</v>
          </cell>
        </row>
        <row r="1991">
          <cell r="J1991">
            <v>77</v>
          </cell>
          <cell r="K1991">
            <v>25</v>
          </cell>
          <cell r="O1991">
            <v>3.08</v>
          </cell>
        </row>
        <row r="1992">
          <cell r="J1992">
            <v>77</v>
          </cell>
          <cell r="K1992">
            <v>20</v>
          </cell>
          <cell r="O1992">
            <v>3.85</v>
          </cell>
        </row>
        <row r="1993">
          <cell r="J1993">
            <v>76</v>
          </cell>
          <cell r="K1993">
            <v>13</v>
          </cell>
          <cell r="O1993">
            <v>5.8461538461538458</v>
          </cell>
        </row>
        <row r="1994">
          <cell r="J1994">
            <v>76</v>
          </cell>
          <cell r="K1994">
            <v>30</v>
          </cell>
          <cell r="O1994">
            <v>2.5333333333333332</v>
          </cell>
        </row>
        <row r="1995">
          <cell r="J1995">
            <v>76</v>
          </cell>
          <cell r="K1995">
            <v>22</v>
          </cell>
          <cell r="O1995">
            <v>3.4545454545454546</v>
          </cell>
        </row>
        <row r="1996">
          <cell r="J1996">
            <v>76</v>
          </cell>
          <cell r="K1996">
            <v>23</v>
          </cell>
          <cell r="O1996">
            <v>3.3043478260869565</v>
          </cell>
        </row>
        <row r="1997">
          <cell r="J1997">
            <v>75</v>
          </cell>
          <cell r="K1997">
            <v>15</v>
          </cell>
          <cell r="O1997">
            <v>5</v>
          </cell>
        </row>
        <row r="1998">
          <cell r="J1998">
            <v>75</v>
          </cell>
          <cell r="K1998">
            <v>13</v>
          </cell>
          <cell r="O1998">
            <v>5.7692307692307692</v>
          </cell>
        </row>
        <row r="1999">
          <cell r="J1999">
            <v>75</v>
          </cell>
          <cell r="K1999">
            <v>16</v>
          </cell>
          <cell r="O1999">
            <v>4.6875</v>
          </cell>
        </row>
        <row r="2000">
          <cell r="J2000">
            <v>75</v>
          </cell>
          <cell r="K2000">
            <v>29</v>
          </cell>
          <cell r="O2000">
            <v>2.5862068965517242</v>
          </cell>
        </row>
        <row r="2001">
          <cell r="J2001">
            <v>73</v>
          </cell>
          <cell r="K2001">
            <v>20</v>
          </cell>
          <cell r="O2001">
            <v>3.65</v>
          </cell>
        </row>
        <row r="2002">
          <cell r="J2002">
            <v>73</v>
          </cell>
          <cell r="K2002">
            <v>21</v>
          </cell>
          <cell r="O2002">
            <v>3.4761904761904763</v>
          </cell>
        </row>
        <row r="2003">
          <cell r="J2003">
            <v>73</v>
          </cell>
          <cell r="K2003">
            <v>18</v>
          </cell>
          <cell r="O2003">
            <v>4.0555555555555554</v>
          </cell>
        </row>
        <row r="2004">
          <cell r="J2004">
            <v>73</v>
          </cell>
          <cell r="K2004">
            <v>17</v>
          </cell>
          <cell r="O2004">
            <v>4.2941176470588234</v>
          </cell>
        </row>
        <row r="2005">
          <cell r="J2005">
            <v>73</v>
          </cell>
          <cell r="K2005">
            <v>21</v>
          </cell>
          <cell r="O2005">
            <v>3.4761904761904763</v>
          </cell>
        </row>
        <row r="2006">
          <cell r="J2006">
            <v>73</v>
          </cell>
          <cell r="K2006">
            <v>8</v>
          </cell>
          <cell r="O2006">
            <v>9.125</v>
          </cell>
        </row>
        <row r="2007">
          <cell r="J2007">
            <v>73</v>
          </cell>
          <cell r="K2007">
            <v>10</v>
          </cell>
          <cell r="O2007">
            <v>7.3</v>
          </cell>
        </row>
        <row r="2008">
          <cell r="J2008">
            <v>73</v>
          </cell>
          <cell r="K2008">
            <v>21</v>
          </cell>
          <cell r="O2008">
            <v>3.4761904761904763</v>
          </cell>
        </row>
        <row r="2009">
          <cell r="J2009">
            <v>73</v>
          </cell>
          <cell r="K2009">
            <v>25</v>
          </cell>
          <cell r="O2009">
            <v>2.92</v>
          </cell>
        </row>
        <row r="2010">
          <cell r="J2010">
            <v>72</v>
          </cell>
          <cell r="K2010">
            <v>35</v>
          </cell>
          <cell r="O2010">
            <v>2.0571428571428569</v>
          </cell>
        </row>
        <row r="2011">
          <cell r="J2011">
            <v>72</v>
          </cell>
          <cell r="K2011">
            <v>20</v>
          </cell>
          <cell r="O2011">
            <v>3.6</v>
          </cell>
        </row>
        <row r="2012">
          <cell r="J2012">
            <v>71</v>
          </cell>
          <cell r="K2012">
            <v>18</v>
          </cell>
          <cell r="O2012">
            <v>3.9444444444444446</v>
          </cell>
        </row>
        <row r="2013">
          <cell r="J2013">
            <v>71</v>
          </cell>
          <cell r="K2013">
            <v>9</v>
          </cell>
          <cell r="O2013">
            <v>7.8888888888888893</v>
          </cell>
        </row>
        <row r="2014">
          <cell r="J2014">
            <v>71</v>
          </cell>
          <cell r="K2014">
            <v>21</v>
          </cell>
          <cell r="O2014">
            <v>3.3809523809523809</v>
          </cell>
        </row>
        <row r="2015">
          <cell r="J2015">
            <v>71</v>
          </cell>
          <cell r="K2015">
            <v>27</v>
          </cell>
          <cell r="O2015">
            <v>2.6296296296296298</v>
          </cell>
        </row>
        <row r="2016">
          <cell r="J2016">
            <v>71</v>
          </cell>
          <cell r="K2016">
            <v>18</v>
          </cell>
          <cell r="O2016">
            <v>3.9444444444444446</v>
          </cell>
        </row>
        <row r="2017">
          <cell r="J2017">
            <v>71</v>
          </cell>
          <cell r="K2017">
            <v>17</v>
          </cell>
          <cell r="O2017">
            <v>4.1764705882352944</v>
          </cell>
        </row>
        <row r="2018">
          <cell r="J2018">
            <v>71</v>
          </cell>
          <cell r="K2018">
            <v>21</v>
          </cell>
          <cell r="O2018">
            <v>3.3809523809523809</v>
          </cell>
        </row>
        <row r="2019">
          <cell r="J2019">
            <v>70</v>
          </cell>
          <cell r="K2019">
            <v>16</v>
          </cell>
          <cell r="O2019">
            <v>4.375</v>
          </cell>
        </row>
        <row r="2020">
          <cell r="J2020">
            <v>70</v>
          </cell>
          <cell r="K2020">
            <v>24</v>
          </cell>
          <cell r="O2020">
            <v>2.9166666666666665</v>
          </cell>
        </row>
        <row r="2021">
          <cell r="J2021">
            <v>70</v>
          </cell>
          <cell r="K2021">
            <v>22</v>
          </cell>
          <cell r="O2021">
            <v>3.1818181818181817</v>
          </cell>
        </row>
        <row r="2022">
          <cell r="J2022">
            <v>69</v>
          </cell>
          <cell r="K2022">
            <v>18</v>
          </cell>
          <cell r="O2022">
            <v>3.8333333333333335</v>
          </cell>
        </row>
        <row r="2023">
          <cell r="J2023">
            <v>69</v>
          </cell>
          <cell r="K2023">
            <v>21</v>
          </cell>
          <cell r="O2023">
            <v>3.2857142857142856</v>
          </cell>
        </row>
        <row r="2024">
          <cell r="J2024">
            <v>69</v>
          </cell>
          <cell r="K2024">
            <v>9</v>
          </cell>
          <cell r="O2024">
            <v>7.666666666666667</v>
          </cell>
        </row>
        <row r="2025">
          <cell r="J2025">
            <v>69</v>
          </cell>
          <cell r="K2025">
            <v>21</v>
          </cell>
          <cell r="O2025">
            <v>3.2857142857142856</v>
          </cell>
        </row>
        <row r="2026">
          <cell r="J2026">
            <v>69</v>
          </cell>
          <cell r="K2026">
            <v>18</v>
          </cell>
          <cell r="O2026">
            <v>3.8333333333333335</v>
          </cell>
        </row>
        <row r="2027">
          <cell r="J2027">
            <v>69</v>
          </cell>
          <cell r="K2027">
            <v>26</v>
          </cell>
          <cell r="O2027">
            <v>2.6538461538461537</v>
          </cell>
        </row>
        <row r="2028">
          <cell r="J2028">
            <v>69</v>
          </cell>
          <cell r="K2028">
            <v>15</v>
          </cell>
          <cell r="O2028">
            <v>4.5999999999999996</v>
          </cell>
        </row>
        <row r="2029">
          <cell r="J2029">
            <v>69</v>
          </cell>
          <cell r="K2029">
            <v>21</v>
          </cell>
          <cell r="O2029">
            <v>3.2857142857142856</v>
          </cell>
        </row>
        <row r="2030">
          <cell r="J2030">
            <v>69</v>
          </cell>
          <cell r="K2030">
            <v>22</v>
          </cell>
          <cell r="O2030">
            <v>3.1363636363636362</v>
          </cell>
        </row>
        <row r="2031">
          <cell r="J2031">
            <v>68</v>
          </cell>
          <cell r="K2031">
            <v>26</v>
          </cell>
          <cell r="O2031">
            <v>2.6153846153846154</v>
          </cell>
        </row>
        <row r="2032">
          <cell r="J2032">
            <v>68</v>
          </cell>
          <cell r="K2032">
            <v>13</v>
          </cell>
          <cell r="O2032">
            <v>5.2307692307692308</v>
          </cell>
        </row>
        <row r="2033">
          <cell r="J2033">
            <v>68</v>
          </cell>
          <cell r="K2033">
            <v>26</v>
          </cell>
          <cell r="O2033">
            <v>2.6153846153846154</v>
          </cell>
        </row>
        <row r="2034">
          <cell r="J2034">
            <v>68</v>
          </cell>
          <cell r="K2034">
            <v>16</v>
          </cell>
          <cell r="O2034">
            <v>4.25</v>
          </cell>
        </row>
        <row r="2035">
          <cell r="J2035">
            <v>68</v>
          </cell>
          <cell r="K2035">
            <v>26</v>
          </cell>
          <cell r="O2035">
            <v>2.6153846153846154</v>
          </cell>
        </row>
        <row r="2036">
          <cell r="J2036">
            <v>68</v>
          </cell>
          <cell r="K2036">
            <v>24</v>
          </cell>
          <cell r="O2036">
            <v>2.8333333333333335</v>
          </cell>
        </row>
        <row r="2037">
          <cell r="J2037">
            <v>68</v>
          </cell>
          <cell r="K2037">
            <v>18</v>
          </cell>
          <cell r="O2037">
            <v>3.7777777777777777</v>
          </cell>
        </row>
        <row r="2038">
          <cell r="J2038">
            <v>68</v>
          </cell>
          <cell r="K2038">
            <v>12</v>
          </cell>
          <cell r="O2038">
            <v>5.666666666666667</v>
          </cell>
        </row>
        <row r="2039">
          <cell r="J2039">
            <v>68</v>
          </cell>
          <cell r="K2039">
            <v>14</v>
          </cell>
          <cell r="O2039">
            <v>4.8571428571428568</v>
          </cell>
        </row>
        <row r="2040">
          <cell r="J2040">
            <v>68</v>
          </cell>
          <cell r="K2040">
            <v>18</v>
          </cell>
          <cell r="O2040">
            <v>3.7777777777777777</v>
          </cell>
        </row>
        <row r="2041">
          <cell r="J2041">
            <v>68</v>
          </cell>
          <cell r="K2041">
            <v>18</v>
          </cell>
          <cell r="O2041">
            <v>3.7777777777777777</v>
          </cell>
        </row>
        <row r="2042">
          <cell r="J2042">
            <v>67</v>
          </cell>
          <cell r="K2042">
            <v>15</v>
          </cell>
          <cell r="O2042">
            <v>4.4666666666666668</v>
          </cell>
        </row>
        <row r="2043">
          <cell r="J2043">
            <v>67</v>
          </cell>
          <cell r="K2043">
            <v>15</v>
          </cell>
          <cell r="O2043">
            <v>4.4666666666666668</v>
          </cell>
        </row>
        <row r="2044">
          <cell r="J2044">
            <v>67</v>
          </cell>
          <cell r="K2044">
            <v>25</v>
          </cell>
          <cell r="O2044">
            <v>2.68</v>
          </cell>
        </row>
        <row r="2045">
          <cell r="J2045">
            <v>67</v>
          </cell>
          <cell r="K2045">
            <v>17</v>
          </cell>
          <cell r="O2045">
            <v>3.9411764705882355</v>
          </cell>
        </row>
        <row r="2046">
          <cell r="J2046">
            <v>66</v>
          </cell>
          <cell r="K2046">
            <v>13</v>
          </cell>
          <cell r="O2046">
            <v>5.0769230769230766</v>
          </cell>
        </row>
        <row r="2047">
          <cell r="J2047">
            <v>66</v>
          </cell>
          <cell r="K2047">
            <v>18</v>
          </cell>
          <cell r="O2047">
            <v>3.6666666666666665</v>
          </cell>
        </row>
        <row r="2048">
          <cell r="J2048">
            <v>66</v>
          </cell>
          <cell r="K2048">
            <v>18</v>
          </cell>
          <cell r="O2048">
            <v>3.6666666666666665</v>
          </cell>
        </row>
        <row r="2049">
          <cell r="J2049">
            <v>65</v>
          </cell>
          <cell r="K2049">
            <v>18</v>
          </cell>
          <cell r="O2049">
            <v>3.6111111111111112</v>
          </cell>
        </row>
        <row r="2050">
          <cell r="J2050">
            <v>65</v>
          </cell>
          <cell r="K2050">
            <v>21</v>
          </cell>
          <cell r="O2050">
            <v>3.0952380952380953</v>
          </cell>
        </row>
        <row r="2051">
          <cell r="J2051">
            <v>65</v>
          </cell>
          <cell r="K2051">
            <v>12</v>
          </cell>
          <cell r="O2051">
            <v>5.416666666666667</v>
          </cell>
        </row>
        <row r="2052">
          <cell r="J2052">
            <v>65</v>
          </cell>
          <cell r="K2052">
            <v>15</v>
          </cell>
          <cell r="O2052">
            <v>4.333333333333333</v>
          </cell>
        </row>
        <row r="2053">
          <cell r="J2053">
            <v>65</v>
          </cell>
          <cell r="K2053">
            <v>13</v>
          </cell>
          <cell r="O2053">
            <v>5</v>
          </cell>
        </row>
        <row r="2054">
          <cell r="J2054">
            <v>65</v>
          </cell>
          <cell r="K2054">
            <v>13</v>
          </cell>
          <cell r="O2054">
            <v>5</v>
          </cell>
        </row>
        <row r="2055">
          <cell r="J2055">
            <v>65</v>
          </cell>
          <cell r="K2055">
            <v>10</v>
          </cell>
          <cell r="O2055">
            <v>6.5</v>
          </cell>
        </row>
        <row r="2056">
          <cell r="J2056">
            <v>65</v>
          </cell>
          <cell r="K2056">
            <v>28</v>
          </cell>
          <cell r="O2056">
            <v>2.3214285714285716</v>
          </cell>
        </row>
        <row r="2057">
          <cell r="J2057">
            <v>65</v>
          </cell>
          <cell r="K2057">
            <v>17</v>
          </cell>
          <cell r="O2057">
            <v>3.8235294117647061</v>
          </cell>
        </row>
        <row r="2058">
          <cell r="J2058">
            <v>65</v>
          </cell>
          <cell r="K2058">
            <v>15</v>
          </cell>
          <cell r="O2058">
            <v>4.333333333333333</v>
          </cell>
        </row>
        <row r="2059">
          <cell r="J2059">
            <v>64</v>
          </cell>
          <cell r="K2059">
            <v>12</v>
          </cell>
          <cell r="O2059">
            <v>5.333333333333333</v>
          </cell>
        </row>
        <row r="2060">
          <cell r="J2060">
            <v>64</v>
          </cell>
          <cell r="K2060">
            <v>18</v>
          </cell>
          <cell r="O2060">
            <v>3.5555555555555554</v>
          </cell>
        </row>
        <row r="2061">
          <cell r="J2061">
            <v>64</v>
          </cell>
          <cell r="K2061">
            <v>12</v>
          </cell>
          <cell r="O2061">
            <v>5.333333333333333</v>
          </cell>
        </row>
        <row r="2062">
          <cell r="J2062">
            <v>64</v>
          </cell>
          <cell r="K2062">
            <v>10</v>
          </cell>
          <cell r="O2062">
            <v>6.4</v>
          </cell>
        </row>
        <row r="2063">
          <cell r="J2063">
            <v>64</v>
          </cell>
          <cell r="K2063">
            <v>20</v>
          </cell>
          <cell r="O2063">
            <v>3.2</v>
          </cell>
        </row>
        <row r="2064">
          <cell r="J2064">
            <v>63</v>
          </cell>
          <cell r="K2064">
            <v>13</v>
          </cell>
          <cell r="O2064">
            <v>4.8461538461538458</v>
          </cell>
        </row>
        <row r="2065">
          <cell r="J2065">
            <v>63</v>
          </cell>
          <cell r="K2065">
            <v>17</v>
          </cell>
          <cell r="O2065">
            <v>3.7058823529411766</v>
          </cell>
        </row>
        <row r="2066">
          <cell r="J2066">
            <v>63</v>
          </cell>
          <cell r="K2066">
            <v>19</v>
          </cell>
          <cell r="O2066">
            <v>3.3157894736842106</v>
          </cell>
        </row>
        <row r="2067">
          <cell r="J2067">
            <v>63</v>
          </cell>
          <cell r="K2067">
            <v>19</v>
          </cell>
          <cell r="O2067">
            <v>3.3157894736842106</v>
          </cell>
        </row>
        <row r="2068">
          <cell r="J2068">
            <v>63</v>
          </cell>
          <cell r="K2068">
            <v>19</v>
          </cell>
          <cell r="O2068">
            <v>3.3157894736842106</v>
          </cell>
        </row>
        <row r="2069">
          <cell r="J2069">
            <v>63</v>
          </cell>
          <cell r="K2069">
            <v>20</v>
          </cell>
          <cell r="O2069">
            <v>3.15</v>
          </cell>
        </row>
        <row r="2070">
          <cell r="J2070">
            <v>63</v>
          </cell>
          <cell r="K2070">
            <v>15</v>
          </cell>
          <cell r="O2070">
            <v>4.2</v>
          </cell>
        </row>
        <row r="2071">
          <cell r="J2071">
            <v>63</v>
          </cell>
          <cell r="K2071">
            <v>14</v>
          </cell>
          <cell r="O2071">
            <v>4.5</v>
          </cell>
        </row>
        <row r="2072">
          <cell r="J2072">
            <v>62</v>
          </cell>
          <cell r="K2072">
            <v>16</v>
          </cell>
          <cell r="O2072">
            <v>3.875</v>
          </cell>
        </row>
        <row r="2073">
          <cell r="J2073">
            <v>62</v>
          </cell>
          <cell r="K2073">
            <v>19</v>
          </cell>
          <cell r="O2073">
            <v>3.263157894736842</v>
          </cell>
        </row>
        <row r="2074">
          <cell r="J2074">
            <v>62</v>
          </cell>
          <cell r="K2074">
            <v>14</v>
          </cell>
          <cell r="O2074">
            <v>4.4285714285714288</v>
          </cell>
        </row>
        <row r="2075">
          <cell r="J2075">
            <v>62</v>
          </cell>
          <cell r="K2075">
            <v>15</v>
          </cell>
          <cell r="O2075">
            <v>4.1333333333333337</v>
          </cell>
        </row>
        <row r="2076">
          <cell r="J2076">
            <v>62</v>
          </cell>
          <cell r="K2076">
            <v>10</v>
          </cell>
          <cell r="O2076">
            <v>6.2</v>
          </cell>
        </row>
        <row r="2077">
          <cell r="J2077">
            <v>62</v>
          </cell>
          <cell r="K2077">
            <v>16</v>
          </cell>
          <cell r="O2077">
            <v>3.875</v>
          </cell>
        </row>
        <row r="2078">
          <cell r="J2078">
            <v>62</v>
          </cell>
          <cell r="K2078">
            <v>19</v>
          </cell>
          <cell r="O2078">
            <v>3.263157894736842</v>
          </cell>
        </row>
        <row r="2079">
          <cell r="J2079">
            <v>61</v>
          </cell>
          <cell r="K2079">
            <v>14</v>
          </cell>
          <cell r="O2079">
            <v>4.3571428571428568</v>
          </cell>
        </row>
        <row r="2080">
          <cell r="J2080">
            <v>61</v>
          </cell>
          <cell r="K2080">
            <v>21</v>
          </cell>
          <cell r="O2080">
            <v>2.9047619047619047</v>
          </cell>
        </row>
        <row r="2081">
          <cell r="J2081">
            <v>61</v>
          </cell>
          <cell r="K2081">
            <v>17</v>
          </cell>
          <cell r="O2081">
            <v>3.5882352941176472</v>
          </cell>
        </row>
        <row r="2082">
          <cell r="J2082">
            <v>61</v>
          </cell>
          <cell r="K2082">
            <v>17</v>
          </cell>
          <cell r="O2082">
            <v>3.5882352941176472</v>
          </cell>
        </row>
        <row r="2083">
          <cell r="J2083">
            <v>61</v>
          </cell>
          <cell r="K2083">
            <v>17</v>
          </cell>
          <cell r="O2083">
            <v>3.5882352941176472</v>
          </cell>
        </row>
        <row r="2084">
          <cell r="J2084">
            <v>61</v>
          </cell>
          <cell r="K2084">
            <v>15</v>
          </cell>
          <cell r="O2084">
            <v>4.0666666666666664</v>
          </cell>
        </row>
        <row r="2085">
          <cell r="J2085">
            <v>61</v>
          </cell>
          <cell r="K2085">
            <v>15</v>
          </cell>
          <cell r="O2085">
            <v>4.0666666666666664</v>
          </cell>
        </row>
        <row r="2086">
          <cell r="J2086">
            <v>61</v>
          </cell>
          <cell r="K2086">
            <v>15</v>
          </cell>
          <cell r="O2086">
            <v>4.0666666666666664</v>
          </cell>
        </row>
        <row r="2087">
          <cell r="J2087">
            <v>61</v>
          </cell>
          <cell r="K2087">
            <v>19</v>
          </cell>
          <cell r="O2087">
            <v>3.2105263157894739</v>
          </cell>
        </row>
        <row r="2088">
          <cell r="J2088">
            <v>61</v>
          </cell>
          <cell r="K2088">
            <v>17</v>
          </cell>
          <cell r="O2088">
            <v>3.5882352941176472</v>
          </cell>
        </row>
        <row r="2089">
          <cell r="J2089">
            <v>61</v>
          </cell>
          <cell r="K2089">
            <v>17</v>
          </cell>
          <cell r="O2089">
            <v>3.5882352941176472</v>
          </cell>
        </row>
        <row r="2090">
          <cell r="J2090">
            <v>61</v>
          </cell>
          <cell r="K2090">
            <v>17</v>
          </cell>
          <cell r="O2090">
            <v>3.5882352941176472</v>
          </cell>
        </row>
        <row r="2091">
          <cell r="J2091">
            <v>61</v>
          </cell>
          <cell r="K2091">
            <v>15</v>
          </cell>
          <cell r="O2091">
            <v>4.0666666666666664</v>
          </cell>
        </row>
        <row r="2092">
          <cell r="J2092">
            <v>60</v>
          </cell>
          <cell r="K2092">
            <v>24</v>
          </cell>
          <cell r="O2092">
            <v>2.5</v>
          </cell>
        </row>
        <row r="2093">
          <cell r="J2093">
            <v>60</v>
          </cell>
          <cell r="K2093">
            <v>14</v>
          </cell>
          <cell r="O2093">
            <v>4.2857142857142856</v>
          </cell>
        </row>
        <row r="2094">
          <cell r="J2094">
            <v>60</v>
          </cell>
          <cell r="K2094">
            <v>18</v>
          </cell>
          <cell r="O2094">
            <v>3.3333333333333335</v>
          </cell>
        </row>
        <row r="2095">
          <cell r="J2095">
            <v>60</v>
          </cell>
          <cell r="K2095">
            <v>14</v>
          </cell>
          <cell r="O2095">
            <v>4.2857142857142856</v>
          </cell>
        </row>
        <row r="2096">
          <cell r="J2096">
            <v>60</v>
          </cell>
          <cell r="K2096">
            <v>16</v>
          </cell>
          <cell r="O2096">
            <v>3.75</v>
          </cell>
        </row>
        <row r="2097">
          <cell r="J2097">
            <v>60</v>
          </cell>
          <cell r="K2097">
            <v>22</v>
          </cell>
          <cell r="O2097">
            <v>2.7272727272727271</v>
          </cell>
        </row>
        <row r="2098">
          <cell r="J2098">
            <v>60</v>
          </cell>
          <cell r="K2098">
            <v>10</v>
          </cell>
          <cell r="O2098">
            <v>6</v>
          </cell>
        </row>
        <row r="2099">
          <cell r="J2099">
            <v>59</v>
          </cell>
          <cell r="K2099">
            <v>7</v>
          </cell>
          <cell r="O2099">
            <v>8.4285714285714288</v>
          </cell>
        </row>
        <row r="2100">
          <cell r="J2100">
            <v>59</v>
          </cell>
          <cell r="K2100">
            <v>10</v>
          </cell>
          <cell r="O2100">
            <v>5.9</v>
          </cell>
        </row>
        <row r="2101">
          <cell r="J2101">
            <v>59</v>
          </cell>
          <cell r="K2101">
            <v>19</v>
          </cell>
          <cell r="O2101">
            <v>3.1052631578947367</v>
          </cell>
        </row>
        <row r="2102">
          <cell r="J2102">
            <v>59</v>
          </cell>
          <cell r="K2102">
            <v>15</v>
          </cell>
          <cell r="O2102">
            <v>3.9333333333333331</v>
          </cell>
        </row>
        <row r="2103">
          <cell r="J2103">
            <v>59</v>
          </cell>
          <cell r="K2103">
            <v>18</v>
          </cell>
          <cell r="O2103">
            <v>3.2777777777777777</v>
          </cell>
        </row>
        <row r="2104">
          <cell r="J2104">
            <v>59</v>
          </cell>
          <cell r="K2104">
            <v>21</v>
          </cell>
          <cell r="O2104">
            <v>2.8095238095238093</v>
          </cell>
        </row>
        <row r="2105">
          <cell r="J2105">
            <v>59</v>
          </cell>
          <cell r="K2105">
            <v>21</v>
          </cell>
          <cell r="O2105">
            <v>2.8095238095238093</v>
          </cell>
        </row>
        <row r="2106">
          <cell r="J2106">
            <v>59</v>
          </cell>
          <cell r="K2106">
            <v>21</v>
          </cell>
          <cell r="O2106">
            <v>2.8095238095238093</v>
          </cell>
        </row>
        <row r="2107">
          <cell r="J2107">
            <v>59</v>
          </cell>
          <cell r="K2107">
            <v>16</v>
          </cell>
          <cell r="O2107">
            <v>3.6875</v>
          </cell>
        </row>
        <row r="2108">
          <cell r="J2108">
            <v>59</v>
          </cell>
          <cell r="K2108">
            <v>16</v>
          </cell>
          <cell r="O2108">
            <v>3.6875</v>
          </cell>
        </row>
        <row r="2109">
          <cell r="J2109">
            <v>59</v>
          </cell>
          <cell r="K2109">
            <v>16</v>
          </cell>
          <cell r="O2109">
            <v>3.6875</v>
          </cell>
        </row>
        <row r="2110">
          <cell r="J2110">
            <v>59</v>
          </cell>
          <cell r="K2110">
            <v>16</v>
          </cell>
          <cell r="O2110">
            <v>3.6875</v>
          </cell>
        </row>
        <row r="2111">
          <cell r="J2111">
            <v>58</v>
          </cell>
          <cell r="K2111">
            <v>16</v>
          </cell>
          <cell r="O2111">
            <v>3.625</v>
          </cell>
        </row>
        <row r="2112">
          <cell r="J2112">
            <v>58</v>
          </cell>
          <cell r="K2112">
            <v>19</v>
          </cell>
          <cell r="O2112">
            <v>3.0526315789473686</v>
          </cell>
        </row>
        <row r="2113">
          <cell r="J2113">
            <v>57</v>
          </cell>
          <cell r="K2113">
            <v>9</v>
          </cell>
          <cell r="O2113">
            <v>6.333333333333333</v>
          </cell>
        </row>
        <row r="2114">
          <cell r="J2114">
            <v>57</v>
          </cell>
          <cell r="K2114">
            <v>10</v>
          </cell>
          <cell r="O2114">
            <v>5.7</v>
          </cell>
        </row>
        <row r="2115">
          <cell r="J2115">
            <v>57</v>
          </cell>
          <cell r="K2115">
            <v>11</v>
          </cell>
          <cell r="O2115">
            <v>5.1818181818181817</v>
          </cell>
        </row>
        <row r="2116">
          <cell r="J2116">
            <v>57</v>
          </cell>
          <cell r="K2116">
            <v>20</v>
          </cell>
          <cell r="O2116">
            <v>2.85</v>
          </cell>
        </row>
        <row r="2117">
          <cell r="J2117">
            <v>57</v>
          </cell>
          <cell r="K2117">
            <v>15</v>
          </cell>
          <cell r="O2117">
            <v>3.8</v>
          </cell>
        </row>
        <row r="2118">
          <cell r="J2118">
            <v>57</v>
          </cell>
          <cell r="K2118">
            <v>19</v>
          </cell>
          <cell r="O2118">
            <v>3</v>
          </cell>
        </row>
        <row r="2119">
          <cell r="J2119">
            <v>57</v>
          </cell>
          <cell r="K2119">
            <v>15</v>
          </cell>
          <cell r="O2119">
            <v>3.8</v>
          </cell>
        </row>
        <row r="2120">
          <cell r="J2120">
            <v>57</v>
          </cell>
          <cell r="K2120">
            <v>13</v>
          </cell>
          <cell r="O2120">
            <v>4.384615384615385</v>
          </cell>
        </row>
        <row r="2121">
          <cell r="J2121">
            <v>57</v>
          </cell>
          <cell r="K2121">
            <v>29</v>
          </cell>
          <cell r="O2121">
            <v>1.9655172413793103</v>
          </cell>
        </row>
        <row r="2122">
          <cell r="J2122">
            <v>56</v>
          </cell>
          <cell r="K2122">
            <v>12</v>
          </cell>
          <cell r="O2122">
            <v>4.666666666666667</v>
          </cell>
        </row>
        <row r="2123">
          <cell r="J2123">
            <v>56</v>
          </cell>
          <cell r="K2123">
            <v>18</v>
          </cell>
          <cell r="O2123">
            <v>3.1111111111111112</v>
          </cell>
        </row>
        <row r="2124">
          <cell r="J2124">
            <v>56</v>
          </cell>
          <cell r="K2124">
            <v>29</v>
          </cell>
          <cell r="O2124">
            <v>1.9310344827586208</v>
          </cell>
        </row>
        <row r="2125">
          <cell r="J2125">
            <v>56</v>
          </cell>
          <cell r="K2125">
            <v>24</v>
          </cell>
          <cell r="O2125">
            <v>2.3333333333333335</v>
          </cell>
        </row>
        <row r="2126">
          <cell r="J2126">
            <v>56</v>
          </cell>
          <cell r="K2126">
            <v>18</v>
          </cell>
          <cell r="O2126">
            <v>3.1111111111111112</v>
          </cell>
        </row>
        <row r="2127">
          <cell r="J2127">
            <v>56</v>
          </cell>
          <cell r="K2127">
            <v>11</v>
          </cell>
          <cell r="O2127">
            <v>5.0909090909090908</v>
          </cell>
        </row>
        <row r="2128">
          <cell r="J2128">
            <v>55</v>
          </cell>
          <cell r="K2128">
            <v>23</v>
          </cell>
          <cell r="O2128">
            <v>2.3913043478260869</v>
          </cell>
        </row>
        <row r="2129">
          <cell r="J2129">
            <v>55</v>
          </cell>
          <cell r="K2129">
            <v>17</v>
          </cell>
          <cell r="O2129">
            <v>3.2352941176470589</v>
          </cell>
        </row>
        <row r="2130">
          <cell r="J2130">
            <v>55</v>
          </cell>
          <cell r="K2130">
            <v>9</v>
          </cell>
          <cell r="O2130">
            <v>6.1111111111111107</v>
          </cell>
        </row>
        <row r="2131">
          <cell r="J2131">
            <v>55</v>
          </cell>
          <cell r="K2131">
            <v>14</v>
          </cell>
          <cell r="O2131">
            <v>3.9285714285714284</v>
          </cell>
        </row>
        <row r="2132">
          <cell r="J2132">
            <v>55</v>
          </cell>
          <cell r="K2132">
            <v>9</v>
          </cell>
          <cell r="O2132">
            <v>6.1111111111111107</v>
          </cell>
        </row>
        <row r="2133">
          <cell r="J2133">
            <v>55</v>
          </cell>
          <cell r="K2133">
            <v>16</v>
          </cell>
          <cell r="O2133">
            <v>3.4375</v>
          </cell>
        </row>
        <row r="2134">
          <cell r="J2134">
            <v>55</v>
          </cell>
          <cell r="K2134">
            <v>19</v>
          </cell>
          <cell r="O2134">
            <v>2.8947368421052633</v>
          </cell>
        </row>
        <row r="2135">
          <cell r="J2135">
            <v>55</v>
          </cell>
          <cell r="K2135">
            <v>15</v>
          </cell>
          <cell r="O2135">
            <v>3.6666666666666665</v>
          </cell>
        </row>
        <row r="2136">
          <cell r="J2136">
            <v>55</v>
          </cell>
          <cell r="K2136">
            <v>14</v>
          </cell>
          <cell r="O2136">
            <v>3.9285714285714284</v>
          </cell>
        </row>
        <row r="2137">
          <cell r="J2137">
            <v>55</v>
          </cell>
          <cell r="K2137">
            <v>8</v>
          </cell>
          <cell r="O2137">
            <v>6.875</v>
          </cell>
        </row>
        <row r="2138">
          <cell r="J2138">
            <v>55</v>
          </cell>
          <cell r="K2138">
            <v>22</v>
          </cell>
          <cell r="O2138">
            <v>2.5</v>
          </cell>
        </row>
        <row r="2139">
          <cell r="J2139">
            <v>55</v>
          </cell>
          <cell r="K2139">
            <v>13</v>
          </cell>
          <cell r="O2139">
            <v>4.2307692307692308</v>
          </cell>
        </row>
        <row r="2140">
          <cell r="J2140">
            <v>54</v>
          </cell>
          <cell r="K2140">
            <v>12</v>
          </cell>
          <cell r="O2140">
            <v>4.5</v>
          </cell>
        </row>
        <row r="2141">
          <cell r="J2141">
            <v>54</v>
          </cell>
          <cell r="K2141">
            <v>16</v>
          </cell>
          <cell r="O2141">
            <v>3.375</v>
          </cell>
        </row>
        <row r="2142">
          <cell r="J2142">
            <v>54</v>
          </cell>
          <cell r="K2142">
            <v>14</v>
          </cell>
          <cell r="O2142">
            <v>3.8571428571428572</v>
          </cell>
        </row>
        <row r="2143">
          <cell r="J2143">
            <v>54</v>
          </cell>
          <cell r="K2143">
            <v>14</v>
          </cell>
          <cell r="O2143">
            <v>3.8571428571428572</v>
          </cell>
        </row>
        <row r="2144">
          <cell r="J2144">
            <v>54</v>
          </cell>
          <cell r="K2144">
            <v>15</v>
          </cell>
          <cell r="O2144">
            <v>3.6</v>
          </cell>
        </row>
        <row r="2145">
          <cell r="J2145">
            <v>54</v>
          </cell>
          <cell r="K2145">
            <v>22</v>
          </cell>
          <cell r="O2145">
            <v>2.4545454545454546</v>
          </cell>
        </row>
        <row r="2146">
          <cell r="J2146">
            <v>54</v>
          </cell>
          <cell r="K2146">
            <v>13</v>
          </cell>
          <cell r="O2146">
            <v>4.1538461538461542</v>
          </cell>
        </row>
        <row r="2147">
          <cell r="J2147">
            <v>53</v>
          </cell>
          <cell r="K2147">
            <v>13</v>
          </cell>
          <cell r="O2147">
            <v>4.0769230769230766</v>
          </cell>
        </row>
        <row r="2148">
          <cell r="J2148">
            <v>53</v>
          </cell>
          <cell r="K2148">
            <v>13</v>
          </cell>
          <cell r="O2148">
            <v>4.0769230769230766</v>
          </cell>
        </row>
        <row r="2149">
          <cell r="J2149">
            <v>53</v>
          </cell>
          <cell r="K2149">
            <v>18</v>
          </cell>
          <cell r="O2149">
            <v>2.9444444444444446</v>
          </cell>
        </row>
        <row r="2150">
          <cell r="J2150">
            <v>53</v>
          </cell>
          <cell r="K2150">
            <v>11</v>
          </cell>
          <cell r="O2150">
            <v>4.8181818181818183</v>
          </cell>
        </row>
        <row r="2151">
          <cell r="J2151">
            <v>53</v>
          </cell>
          <cell r="K2151">
            <v>13</v>
          </cell>
          <cell r="O2151">
            <v>4.0769230769230766</v>
          </cell>
        </row>
        <row r="2152">
          <cell r="J2152">
            <v>53</v>
          </cell>
          <cell r="K2152">
            <v>12</v>
          </cell>
          <cell r="O2152">
            <v>4.416666666666667</v>
          </cell>
        </row>
        <row r="2153">
          <cell r="J2153">
            <v>53</v>
          </cell>
          <cell r="K2153">
            <v>23</v>
          </cell>
          <cell r="O2153">
            <v>2.3043478260869565</v>
          </cell>
        </row>
        <row r="2154">
          <cell r="J2154">
            <v>53</v>
          </cell>
          <cell r="K2154">
            <v>23</v>
          </cell>
          <cell r="O2154">
            <v>2.3043478260869565</v>
          </cell>
        </row>
        <row r="2155">
          <cell r="J2155">
            <v>53</v>
          </cell>
          <cell r="K2155">
            <v>14</v>
          </cell>
          <cell r="O2155">
            <v>3.7857142857142856</v>
          </cell>
        </row>
        <row r="2156">
          <cell r="J2156">
            <v>52</v>
          </cell>
          <cell r="K2156">
            <v>14</v>
          </cell>
          <cell r="O2156">
            <v>3.7142857142857144</v>
          </cell>
        </row>
        <row r="2157">
          <cell r="J2157">
            <v>52</v>
          </cell>
          <cell r="K2157">
            <v>14</v>
          </cell>
          <cell r="O2157">
            <v>3.7142857142857144</v>
          </cell>
        </row>
        <row r="2158">
          <cell r="J2158">
            <v>52</v>
          </cell>
          <cell r="K2158">
            <v>14</v>
          </cell>
          <cell r="O2158">
            <v>3.7142857142857144</v>
          </cell>
        </row>
        <row r="2159">
          <cell r="J2159">
            <v>52</v>
          </cell>
          <cell r="K2159">
            <v>14</v>
          </cell>
          <cell r="O2159">
            <v>3.7142857142857144</v>
          </cell>
        </row>
        <row r="2160">
          <cell r="J2160">
            <v>52</v>
          </cell>
          <cell r="K2160">
            <v>17</v>
          </cell>
          <cell r="O2160">
            <v>3.0588235294117645</v>
          </cell>
        </row>
        <row r="2161">
          <cell r="J2161">
            <v>52</v>
          </cell>
          <cell r="K2161">
            <v>22</v>
          </cell>
          <cell r="O2161">
            <v>2.3636363636363638</v>
          </cell>
        </row>
        <row r="2162">
          <cell r="J2162">
            <v>51</v>
          </cell>
          <cell r="K2162">
            <v>17</v>
          </cell>
          <cell r="O2162">
            <v>3</v>
          </cell>
        </row>
        <row r="2163">
          <cell r="J2163">
            <v>51</v>
          </cell>
          <cell r="K2163">
            <v>17</v>
          </cell>
          <cell r="O2163">
            <v>3</v>
          </cell>
        </row>
        <row r="2164">
          <cell r="J2164">
            <v>51</v>
          </cell>
          <cell r="K2164">
            <v>12</v>
          </cell>
          <cell r="O2164">
            <v>4.25</v>
          </cell>
        </row>
        <row r="2165">
          <cell r="J2165">
            <v>51</v>
          </cell>
          <cell r="K2165">
            <v>17</v>
          </cell>
          <cell r="O2165">
            <v>3</v>
          </cell>
        </row>
        <row r="2166">
          <cell r="J2166">
            <v>51</v>
          </cell>
          <cell r="K2166">
            <v>17</v>
          </cell>
          <cell r="O2166">
            <v>3</v>
          </cell>
        </row>
        <row r="2167">
          <cell r="J2167">
            <v>51</v>
          </cell>
          <cell r="K2167">
            <v>11</v>
          </cell>
          <cell r="O2167">
            <v>4.6363636363636367</v>
          </cell>
        </row>
        <row r="2168">
          <cell r="J2168">
            <v>51</v>
          </cell>
          <cell r="K2168">
            <v>11</v>
          </cell>
          <cell r="O2168">
            <v>4.6363636363636367</v>
          </cell>
        </row>
        <row r="2169">
          <cell r="J2169">
            <v>51</v>
          </cell>
          <cell r="K2169">
            <v>10</v>
          </cell>
          <cell r="O2169">
            <v>5.0999999999999996</v>
          </cell>
        </row>
        <row r="2170">
          <cell r="J2170">
            <v>51</v>
          </cell>
          <cell r="K2170">
            <v>20</v>
          </cell>
          <cell r="O2170">
            <v>2.5499999999999998</v>
          </cell>
        </row>
        <row r="2171">
          <cell r="J2171">
            <v>51</v>
          </cell>
          <cell r="K2171">
            <v>17</v>
          </cell>
          <cell r="O2171">
            <v>3</v>
          </cell>
        </row>
        <row r="2172">
          <cell r="J2172">
            <v>51</v>
          </cell>
          <cell r="K2172">
            <v>13</v>
          </cell>
          <cell r="O2172">
            <v>3.9230769230769229</v>
          </cell>
        </row>
        <row r="2173">
          <cell r="J2173">
            <v>51</v>
          </cell>
          <cell r="K2173">
            <v>13</v>
          </cell>
          <cell r="O2173">
            <v>3.9230769230769229</v>
          </cell>
        </row>
        <row r="2174">
          <cell r="J2174">
            <v>51</v>
          </cell>
          <cell r="K2174">
            <v>12</v>
          </cell>
          <cell r="O2174">
            <v>4.25</v>
          </cell>
        </row>
        <row r="2175">
          <cell r="J2175">
            <v>51</v>
          </cell>
          <cell r="K2175">
            <v>6</v>
          </cell>
          <cell r="O2175">
            <v>8.5</v>
          </cell>
        </row>
        <row r="2176">
          <cell r="J2176">
            <v>51</v>
          </cell>
          <cell r="K2176">
            <v>17</v>
          </cell>
          <cell r="O2176">
            <v>3</v>
          </cell>
        </row>
        <row r="2177">
          <cell r="J2177">
            <v>51</v>
          </cell>
          <cell r="K2177">
            <v>11</v>
          </cell>
          <cell r="O2177">
            <v>4.6363636363636367</v>
          </cell>
        </row>
        <row r="2178">
          <cell r="J2178">
            <v>51</v>
          </cell>
          <cell r="K2178">
            <v>13</v>
          </cell>
          <cell r="O2178">
            <v>3.9230769230769229</v>
          </cell>
        </row>
        <row r="2179">
          <cell r="J2179">
            <v>51</v>
          </cell>
          <cell r="K2179">
            <v>17</v>
          </cell>
          <cell r="O2179">
            <v>3</v>
          </cell>
        </row>
        <row r="2180">
          <cell r="J2180">
            <v>51</v>
          </cell>
          <cell r="K2180">
            <v>11</v>
          </cell>
          <cell r="O2180">
            <v>4.6363636363636367</v>
          </cell>
        </row>
        <row r="2181">
          <cell r="J2181">
            <v>50</v>
          </cell>
          <cell r="K2181">
            <v>13</v>
          </cell>
          <cell r="O2181">
            <v>3.8461538461538463</v>
          </cell>
        </row>
        <row r="2182">
          <cell r="J2182">
            <v>50</v>
          </cell>
          <cell r="K2182">
            <v>14</v>
          </cell>
          <cell r="O2182">
            <v>3.5714285714285716</v>
          </cell>
        </row>
        <row r="2183">
          <cell r="J2183">
            <v>50</v>
          </cell>
          <cell r="K2183">
            <v>16</v>
          </cell>
          <cell r="O2183">
            <v>3.125</v>
          </cell>
        </row>
        <row r="2184">
          <cell r="J2184">
            <v>50</v>
          </cell>
          <cell r="K2184">
            <v>17</v>
          </cell>
          <cell r="O2184">
            <v>2.9411764705882355</v>
          </cell>
        </row>
        <row r="2185">
          <cell r="J2185">
            <v>49</v>
          </cell>
          <cell r="K2185">
            <v>15</v>
          </cell>
          <cell r="O2185">
            <v>3.2666666666666666</v>
          </cell>
        </row>
        <row r="2186">
          <cell r="J2186">
            <v>49</v>
          </cell>
          <cell r="K2186">
            <v>15</v>
          </cell>
          <cell r="O2186">
            <v>3.2666666666666666</v>
          </cell>
        </row>
        <row r="2187">
          <cell r="J2187">
            <v>49</v>
          </cell>
          <cell r="K2187">
            <v>13</v>
          </cell>
          <cell r="O2187">
            <v>3.7692307692307692</v>
          </cell>
        </row>
        <row r="2188">
          <cell r="J2188">
            <v>49</v>
          </cell>
          <cell r="K2188">
            <v>12</v>
          </cell>
          <cell r="O2188">
            <v>4.083333333333333</v>
          </cell>
        </row>
        <row r="2189">
          <cell r="J2189">
            <v>49</v>
          </cell>
          <cell r="K2189">
            <v>15</v>
          </cell>
          <cell r="O2189">
            <v>3.2666666666666666</v>
          </cell>
        </row>
        <row r="2190">
          <cell r="J2190">
            <v>49</v>
          </cell>
          <cell r="K2190">
            <v>12</v>
          </cell>
          <cell r="O2190">
            <v>4.083333333333333</v>
          </cell>
        </row>
        <row r="2191">
          <cell r="J2191">
            <v>49</v>
          </cell>
          <cell r="K2191">
            <v>25</v>
          </cell>
          <cell r="O2191">
            <v>1.96</v>
          </cell>
        </row>
        <row r="2192">
          <cell r="J2192">
            <v>49</v>
          </cell>
          <cell r="K2192">
            <v>13</v>
          </cell>
          <cell r="O2192">
            <v>3.7692307692307692</v>
          </cell>
        </row>
        <row r="2193">
          <cell r="J2193">
            <v>49</v>
          </cell>
          <cell r="K2193">
            <v>11</v>
          </cell>
          <cell r="O2193">
            <v>4.4545454545454541</v>
          </cell>
        </row>
        <row r="2194">
          <cell r="J2194">
            <v>49</v>
          </cell>
          <cell r="K2194">
            <v>13</v>
          </cell>
          <cell r="O2194">
            <v>3.7692307692307692</v>
          </cell>
        </row>
        <row r="2195">
          <cell r="J2195">
            <v>49</v>
          </cell>
          <cell r="K2195">
            <v>11</v>
          </cell>
          <cell r="O2195">
            <v>4.4545454545454541</v>
          </cell>
        </row>
        <row r="2196">
          <cell r="J2196">
            <v>49</v>
          </cell>
          <cell r="K2196">
            <v>15</v>
          </cell>
          <cell r="O2196">
            <v>3.2666666666666666</v>
          </cell>
        </row>
        <row r="2197">
          <cell r="J2197">
            <v>49</v>
          </cell>
          <cell r="K2197">
            <v>26</v>
          </cell>
          <cell r="O2197">
            <v>1.8846153846153846</v>
          </cell>
        </row>
        <row r="2198">
          <cell r="J2198">
            <v>49</v>
          </cell>
          <cell r="K2198">
            <v>11</v>
          </cell>
          <cell r="O2198">
            <v>4.4545454545454541</v>
          </cell>
        </row>
        <row r="2199">
          <cell r="J2199">
            <v>48</v>
          </cell>
          <cell r="K2199">
            <v>25</v>
          </cell>
          <cell r="O2199">
            <v>1.92</v>
          </cell>
        </row>
        <row r="2200">
          <cell r="J2200">
            <v>48</v>
          </cell>
          <cell r="K2200">
            <v>11</v>
          </cell>
          <cell r="O2200">
            <v>4.3636363636363633</v>
          </cell>
        </row>
        <row r="2201">
          <cell r="J2201">
            <v>48</v>
          </cell>
          <cell r="K2201">
            <v>27</v>
          </cell>
          <cell r="O2201">
            <v>1.7777777777777777</v>
          </cell>
        </row>
        <row r="2202">
          <cell r="J2202">
            <v>48</v>
          </cell>
          <cell r="K2202">
            <v>16</v>
          </cell>
          <cell r="O2202">
            <v>3</v>
          </cell>
        </row>
        <row r="2203">
          <cell r="J2203">
            <v>48</v>
          </cell>
          <cell r="K2203">
            <v>12</v>
          </cell>
          <cell r="O2203">
            <v>4</v>
          </cell>
        </row>
        <row r="2204">
          <cell r="J2204">
            <v>48</v>
          </cell>
          <cell r="K2204">
            <v>16</v>
          </cell>
          <cell r="O2204">
            <v>3</v>
          </cell>
        </row>
        <row r="2205">
          <cell r="J2205">
            <v>48</v>
          </cell>
          <cell r="K2205">
            <v>25</v>
          </cell>
          <cell r="O2205">
            <v>1.92</v>
          </cell>
        </row>
        <row r="2206">
          <cell r="J2206">
            <v>48</v>
          </cell>
          <cell r="K2206">
            <v>14</v>
          </cell>
          <cell r="O2206">
            <v>3.4285714285714284</v>
          </cell>
        </row>
        <row r="2207">
          <cell r="J2207">
            <v>48</v>
          </cell>
          <cell r="K2207">
            <v>16</v>
          </cell>
          <cell r="O2207">
            <v>3</v>
          </cell>
        </row>
        <row r="2208">
          <cell r="J2208">
            <v>48</v>
          </cell>
          <cell r="K2208">
            <v>10</v>
          </cell>
          <cell r="O2208">
            <v>4.8</v>
          </cell>
        </row>
        <row r="2209">
          <cell r="J2209">
            <v>47</v>
          </cell>
          <cell r="K2209">
            <v>9</v>
          </cell>
          <cell r="O2209">
            <v>5.2222222222222223</v>
          </cell>
        </row>
        <row r="2210">
          <cell r="J2210">
            <v>47</v>
          </cell>
          <cell r="K2210">
            <v>13</v>
          </cell>
          <cell r="O2210">
            <v>3.6153846153846154</v>
          </cell>
        </row>
        <row r="2211">
          <cell r="J2211">
            <v>47</v>
          </cell>
          <cell r="K2211">
            <v>10</v>
          </cell>
          <cell r="O2211">
            <v>4.7</v>
          </cell>
        </row>
        <row r="2212">
          <cell r="J2212">
            <v>47</v>
          </cell>
          <cell r="K2212">
            <v>15</v>
          </cell>
          <cell r="O2212">
            <v>3.1333333333333333</v>
          </cell>
        </row>
        <row r="2213">
          <cell r="J2213">
            <v>47</v>
          </cell>
          <cell r="K2213">
            <v>20</v>
          </cell>
          <cell r="O2213">
            <v>2.35</v>
          </cell>
        </row>
        <row r="2214">
          <cell r="J2214">
            <v>47</v>
          </cell>
          <cell r="K2214">
            <v>5</v>
          </cell>
          <cell r="O2214">
            <v>9.4</v>
          </cell>
        </row>
        <row r="2215">
          <cell r="J2215">
            <v>47</v>
          </cell>
          <cell r="K2215">
            <v>15</v>
          </cell>
          <cell r="O2215">
            <v>3.1333333333333333</v>
          </cell>
        </row>
        <row r="2216">
          <cell r="J2216">
            <v>47</v>
          </cell>
          <cell r="K2216">
            <v>12</v>
          </cell>
          <cell r="O2216">
            <v>3.9166666666666665</v>
          </cell>
        </row>
        <row r="2217">
          <cell r="J2217">
            <v>47</v>
          </cell>
          <cell r="K2217">
            <v>15</v>
          </cell>
          <cell r="O2217">
            <v>3.1333333333333333</v>
          </cell>
        </row>
        <row r="2218">
          <cell r="J2218">
            <v>47</v>
          </cell>
          <cell r="K2218">
            <v>15</v>
          </cell>
          <cell r="O2218">
            <v>3.1333333333333333</v>
          </cell>
        </row>
        <row r="2219">
          <cell r="J2219">
            <v>47</v>
          </cell>
          <cell r="K2219">
            <v>17</v>
          </cell>
          <cell r="O2219">
            <v>2.7647058823529411</v>
          </cell>
        </row>
        <row r="2220">
          <cell r="J2220">
            <v>47</v>
          </cell>
          <cell r="K2220">
            <v>13</v>
          </cell>
          <cell r="O2220">
            <v>3.6153846153846154</v>
          </cell>
        </row>
        <row r="2221">
          <cell r="J2221">
            <v>47</v>
          </cell>
          <cell r="K2221">
            <v>15</v>
          </cell>
          <cell r="O2221">
            <v>3.1333333333333333</v>
          </cell>
        </row>
        <row r="2222">
          <cell r="J2222">
            <v>47</v>
          </cell>
          <cell r="K2222">
            <v>15</v>
          </cell>
          <cell r="O2222">
            <v>3.1333333333333333</v>
          </cell>
        </row>
        <row r="2223">
          <cell r="J2223">
            <v>46</v>
          </cell>
          <cell r="K2223">
            <v>12</v>
          </cell>
          <cell r="O2223">
            <v>3.8333333333333335</v>
          </cell>
        </row>
        <row r="2224">
          <cell r="J2224">
            <v>46</v>
          </cell>
          <cell r="K2224">
            <v>15</v>
          </cell>
          <cell r="O2224">
            <v>3.0666666666666669</v>
          </cell>
        </row>
        <row r="2225">
          <cell r="J2225">
            <v>46</v>
          </cell>
          <cell r="K2225">
            <v>14</v>
          </cell>
          <cell r="O2225">
            <v>3.2857142857142856</v>
          </cell>
        </row>
        <row r="2226">
          <cell r="J2226">
            <v>46</v>
          </cell>
          <cell r="K2226">
            <v>14</v>
          </cell>
          <cell r="O2226">
            <v>3.2857142857142856</v>
          </cell>
        </row>
        <row r="2227">
          <cell r="J2227">
            <v>46</v>
          </cell>
          <cell r="K2227">
            <v>14</v>
          </cell>
          <cell r="O2227">
            <v>3.2857142857142856</v>
          </cell>
        </row>
        <row r="2228">
          <cell r="J2228">
            <v>45</v>
          </cell>
          <cell r="K2228">
            <v>12</v>
          </cell>
          <cell r="O2228">
            <v>3.75</v>
          </cell>
        </row>
        <row r="2229">
          <cell r="J2229">
            <v>45</v>
          </cell>
          <cell r="K2229">
            <v>17</v>
          </cell>
          <cell r="O2229">
            <v>2.6470588235294117</v>
          </cell>
        </row>
        <row r="2230">
          <cell r="J2230">
            <v>45</v>
          </cell>
          <cell r="K2230">
            <v>11</v>
          </cell>
          <cell r="O2230">
            <v>4.0909090909090908</v>
          </cell>
        </row>
        <row r="2231">
          <cell r="J2231">
            <v>45</v>
          </cell>
          <cell r="K2231">
            <v>15</v>
          </cell>
          <cell r="O2231">
            <v>3</v>
          </cell>
        </row>
        <row r="2232">
          <cell r="J2232">
            <v>45</v>
          </cell>
          <cell r="K2232">
            <v>6</v>
          </cell>
          <cell r="O2232">
            <v>7.5</v>
          </cell>
        </row>
        <row r="2233">
          <cell r="J2233">
            <v>45</v>
          </cell>
          <cell r="K2233">
            <v>16</v>
          </cell>
          <cell r="O2233">
            <v>2.8125</v>
          </cell>
        </row>
        <row r="2234">
          <cell r="J2234">
            <v>45</v>
          </cell>
          <cell r="K2234">
            <v>15</v>
          </cell>
          <cell r="O2234">
            <v>3</v>
          </cell>
        </row>
        <row r="2235">
          <cell r="J2235">
            <v>45</v>
          </cell>
          <cell r="K2235">
            <v>15</v>
          </cell>
          <cell r="O2235">
            <v>3</v>
          </cell>
        </row>
        <row r="2236">
          <cell r="J2236">
            <v>45</v>
          </cell>
          <cell r="K2236">
            <v>13</v>
          </cell>
          <cell r="O2236">
            <v>3.4615384615384617</v>
          </cell>
        </row>
        <row r="2237">
          <cell r="J2237">
            <v>44</v>
          </cell>
          <cell r="K2237">
            <v>14</v>
          </cell>
          <cell r="O2237">
            <v>3.1428571428571428</v>
          </cell>
        </row>
        <row r="2238">
          <cell r="J2238">
            <v>44</v>
          </cell>
          <cell r="K2238">
            <v>16</v>
          </cell>
          <cell r="O2238">
            <v>2.75</v>
          </cell>
        </row>
        <row r="2239">
          <cell r="J2239">
            <v>44</v>
          </cell>
          <cell r="K2239">
            <v>12</v>
          </cell>
          <cell r="O2239">
            <v>3.6666666666666665</v>
          </cell>
        </row>
        <row r="2240">
          <cell r="J2240">
            <v>44</v>
          </cell>
          <cell r="K2240">
            <v>14</v>
          </cell>
          <cell r="O2240">
            <v>3.1428571428571428</v>
          </cell>
        </row>
        <row r="2241">
          <cell r="J2241">
            <v>44</v>
          </cell>
          <cell r="K2241">
            <v>16</v>
          </cell>
          <cell r="O2241">
            <v>2.75</v>
          </cell>
        </row>
        <row r="2242">
          <cell r="J2242">
            <v>44</v>
          </cell>
          <cell r="K2242">
            <v>11</v>
          </cell>
          <cell r="O2242">
            <v>4</v>
          </cell>
        </row>
        <row r="2243">
          <cell r="J2243">
            <v>44</v>
          </cell>
          <cell r="K2243">
            <v>12</v>
          </cell>
          <cell r="O2243">
            <v>3.6666666666666665</v>
          </cell>
        </row>
        <row r="2244">
          <cell r="J2244">
            <v>43</v>
          </cell>
          <cell r="K2244">
            <v>11</v>
          </cell>
          <cell r="O2244">
            <v>3.9090909090909092</v>
          </cell>
        </row>
        <row r="2245">
          <cell r="J2245">
            <v>43</v>
          </cell>
          <cell r="K2245">
            <v>15</v>
          </cell>
          <cell r="O2245">
            <v>2.8666666666666667</v>
          </cell>
        </row>
        <row r="2246">
          <cell r="J2246">
            <v>43</v>
          </cell>
          <cell r="K2246">
            <v>11</v>
          </cell>
          <cell r="O2246">
            <v>3.9090909090909092</v>
          </cell>
        </row>
        <row r="2247">
          <cell r="J2247">
            <v>43</v>
          </cell>
          <cell r="K2247">
            <v>24</v>
          </cell>
          <cell r="O2247">
            <v>1.7916666666666667</v>
          </cell>
        </row>
        <row r="2248">
          <cell r="J2248">
            <v>43</v>
          </cell>
          <cell r="K2248">
            <v>8</v>
          </cell>
          <cell r="O2248">
            <v>5.375</v>
          </cell>
        </row>
        <row r="2249">
          <cell r="J2249">
            <v>43</v>
          </cell>
          <cell r="K2249">
            <v>13</v>
          </cell>
          <cell r="O2249">
            <v>3.3076923076923075</v>
          </cell>
        </row>
        <row r="2250">
          <cell r="J2250">
            <v>43</v>
          </cell>
          <cell r="K2250">
            <v>13</v>
          </cell>
          <cell r="O2250">
            <v>3.3076923076923075</v>
          </cell>
        </row>
        <row r="2251">
          <cell r="J2251">
            <v>43</v>
          </cell>
          <cell r="K2251">
            <v>15</v>
          </cell>
          <cell r="O2251">
            <v>2.8666666666666667</v>
          </cell>
        </row>
        <row r="2252">
          <cell r="J2252">
            <v>43</v>
          </cell>
          <cell r="K2252">
            <v>12</v>
          </cell>
          <cell r="O2252">
            <v>3.5833333333333335</v>
          </cell>
        </row>
        <row r="2253">
          <cell r="J2253">
            <v>43</v>
          </cell>
          <cell r="K2253">
            <v>14</v>
          </cell>
          <cell r="O2253">
            <v>3.0714285714285716</v>
          </cell>
        </row>
        <row r="2254">
          <cell r="J2254">
            <v>43</v>
          </cell>
          <cell r="K2254">
            <v>13</v>
          </cell>
          <cell r="O2254">
            <v>3.3076923076923075</v>
          </cell>
        </row>
        <row r="2255">
          <cell r="J2255">
            <v>43</v>
          </cell>
          <cell r="K2255">
            <v>13</v>
          </cell>
          <cell r="O2255">
            <v>3.3076923076923075</v>
          </cell>
        </row>
        <row r="2256">
          <cell r="J2256">
            <v>43</v>
          </cell>
          <cell r="K2256">
            <v>15</v>
          </cell>
          <cell r="O2256">
            <v>2.8666666666666667</v>
          </cell>
        </row>
        <row r="2257">
          <cell r="J2257">
            <v>43</v>
          </cell>
          <cell r="K2257">
            <v>13</v>
          </cell>
          <cell r="O2257">
            <v>3.3076923076923075</v>
          </cell>
        </row>
        <row r="2258">
          <cell r="J2258">
            <v>43</v>
          </cell>
          <cell r="K2258">
            <v>13</v>
          </cell>
          <cell r="O2258">
            <v>3.3076923076923075</v>
          </cell>
        </row>
        <row r="2259">
          <cell r="J2259">
            <v>42</v>
          </cell>
          <cell r="K2259">
            <v>12</v>
          </cell>
          <cell r="O2259">
            <v>3.5</v>
          </cell>
        </row>
        <row r="2260">
          <cell r="J2260">
            <v>42</v>
          </cell>
          <cell r="K2260">
            <v>12</v>
          </cell>
          <cell r="O2260">
            <v>3.5</v>
          </cell>
        </row>
        <row r="2261">
          <cell r="J2261">
            <v>42</v>
          </cell>
          <cell r="K2261">
            <v>20</v>
          </cell>
          <cell r="O2261">
            <v>2.1</v>
          </cell>
        </row>
        <row r="2262">
          <cell r="J2262">
            <v>42</v>
          </cell>
          <cell r="K2262">
            <v>18</v>
          </cell>
          <cell r="O2262">
            <v>2.3333333333333335</v>
          </cell>
        </row>
        <row r="2263">
          <cell r="J2263">
            <v>42</v>
          </cell>
          <cell r="K2263">
            <v>14</v>
          </cell>
          <cell r="O2263">
            <v>3</v>
          </cell>
        </row>
        <row r="2264">
          <cell r="J2264">
            <v>42</v>
          </cell>
          <cell r="K2264">
            <v>12</v>
          </cell>
          <cell r="O2264">
            <v>3.5</v>
          </cell>
        </row>
        <row r="2265">
          <cell r="J2265">
            <v>41</v>
          </cell>
          <cell r="K2265">
            <v>11</v>
          </cell>
          <cell r="O2265">
            <v>3.7272727272727271</v>
          </cell>
        </row>
        <row r="2266">
          <cell r="J2266">
            <v>41</v>
          </cell>
          <cell r="K2266">
            <v>7</v>
          </cell>
          <cell r="O2266">
            <v>5.8571428571428568</v>
          </cell>
        </row>
        <row r="2267">
          <cell r="J2267">
            <v>41</v>
          </cell>
          <cell r="K2267">
            <v>13</v>
          </cell>
          <cell r="O2267">
            <v>3.1538461538461537</v>
          </cell>
        </row>
        <row r="2268">
          <cell r="J2268">
            <v>41</v>
          </cell>
          <cell r="K2268">
            <v>7</v>
          </cell>
          <cell r="O2268">
            <v>5.8571428571428568</v>
          </cell>
        </row>
        <row r="2269">
          <cell r="J2269">
            <v>41</v>
          </cell>
          <cell r="K2269">
            <v>15</v>
          </cell>
          <cell r="O2269">
            <v>2.7333333333333334</v>
          </cell>
        </row>
        <row r="2270">
          <cell r="J2270">
            <v>41</v>
          </cell>
          <cell r="K2270">
            <v>9</v>
          </cell>
          <cell r="O2270">
            <v>4.5555555555555554</v>
          </cell>
        </row>
        <row r="2271">
          <cell r="J2271">
            <v>41</v>
          </cell>
          <cell r="K2271">
            <v>8</v>
          </cell>
          <cell r="O2271">
            <v>5.125</v>
          </cell>
        </row>
        <row r="2272">
          <cell r="J2272">
            <v>41</v>
          </cell>
          <cell r="K2272">
            <v>9</v>
          </cell>
          <cell r="O2272">
            <v>4.5555555555555554</v>
          </cell>
        </row>
        <row r="2273">
          <cell r="J2273">
            <v>41</v>
          </cell>
          <cell r="K2273">
            <v>16</v>
          </cell>
          <cell r="O2273">
            <v>2.5625</v>
          </cell>
        </row>
        <row r="2274">
          <cell r="J2274">
            <v>41</v>
          </cell>
          <cell r="K2274">
            <v>11</v>
          </cell>
          <cell r="O2274">
            <v>3.7272727272727271</v>
          </cell>
        </row>
        <row r="2275">
          <cell r="J2275">
            <v>41</v>
          </cell>
          <cell r="K2275">
            <v>13</v>
          </cell>
          <cell r="O2275">
            <v>3.1538461538461537</v>
          </cell>
        </row>
        <row r="2276">
          <cell r="J2276">
            <v>41</v>
          </cell>
          <cell r="K2276">
            <v>11</v>
          </cell>
          <cell r="O2276">
            <v>3.7272727272727271</v>
          </cell>
        </row>
        <row r="2277">
          <cell r="J2277">
            <v>40</v>
          </cell>
          <cell r="K2277">
            <v>21</v>
          </cell>
          <cell r="O2277">
            <v>1.9047619047619047</v>
          </cell>
        </row>
        <row r="2278">
          <cell r="J2278">
            <v>40</v>
          </cell>
          <cell r="K2278">
            <v>12</v>
          </cell>
          <cell r="O2278">
            <v>3.3333333333333335</v>
          </cell>
        </row>
        <row r="2279">
          <cell r="J2279">
            <v>40</v>
          </cell>
          <cell r="K2279">
            <v>14</v>
          </cell>
          <cell r="O2279">
            <v>2.8571428571428572</v>
          </cell>
        </row>
        <row r="2280">
          <cell r="J2280">
            <v>40</v>
          </cell>
          <cell r="K2280">
            <v>16</v>
          </cell>
          <cell r="O2280">
            <v>2.5</v>
          </cell>
        </row>
        <row r="2281">
          <cell r="J2281">
            <v>40</v>
          </cell>
          <cell r="K2281">
            <v>24</v>
          </cell>
          <cell r="O2281">
            <v>1.6666666666666667</v>
          </cell>
        </row>
        <row r="2282">
          <cell r="J2282">
            <v>40</v>
          </cell>
          <cell r="K2282">
            <v>12</v>
          </cell>
          <cell r="O2282">
            <v>3.3333333333333335</v>
          </cell>
        </row>
        <row r="2283">
          <cell r="J2283">
            <v>39</v>
          </cell>
          <cell r="K2283">
            <v>11</v>
          </cell>
          <cell r="O2283">
            <v>3.5454545454545454</v>
          </cell>
        </row>
        <row r="2284">
          <cell r="J2284">
            <v>39</v>
          </cell>
          <cell r="K2284">
            <v>9</v>
          </cell>
          <cell r="O2284">
            <v>4.333333333333333</v>
          </cell>
        </row>
        <row r="2285">
          <cell r="J2285">
            <v>39</v>
          </cell>
          <cell r="K2285">
            <v>20</v>
          </cell>
          <cell r="O2285">
            <v>1.95</v>
          </cell>
        </row>
        <row r="2286">
          <cell r="J2286">
            <v>39</v>
          </cell>
          <cell r="K2286">
            <v>14</v>
          </cell>
          <cell r="O2286">
            <v>2.7857142857142856</v>
          </cell>
        </row>
        <row r="2287">
          <cell r="J2287">
            <v>39</v>
          </cell>
          <cell r="K2287">
            <v>20</v>
          </cell>
          <cell r="O2287">
            <v>1.95</v>
          </cell>
        </row>
        <row r="2288">
          <cell r="J2288">
            <v>39</v>
          </cell>
          <cell r="K2288">
            <v>20</v>
          </cell>
          <cell r="O2288">
            <v>1.95</v>
          </cell>
        </row>
        <row r="2289">
          <cell r="J2289">
            <v>39</v>
          </cell>
          <cell r="K2289">
            <v>20</v>
          </cell>
          <cell r="O2289">
            <v>1.95</v>
          </cell>
        </row>
        <row r="2290">
          <cell r="J2290">
            <v>39</v>
          </cell>
          <cell r="K2290">
            <v>15</v>
          </cell>
          <cell r="O2290">
            <v>2.6</v>
          </cell>
        </row>
        <row r="2291">
          <cell r="J2291">
            <v>39</v>
          </cell>
          <cell r="K2291">
            <v>20</v>
          </cell>
          <cell r="O2291">
            <v>1.95</v>
          </cell>
        </row>
        <row r="2292">
          <cell r="J2292">
            <v>39</v>
          </cell>
          <cell r="K2292">
            <v>15</v>
          </cell>
          <cell r="O2292">
            <v>2.6</v>
          </cell>
        </row>
        <row r="2293">
          <cell r="J2293">
            <v>39</v>
          </cell>
          <cell r="K2293">
            <v>13</v>
          </cell>
          <cell r="O2293">
            <v>3</v>
          </cell>
        </row>
        <row r="2294">
          <cell r="J2294">
            <v>39</v>
          </cell>
          <cell r="K2294">
            <v>11</v>
          </cell>
          <cell r="O2294">
            <v>3.5454545454545454</v>
          </cell>
        </row>
        <row r="2295">
          <cell r="J2295">
            <v>39</v>
          </cell>
          <cell r="K2295">
            <v>13</v>
          </cell>
          <cell r="O2295">
            <v>3</v>
          </cell>
        </row>
        <row r="2296">
          <cell r="J2296">
            <v>39</v>
          </cell>
          <cell r="K2296">
            <v>13</v>
          </cell>
          <cell r="O2296">
            <v>3</v>
          </cell>
        </row>
        <row r="2297">
          <cell r="J2297">
            <v>39</v>
          </cell>
          <cell r="K2297">
            <v>18</v>
          </cell>
          <cell r="O2297">
            <v>2.1666666666666665</v>
          </cell>
        </row>
        <row r="2298">
          <cell r="J2298">
            <v>39</v>
          </cell>
          <cell r="K2298">
            <v>11</v>
          </cell>
          <cell r="O2298">
            <v>3.5454545454545454</v>
          </cell>
        </row>
        <row r="2299">
          <cell r="J2299">
            <v>39</v>
          </cell>
          <cell r="K2299">
            <v>13</v>
          </cell>
          <cell r="O2299">
            <v>3</v>
          </cell>
        </row>
        <row r="2300">
          <cell r="J2300">
            <v>38</v>
          </cell>
          <cell r="K2300">
            <v>13</v>
          </cell>
          <cell r="O2300">
            <v>2.9230769230769229</v>
          </cell>
        </row>
        <row r="2301">
          <cell r="J2301">
            <v>38</v>
          </cell>
          <cell r="K2301">
            <v>12</v>
          </cell>
          <cell r="O2301">
            <v>3.1666666666666665</v>
          </cell>
        </row>
        <row r="2302">
          <cell r="J2302">
            <v>38</v>
          </cell>
          <cell r="K2302">
            <v>12</v>
          </cell>
          <cell r="O2302">
            <v>3.1666666666666665</v>
          </cell>
        </row>
        <row r="2303">
          <cell r="J2303">
            <v>37</v>
          </cell>
          <cell r="K2303">
            <v>22</v>
          </cell>
          <cell r="O2303">
            <v>1.6818181818181819</v>
          </cell>
        </row>
        <row r="2304">
          <cell r="J2304">
            <v>37</v>
          </cell>
          <cell r="K2304">
            <v>15</v>
          </cell>
          <cell r="O2304">
            <v>2.4666666666666668</v>
          </cell>
        </row>
        <row r="2305">
          <cell r="J2305">
            <v>37</v>
          </cell>
          <cell r="K2305">
            <v>11</v>
          </cell>
          <cell r="O2305">
            <v>3.3636363636363638</v>
          </cell>
        </row>
        <row r="2306">
          <cell r="J2306">
            <v>37</v>
          </cell>
          <cell r="K2306">
            <v>11</v>
          </cell>
          <cell r="O2306">
            <v>3.3636363636363638</v>
          </cell>
        </row>
        <row r="2307">
          <cell r="J2307">
            <v>37</v>
          </cell>
          <cell r="K2307">
            <v>13</v>
          </cell>
          <cell r="O2307">
            <v>2.8461538461538463</v>
          </cell>
        </row>
        <row r="2308">
          <cell r="J2308">
            <v>37</v>
          </cell>
          <cell r="K2308">
            <v>20</v>
          </cell>
          <cell r="O2308">
            <v>1.85</v>
          </cell>
        </row>
        <row r="2309">
          <cell r="J2309">
            <v>37</v>
          </cell>
          <cell r="K2309">
            <v>13</v>
          </cell>
          <cell r="O2309">
            <v>2.8461538461538463</v>
          </cell>
        </row>
        <row r="2310">
          <cell r="J2310">
            <v>37</v>
          </cell>
          <cell r="K2310">
            <v>11</v>
          </cell>
          <cell r="O2310">
            <v>3.3636363636363638</v>
          </cell>
        </row>
        <row r="2311">
          <cell r="J2311">
            <v>37</v>
          </cell>
          <cell r="K2311">
            <v>11</v>
          </cell>
          <cell r="O2311">
            <v>3.3636363636363638</v>
          </cell>
        </row>
        <row r="2312">
          <cell r="J2312">
            <v>37</v>
          </cell>
          <cell r="K2312">
            <v>15</v>
          </cell>
          <cell r="O2312">
            <v>2.4666666666666668</v>
          </cell>
        </row>
        <row r="2313">
          <cell r="J2313">
            <v>36</v>
          </cell>
          <cell r="K2313">
            <v>13</v>
          </cell>
          <cell r="O2313">
            <v>2.7692307692307692</v>
          </cell>
        </row>
        <row r="2314">
          <cell r="J2314">
            <v>36</v>
          </cell>
          <cell r="K2314">
            <v>16</v>
          </cell>
          <cell r="O2314">
            <v>2.25</v>
          </cell>
        </row>
        <row r="2315">
          <cell r="J2315">
            <v>36</v>
          </cell>
          <cell r="K2315">
            <v>13</v>
          </cell>
          <cell r="O2315">
            <v>2.7692307692307692</v>
          </cell>
        </row>
        <row r="2316">
          <cell r="J2316">
            <v>36</v>
          </cell>
          <cell r="K2316">
            <v>14</v>
          </cell>
          <cell r="O2316">
            <v>2.5714285714285716</v>
          </cell>
        </row>
        <row r="2317">
          <cell r="J2317">
            <v>36</v>
          </cell>
          <cell r="K2317">
            <v>10</v>
          </cell>
          <cell r="O2317">
            <v>3.6</v>
          </cell>
        </row>
        <row r="2318">
          <cell r="J2318">
            <v>36</v>
          </cell>
          <cell r="K2318">
            <v>10</v>
          </cell>
          <cell r="O2318">
            <v>3.6</v>
          </cell>
        </row>
        <row r="2319">
          <cell r="J2319">
            <v>36</v>
          </cell>
          <cell r="K2319">
            <v>14</v>
          </cell>
          <cell r="O2319">
            <v>2.5714285714285716</v>
          </cell>
        </row>
        <row r="2320">
          <cell r="J2320">
            <v>36</v>
          </cell>
          <cell r="K2320">
            <v>12</v>
          </cell>
          <cell r="O2320">
            <v>3</v>
          </cell>
        </row>
        <row r="2321">
          <cell r="J2321">
            <v>36</v>
          </cell>
          <cell r="K2321">
            <v>10</v>
          </cell>
          <cell r="O2321">
            <v>3.6</v>
          </cell>
        </row>
        <row r="2322">
          <cell r="J2322">
            <v>35</v>
          </cell>
          <cell r="K2322">
            <v>10</v>
          </cell>
          <cell r="O2322">
            <v>3.5</v>
          </cell>
        </row>
        <row r="2323">
          <cell r="J2323">
            <v>35</v>
          </cell>
          <cell r="K2323">
            <v>8</v>
          </cell>
          <cell r="O2323">
            <v>4.375</v>
          </cell>
        </row>
        <row r="2324">
          <cell r="J2324">
            <v>35</v>
          </cell>
          <cell r="K2324">
            <v>9</v>
          </cell>
          <cell r="O2324">
            <v>3.8888888888888888</v>
          </cell>
        </row>
        <row r="2325">
          <cell r="J2325">
            <v>35</v>
          </cell>
          <cell r="K2325">
            <v>10</v>
          </cell>
          <cell r="O2325">
            <v>3.5</v>
          </cell>
        </row>
        <row r="2326">
          <cell r="J2326">
            <v>35</v>
          </cell>
          <cell r="K2326">
            <v>10</v>
          </cell>
          <cell r="O2326">
            <v>3.5</v>
          </cell>
        </row>
        <row r="2327">
          <cell r="J2327">
            <v>35</v>
          </cell>
          <cell r="K2327">
            <v>11</v>
          </cell>
          <cell r="O2327">
            <v>3.1818181818181817</v>
          </cell>
        </row>
        <row r="2328">
          <cell r="J2328">
            <v>35</v>
          </cell>
          <cell r="K2328">
            <v>9</v>
          </cell>
          <cell r="O2328">
            <v>3.8888888888888888</v>
          </cell>
        </row>
        <row r="2329">
          <cell r="J2329">
            <v>35</v>
          </cell>
          <cell r="K2329">
            <v>13</v>
          </cell>
          <cell r="O2329">
            <v>2.6923076923076925</v>
          </cell>
        </row>
        <row r="2330">
          <cell r="J2330">
            <v>35</v>
          </cell>
          <cell r="K2330">
            <v>11</v>
          </cell>
          <cell r="O2330">
            <v>3.1818181818181817</v>
          </cell>
        </row>
        <row r="2331">
          <cell r="J2331">
            <v>35</v>
          </cell>
          <cell r="K2331">
            <v>9</v>
          </cell>
          <cell r="O2331">
            <v>3.8888888888888888</v>
          </cell>
        </row>
        <row r="2332">
          <cell r="J2332">
            <v>35</v>
          </cell>
          <cell r="K2332">
            <v>13</v>
          </cell>
          <cell r="O2332">
            <v>2.6923076923076925</v>
          </cell>
        </row>
        <row r="2333">
          <cell r="J2333">
            <v>35</v>
          </cell>
          <cell r="K2333">
            <v>11</v>
          </cell>
          <cell r="O2333">
            <v>3.1818181818181817</v>
          </cell>
        </row>
        <row r="2334">
          <cell r="J2334">
            <v>35</v>
          </cell>
          <cell r="K2334">
            <v>13</v>
          </cell>
          <cell r="O2334">
            <v>2.6923076923076925</v>
          </cell>
        </row>
        <row r="2335">
          <cell r="J2335">
            <v>34</v>
          </cell>
          <cell r="K2335">
            <v>12</v>
          </cell>
          <cell r="O2335">
            <v>2.8333333333333335</v>
          </cell>
        </row>
        <row r="2336">
          <cell r="J2336">
            <v>34</v>
          </cell>
          <cell r="K2336">
            <v>10</v>
          </cell>
          <cell r="O2336">
            <v>3.4</v>
          </cell>
        </row>
        <row r="2337">
          <cell r="J2337">
            <v>34</v>
          </cell>
          <cell r="K2337">
            <v>11</v>
          </cell>
          <cell r="O2337">
            <v>3.0909090909090908</v>
          </cell>
        </row>
        <row r="2338">
          <cell r="J2338">
            <v>34</v>
          </cell>
          <cell r="K2338">
            <v>10</v>
          </cell>
          <cell r="O2338">
            <v>3.4</v>
          </cell>
        </row>
        <row r="2339">
          <cell r="J2339">
            <v>34</v>
          </cell>
          <cell r="K2339">
            <v>9</v>
          </cell>
          <cell r="O2339">
            <v>3.7777777777777777</v>
          </cell>
        </row>
        <row r="2340">
          <cell r="J2340">
            <v>33</v>
          </cell>
          <cell r="K2340">
            <v>11</v>
          </cell>
          <cell r="O2340">
            <v>3</v>
          </cell>
        </row>
        <row r="2341">
          <cell r="J2341">
            <v>33</v>
          </cell>
          <cell r="K2341">
            <v>13</v>
          </cell>
          <cell r="O2341">
            <v>2.5384615384615383</v>
          </cell>
        </row>
        <row r="2342">
          <cell r="J2342">
            <v>33</v>
          </cell>
          <cell r="K2342">
            <v>11</v>
          </cell>
          <cell r="O2342">
            <v>3</v>
          </cell>
        </row>
        <row r="2343">
          <cell r="J2343">
            <v>33</v>
          </cell>
          <cell r="K2343">
            <v>11</v>
          </cell>
          <cell r="O2343">
            <v>3</v>
          </cell>
        </row>
        <row r="2344">
          <cell r="J2344">
            <v>33</v>
          </cell>
          <cell r="K2344">
            <v>9</v>
          </cell>
          <cell r="O2344">
            <v>3.6666666666666665</v>
          </cell>
        </row>
        <row r="2345">
          <cell r="J2345">
            <v>33</v>
          </cell>
          <cell r="K2345">
            <v>18</v>
          </cell>
          <cell r="O2345">
            <v>1.8333333333333333</v>
          </cell>
        </row>
        <row r="2346">
          <cell r="J2346">
            <v>33</v>
          </cell>
          <cell r="K2346">
            <v>11</v>
          </cell>
          <cell r="O2346">
            <v>3</v>
          </cell>
        </row>
        <row r="2347">
          <cell r="J2347">
            <v>33</v>
          </cell>
          <cell r="K2347">
            <v>11</v>
          </cell>
          <cell r="O2347">
            <v>3</v>
          </cell>
        </row>
        <row r="2348">
          <cell r="J2348">
            <v>33</v>
          </cell>
          <cell r="K2348">
            <v>18</v>
          </cell>
          <cell r="O2348">
            <v>1.8333333333333333</v>
          </cell>
        </row>
        <row r="2349">
          <cell r="J2349">
            <v>33</v>
          </cell>
          <cell r="K2349">
            <v>18</v>
          </cell>
          <cell r="O2349">
            <v>1.8333333333333333</v>
          </cell>
        </row>
        <row r="2350">
          <cell r="J2350">
            <v>33</v>
          </cell>
          <cell r="K2350">
            <v>11</v>
          </cell>
          <cell r="O2350">
            <v>3</v>
          </cell>
        </row>
        <row r="2351">
          <cell r="J2351">
            <v>33</v>
          </cell>
          <cell r="K2351">
            <v>11</v>
          </cell>
          <cell r="O2351">
            <v>3</v>
          </cell>
        </row>
        <row r="2352">
          <cell r="J2352">
            <v>33</v>
          </cell>
          <cell r="K2352">
            <v>9</v>
          </cell>
          <cell r="O2352">
            <v>3.6666666666666665</v>
          </cell>
        </row>
        <row r="2353">
          <cell r="J2353">
            <v>33</v>
          </cell>
          <cell r="K2353">
            <v>19</v>
          </cell>
          <cell r="O2353">
            <v>1.736842105263158</v>
          </cell>
        </row>
        <row r="2354">
          <cell r="J2354">
            <v>33</v>
          </cell>
          <cell r="K2354">
            <v>15</v>
          </cell>
          <cell r="O2354">
            <v>2.2000000000000002</v>
          </cell>
        </row>
        <row r="2355">
          <cell r="J2355">
            <v>33</v>
          </cell>
          <cell r="K2355">
            <v>13</v>
          </cell>
          <cell r="O2355">
            <v>2.5384615384615383</v>
          </cell>
        </row>
        <row r="2356">
          <cell r="J2356">
            <v>33</v>
          </cell>
          <cell r="K2356">
            <v>11</v>
          </cell>
          <cell r="O2356">
            <v>3</v>
          </cell>
        </row>
        <row r="2357">
          <cell r="J2357">
            <v>32</v>
          </cell>
          <cell r="K2357">
            <v>17</v>
          </cell>
          <cell r="O2357">
            <v>1.8823529411764706</v>
          </cell>
        </row>
        <row r="2358">
          <cell r="J2358">
            <v>32</v>
          </cell>
          <cell r="K2358">
            <v>6</v>
          </cell>
          <cell r="O2358">
            <v>5.333333333333333</v>
          </cell>
        </row>
        <row r="2359">
          <cell r="J2359">
            <v>32</v>
          </cell>
          <cell r="K2359">
            <v>17</v>
          </cell>
          <cell r="O2359">
            <v>1.8823529411764706</v>
          </cell>
        </row>
        <row r="2360">
          <cell r="J2360">
            <v>31</v>
          </cell>
          <cell r="K2360">
            <v>9</v>
          </cell>
          <cell r="O2360">
            <v>3.4444444444444446</v>
          </cell>
        </row>
        <row r="2361">
          <cell r="J2361">
            <v>31</v>
          </cell>
          <cell r="K2361">
            <v>7</v>
          </cell>
          <cell r="O2361">
            <v>4.4285714285714288</v>
          </cell>
        </row>
        <row r="2362">
          <cell r="J2362">
            <v>31</v>
          </cell>
          <cell r="K2362">
            <v>11</v>
          </cell>
          <cell r="O2362">
            <v>2.8181818181818183</v>
          </cell>
        </row>
        <row r="2363">
          <cell r="J2363">
            <v>31</v>
          </cell>
          <cell r="K2363">
            <v>11</v>
          </cell>
          <cell r="O2363">
            <v>2.8181818181818183</v>
          </cell>
        </row>
        <row r="2364">
          <cell r="J2364">
            <v>31</v>
          </cell>
          <cell r="K2364">
            <v>9</v>
          </cell>
          <cell r="O2364">
            <v>3.4444444444444446</v>
          </cell>
        </row>
        <row r="2365">
          <cell r="J2365">
            <v>31</v>
          </cell>
          <cell r="K2365">
            <v>11</v>
          </cell>
          <cell r="O2365">
            <v>2.8181818181818183</v>
          </cell>
        </row>
        <row r="2366">
          <cell r="J2366">
            <v>31</v>
          </cell>
          <cell r="K2366">
            <v>12</v>
          </cell>
          <cell r="O2366">
            <v>2.5833333333333335</v>
          </cell>
        </row>
        <row r="2367">
          <cell r="J2367">
            <v>31</v>
          </cell>
          <cell r="K2367">
            <v>5</v>
          </cell>
          <cell r="O2367">
            <v>6.2</v>
          </cell>
        </row>
        <row r="2368">
          <cell r="J2368">
            <v>31</v>
          </cell>
          <cell r="K2368">
            <v>11</v>
          </cell>
          <cell r="O2368">
            <v>2.8181818181818183</v>
          </cell>
        </row>
        <row r="2369">
          <cell r="J2369">
            <v>31</v>
          </cell>
          <cell r="K2369">
            <v>9</v>
          </cell>
          <cell r="O2369">
            <v>3.4444444444444446</v>
          </cell>
        </row>
        <row r="2370">
          <cell r="J2370">
            <v>31</v>
          </cell>
          <cell r="K2370">
            <v>9</v>
          </cell>
          <cell r="O2370">
            <v>3.4444444444444446</v>
          </cell>
        </row>
        <row r="2371">
          <cell r="J2371">
            <v>31</v>
          </cell>
          <cell r="K2371">
            <v>11</v>
          </cell>
          <cell r="O2371">
            <v>2.8181818181818183</v>
          </cell>
        </row>
        <row r="2372">
          <cell r="J2372">
            <v>31</v>
          </cell>
          <cell r="K2372">
            <v>7</v>
          </cell>
          <cell r="O2372">
            <v>4.4285714285714288</v>
          </cell>
        </row>
        <row r="2373">
          <cell r="J2373">
            <v>31</v>
          </cell>
          <cell r="K2373">
            <v>11</v>
          </cell>
          <cell r="O2373">
            <v>2.8181818181818183</v>
          </cell>
        </row>
        <row r="2374">
          <cell r="J2374">
            <v>31</v>
          </cell>
          <cell r="K2374">
            <v>9</v>
          </cell>
          <cell r="O2374">
            <v>3.4444444444444446</v>
          </cell>
        </row>
        <row r="2375">
          <cell r="J2375">
            <v>31</v>
          </cell>
          <cell r="K2375">
            <v>11</v>
          </cell>
          <cell r="O2375">
            <v>2.8181818181818183</v>
          </cell>
        </row>
        <row r="2376">
          <cell r="J2376">
            <v>31</v>
          </cell>
          <cell r="K2376">
            <v>16</v>
          </cell>
          <cell r="O2376">
            <v>1.9375</v>
          </cell>
        </row>
        <row r="2377">
          <cell r="J2377">
            <v>31</v>
          </cell>
          <cell r="K2377">
            <v>16</v>
          </cell>
          <cell r="O2377">
            <v>1.9375</v>
          </cell>
        </row>
        <row r="2378">
          <cell r="J2378">
            <v>30</v>
          </cell>
          <cell r="K2378">
            <v>10</v>
          </cell>
          <cell r="O2378">
            <v>3</v>
          </cell>
        </row>
        <row r="2379">
          <cell r="J2379">
            <v>30</v>
          </cell>
          <cell r="K2379">
            <v>8</v>
          </cell>
          <cell r="O2379">
            <v>3.75</v>
          </cell>
        </row>
        <row r="2380">
          <cell r="J2380">
            <v>30</v>
          </cell>
          <cell r="K2380">
            <v>10</v>
          </cell>
          <cell r="O2380">
            <v>3</v>
          </cell>
        </row>
        <row r="2381">
          <cell r="J2381">
            <v>30</v>
          </cell>
          <cell r="K2381">
            <v>10</v>
          </cell>
          <cell r="O2381">
            <v>3</v>
          </cell>
        </row>
        <row r="2382">
          <cell r="J2382">
            <v>30</v>
          </cell>
          <cell r="K2382">
            <v>10</v>
          </cell>
          <cell r="O2382">
            <v>3</v>
          </cell>
        </row>
        <row r="2383">
          <cell r="J2383">
            <v>30</v>
          </cell>
          <cell r="K2383">
            <v>12</v>
          </cell>
          <cell r="O2383">
            <v>2.5</v>
          </cell>
        </row>
        <row r="2384">
          <cell r="J2384">
            <v>30</v>
          </cell>
          <cell r="K2384">
            <v>8</v>
          </cell>
          <cell r="O2384">
            <v>3.75</v>
          </cell>
        </row>
        <row r="2385">
          <cell r="J2385">
            <v>30</v>
          </cell>
          <cell r="K2385">
            <v>8</v>
          </cell>
          <cell r="O2385">
            <v>3.75</v>
          </cell>
        </row>
        <row r="2386">
          <cell r="J2386">
            <v>30</v>
          </cell>
          <cell r="K2386">
            <v>10</v>
          </cell>
          <cell r="O2386">
            <v>3</v>
          </cell>
        </row>
        <row r="2387">
          <cell r="J2387">
            <v>30</v>
          </cell>
          <cell r="K2387">
            <v>8</v>
          </cell>
          <cell r="O2387">
            <v>3.75</v>
          </cell>
        </row>
        <row r="2388">
          <cell r="J2388">
            <v>29</v>
          </cell>
          <cell r="K2388">
            <v>14</v>
          </cell>
          <cell r="O2388">
            <v>2.0714285714285716</v>
          </cell>
        </row>
        <row r="2389">
          <cell r="J2389">
            <v>29</v>
          </cell>
          <cell r="K2389">
            <v>14</v>
          </cell>
          <cell r="O2389">
            <v>2.0714285714285716</v>
          </cell>
        </row>
        <row r="2390">
          <cell r="J2390">
            <v>29</v>
          </cell>
          <cell r="K2390">
            <v>7</v>
          </cell>
          <cell r="O2390">
            <v>4.1428571428571432</v>
          </cell>
        </row>
        <row r="2391">
          <cell r="J2391">
            <v>29</v>
          </cell>
          <cell r="K2391">
            <v>14</v>
          </cell>
          <cell r="O2391">
            <v>2.0714285714285716</v>
          </cell>
        </row>
        <row r="2392">
          <cell r="J2392">
            <v>29</v>
          </cell>
          <cell r="K2392">
            <v>7</v>
          </cell>
          <cell r="O2392">
            <v>4.1428571428571432</v>
          </cell>
        </row>
        <row r="2393">
          <cell r="J2393">
            <v>29</v>
          </cell>
          <cell r="K2393">
            <v>11</v>
          </cell>
          <cell r="O2393">
            <v>2.6363636363636362</v>
          </cell>
        </row>
        <row r="2394">
          <cell r="J2394">
            <v>29</v>
          </cell>
          <cell r="K2394">
            <v>11</v>
          </cell>
          <cell r="O2394">
            <v>2.6363636363636362</v>
          </cell>
        </row>
        <row r="2395">
          <cell r="J2395">
            <v>29</v>
          </cell>
          <cell r="K2395">
            <v>11</v>
          </cell>
          <cell r="O2395">
            <v>2.6363636363636362</v>
          </cell>
        </row>
        <row r="2396">
          <cell r="J2396">
            <v>29</v>
          </cell>
          <cell r="K2396">
            <v>14</v>
          </cell>
          <cell r="O2396">
            <v>2.0714285714285716</v>
          </cell>
        </row>
        <row r="2397">
          <cell r="J2397">
            <v>29</v>
          </cell>
          <cell r="K2397">
            <v>13</v>
          </cell>
          <cell r="O2397">
            <v>2.2307692307692308</v>
          </cell>
        </row>
        <row r="2398">
          <cell r="J2398">
            <v>29</v>
          </cell>
          <cell r="K2398">
            <v>14</v>
          </cell>
          <cell r="O2398">
            <v>2.0714285714285716</v>
          </cell>
        </row>
        <row r="2399">
          <cell r="J2399">
            <v>29</v>
          </cell>
          <cell r="K2399">
            <v>7</v>
          </cell>
          <cell r="O2399">
            <v>4.1428571428571432</v>
          </cell>
        </row>
        <row r="2400">
          <cell r="J2400">
            <v>29</v>
          </cell>
          <cell r="K2400">
            <v>14</v>
          </cell>
          <cell r="O2400">
            <v>2.0714285714285716</v>
          </cell>
        </row>
        <row r="2401">
          <cell r="J2401">
            <v>29</v>
          </cell>
          <cell r="K2401">
            <v>11</v>
          </cell>
          <cell r="O2401">
            <v>2.6363636363636362</v>
          </cell>
        </row>
        <row r="2402">
          <cell r="J2402">
            <v>29</v>
          </cell>
          <cell r="K2402">
            <v>14</v>
          </cell>
          <cell r="O2402">
            <v>2.0714285714285716</v>
          </cell>
        </row>
        <row r="2403">
          <cell r="J2403">
            <v>29</v>
          </cell>
          <cell r="K2403">
            <v>14</v>
          </cell>
          <cell r="O2403">
            <v>2.0714285714285716</v>
          </cell>
        </row>
        <row r="2404">
          <cell r="J2404">
            <v>29</v>
          </cell>
          <cell r="K2404">
            <v>11</v>
          </cell>
          <cell r="O2404">
            <v>2.6363636363636362</v>
          </cell>
        </row>
        <row r="2405">
          <cell r="J2405">
            <v>28</v>
          </cell>
          <cell r="K2405">
            <v>13</v>
          </cell>
          <cell r="O2405">
            <v>2.1538461538461537</v>
          </cell>
        </row>
        <row r="2406">
          <cell r="J2406">
            <v>28</v>
          </cell>
          <cell r="K2406">
            <v>10</v>
          </cell>
          <cell r="O2406">
            <v>2.8</v>
          </cell>
        </row>
        <row r="2407">
          <cell r="J2407">
            <v>28</v>
          </cell>
          <cell r="K2407">
            <v>10</v>
          </cell>
          <cell r="O2407">
            <v>2.8</v>
          </cell>
        </row>
        <row r="2408">
          <cell r="J2408">
            <v>28</v>
          </cell>
          <cell r="K2408">
            <v>9</v>
          </cell>
          <cell r="O2408">
            <v>3.1111111111111112</v>
          </cell>
        </row>
        <row r="2409">
          <cell r="J2409">
            <v>28</v>
          </cell>
          <cell r="K2409">
            <v>8</v>
          </cell>
          <cell r="O2409">
            <v>3.5</v>
          </cell>
        </row>
        <row r="2410">
          <cell r="J2410">
            <v>27</v>
          </cell>
          <cell r="K2410">
            <v>8</v>
          </cell>
          <cell r="O2410">
            <v>3.375</v>
          </cell>
        </row>
        <row r="2411">
          <cell r="J2411">
            <v>27</v>
          </cell>
          <cell r="K2411">
            <v>7</v>
          </cell>
          <cell r="O2411">
            <v>3.8571428571428572</v>
          </cell>
        </row>
        <row r="2412">
          <cell r="J2412">
            <v>27</v>
          </cell>
          <cell r="K2412">
            <v>10</v>
          </cell>
          <cell r="O2412">
            <v>2.7</v>
          </cell>
        </row>
        <row r="2413">
          <cell r="J2413">
            <v>27</v>
          </cell>
          <cell r="K2413">
            <v>4</v>
          </cell>
          <cell r="O2413">
            <v>6.75</v>
          </cell>
        </row>
        <row r="2414">
          <cell r="J2414">
            <v>27</v>
          </cell>
          <cell r="K2414">
            <v>7</v>
          </cell>
          <cell r="O2414">
            <v>3.8571428571428572</v>
          </cell>
        </row>
        <row r="2415">
          <cell r="J2415">
            <v>27</v>
          </cell>
          <cell r="K2415">
            <v>9</v>
          </cell>
          <cell r="O2415">
            <v>3</v>
          </cell>
        </row>
        <row r="2416">
          <cell r="J2416">
            <v>27</v>
          </cell>
          <cell r="K2416">
            <v>9</v>
          </cell>
          <cell r="O2416">
            <v>3</v>
          </cell>
        </row>
        <row r="2417">
          <cell r="J2417">
            <v>27</v>
          </cell>
          <cell r="K2417">
            <v>8</v>
          </cell>
          <cell r="O2417">
            <v>3.375</v>
          </cell>
        </row>
        <row r="2418">
          <cell r="J2418">
            <v>27</v>
          </cell>
          <cell r="K2418">
            <v>11</v>
          </cell>
          <cell r="O2418">
            <v>2.4545454545454546</v>
          </cell>
        </row>
        <row r="2419">
          <cell r="J2419">
            <v>27</v>
          </cell>
          <cell r="K2419">
            <v>9</v>
          </cell>
          <cell r="O2419">
            <v>3</v>
          </cell>
        </row>
        <row r="2420">
          <cell r="J2420">
            <v>27</v>
          </cell>
          <cell r="K2420">
            <v>9</v>
          </cell>
          <cell r="O2420">
            <v>3</v>
          </cell>
        </row>
        <row r="2421">
          <cell r="J2421">
            <v>27</v>
          </cell>
          <cell r="K2421">
            <v>7</v>
          </cell>
          <cell r="O2421">
            <v>3.8571428571428572</v>
          </cell>
        </row>
        <row r="2422">
          <cell r="J2422">
            <v>26</v>
          </cell>
          <cell r="K2422">
            <v>8</v>
          </cell>
          <cell r="O2422">
            <v>3.25</v>
          </cell>
        </row>
        <row r="2423">
          <cell r="J2423">
            <v>26</v>
          </cell>
          <cell r="K2423">
            <v>8</v>
          </cell>
          <cell r="O2423">
            <v>3.25</v>
          </cell>
        </row>
        <row r="2424">
          <cell r="J2424">
            <v>26</v>
          </cell>
          <cell r="K2424">
            <v>9</v>
          </cell>
          <cell r="O2424">
            <v>2.8888888888888888</v>
          </cell>
        </row>
        <row r="2425">
          <cell r="J2425">
            <v>26</v>
          </cell>
          <cell r="K2425">
            <v>14</v>
          </cell>
          <cell r="O2425">
            <v>1.8571428571428572</v>
          </cell>
        </row>
        <row r="2426">
          <cell r="J2426">
            <v>26</v>
          </cell>
          <cell r="K2426">
            <v>10</v>
          </cell>
          <cell r="O2426">
            <v>2.6</v>
          </cell>
        </row>
        <row r="2427">
          <cell r="J2427">
            <v>25</v>
          </cell>
          <cell r="K2427">
            <v>7</v>
          </cell>
          <cell r="O2427">
            <v>3.5714285714285716</v>
          </cell>
        </row>
        <row r="2428">
          <cell r="J2428">
            <v>25</v>
          </cell>
          <cell r="K2428">
            <v>12</v>
          </cell>
          <cell r="O2428">
            <v>2.0833333333333335</v>
          </cell>
        </row>
        <row r="2429">
          <cell r="J2429">
            <v>25</v>
          </cell>
          <cell r="K2429">
            <v>7</v>
          </cell>
          <cell r="O2429">
            <v>3.5714285714285716</v>
          </cell>
        </row>
        <row r="2430">
          <cell r="J2430">
            <v>25</v>
          </cell>
          <cell r="K2430">
            <v>7</v>
          </cell>
          <cell r="O2430">
            <v>3.5714285714285716</v>
          </cell>
        </row>
        <row r="2431">
          <cell r="J2431">
            <v>25</v>
          </cell>
          <cell r="K2431">
            <v>7</v>
          </cell>
          <cell r="O2431">
            <v>3.5714285714285716</v>
          </cell>
        </row>
        <row r="2432">
          <cell r="J2432">
            <v>25</v>
          </cell>
          <cell r="K2432">
            <v>7</v>
          </cell>
          <cell r="O2432">
            <v>3.5714285714285716</v>
          </cell>
        </row>
        <row r="2433">
          <cell r="J2433">
            <v>25</v>
          </cell>
          <cell r="K2433">
            <v>7</v>
          </cell>
          <cell r="O2433">
            <v>3.5714285714285716</v>
          </cell>
        </row>
        <row r="2434">
          <cell r="J2434">
            <v>25</v>
          </cell>
          <cell r="K2434">
            <v>7</v>
          </cell>
          <cell r="O2434">
            <v>3.5714285714285716</v>
          </cell>
        </row>
        <row r="2435">
          <cell r="J2435">
            <v>25</v>
          </cell>
          <cell r="K2435">
            <v>7</v>
          </cell>
          <cell r="O2435">
            <v>3.5714285714285716</v>
          </cell>
        </row>
        <row r="2436">
          <cell r="J2436">
            <v>25</v>
          </cell>
          <cell r="K2436">
            <v>9</v>
          </cell>
          <cell r="O2436">
            <v>2.7777777777777777</v>
          </cell>
        </row>
        <row r="2437">
          <cell r="J2437">
            <v>25</v>
          </cell>
          <cell r="K2437">
            <v>9</v>
          </cell>
          <cell r="O2437">
            <v>2.7777777777777777</v>
          </cell>
        </row>
        <row r="2438">
          <cell r="J2438">
            <v>25</v>
          </cell>
          <cell r="K2438">
            <v>7</v>
          </cell>
          <cell r="O2438">
            <v>3.5714285714285716</v>
          </cell>
        </row>
        <row r="2439">
          <cell r="J2439">
            <v>25</v>
          </cell>
          <cell r="K2439">
            <v>9</v>
          </cell>
          <cell r="O2439">
            <v>2.7777777777777777</v>
          </cell>
        </row>
        <row r="2440">
          <cell r="J2440">
            <v>25</v>
          </cell>
          <cell r="K2440">
            <v>7</v>
          </cell>
          <cell r="O2440">
            <v>3.5714285714285716</v>
          </cell>
        </row>
        <row r="2441">
          <cell r="J2441">
            <v>24</v>
          </cell>
          <cell r="K2441">
            <v>13</v>
          </cell>
          <cell r="O2441">
            <v>1.8461538461538463</v>
          </cell>
        </row>
        <row r="2442">
          <cell r="J2442">
            <v>24</v>
          </cell>
          <cell r="K2442">
            <v>13</v>
          </cell>
          <cell r="O2442">
            <v>1.8461538461538463</v>
          </cell>
        </row>
        <row r="2443">
          <cell r="J2443">
            <v>24</v>
          </cell>
          <cell r="K2443">
            <v>8</v>
          </cell>
          <cell r="O2443">
            <v>3</v>
          </cell>
        </row>
        <row r="2444">
          <cell r="J2444">
            <v>24</v>
          </cell>
          <cell r="K2444">
            <v>8</v>
          </cell>
          <cell r="O2444">
            <v>3</v>
          </cell>
        </row>
        <row r="2445">
          <cell r="J2445">
            <v>24</v>
          </cell>
          <cell r="K2445">
            <v>10</v>
          </cell>
          <cell r="O2445">
            <v>2.4</v>
          </cell>
        </row>
        <row r="2446">
          <cell r="J2446">
            <v>24</v>
          </cell>
          <cell r="K2446">
            <v>13</v>
          </cell>
          <cell r="O2446">
            <v>1.8461538461538463</v>
          </cell>
        </row>
        <row r="2447">
          <cell r="J2447">
            <v>24</v>
          </cell>
          <cell r="K2447">
            <v>13</v>
          </cell>
          <cell r="O2447">
            <v>1.8461538461538463</v>
          </cell>
        </row>
        <row r="2448">
          <cell r="J2448">
            <v>24</v>
          </cell>
          <cell r="K2448">
            <v>13</v>
          </cell>
          <cell r="O2448">
            <v>1.8461538461538463</v>
          </cell>
        </row>
        <row r="2449">
          <cell r="J2449">
            <v>24</v>
          </cell>
          <cell r="K2449">
            <v>8</v>
          </cell>
          <cell r="O2449">
            <v>3</v>
          </cell>
        </row>
        <row r="2450">
          <cell r="J2450">
            <v>24</v>
          </cell>
          <cell r="K2450">
            <v>13</v>
          </cell>
          <cell r="O2450">
            <v>1.8461538461538463</v>
          </cell>
        </row>
        <row r="2451">
          <cell r="J2451">
            <v>24</v>
          </cell>
          <cell r="K2451">
            <v>13</v>
          </cell>
          <cell r="O2451">
            <v>1.8461538461538463</v>
          </cell>
        </row>
        <row r="2452">
          <cell r="J2452">
            <v>24</v>
          </cell>
          <cell r="K2452">
            <v>13</v>
          </cell>
          <cell r="O2452">
            <v>1.8461538461538463</v>
          </cell>
        </row>
        <row r="2453">
          <cell r="J2453">
            <v>23</v>
          </cell>
          <cell r="K2453">
            <v>7</v>
          </cell>
          <cell r="O2453">
            <v>3.2857142857142856</v>
          </cell>
        </row>
        <row r="2454">
          <cell r="J2454">
            <v>23</v>
          </cell>
          <cell r="K2454">
            <v>5</v>
          </cell>
          <cell r="O2454">
            <v>4.5999999999999996</v>
          </cell>
        </row>
        <row r="2455">
          <cell r="J2455">
            <v>23</v>
          </cell>
          <cell r="K2455">
            <v>11</v>
          </cell>
          <cell r="O2455">
            <v>2.0909090909090908</v>
          </cell>
        </row>
        <row r="2456">
          <cell r="J2456">
            <v>23</v>
          </cell>
          <cell r="K2456">
            <v>6</v>
          </cell>
          <cell r="O2456">
            <v>3.8333333333333335</v>
          </cell>
        </row>
        <row r="2457">
          <cell r="J2457">
            <v>23</v>
          </cell>
          <cell r="K2457">
            <v>6</v>
          </cell>
          <cell r="O2457">
            <v>3.8333333333333335</v>
          </cell>
        </row>
        <row r="2458">
          <cell r="J2458">
            <v>23</v>
          </cell>
          <cell r="K2458">
            <v>12</v>
          </cell>
          <cell r="O2458">
            <v>1.9166666666666667</v>
          </cell>
        </row>
        <row r="2459">
          <cell r="J2459">
            <v>23</v>
          </cell>
          <cell r="K2459">
            <v>12</v>
          </cell>
          <cell r="O2459">
            <v>1.9166666666666667</v>
          </cell>
        </row>
        <row r="2460">
          <cell r="J2460">
            <v>23</v>
          </cell>
          <cell r="K2460">
            <v>9</v>
          </cell>
          <cell r="O2460">
            <v>2.5555555555555554</v>
          </cell>
        </row>
        <row r="2461">
          <cell r="J2461">
            <v>23</v>
          </cell>
          <cell r="K2461">
            <v>7</v>
          </cell>
          <cell r="O2461">
            <v>3.2857142857142856</v>
          </cell>
        </row>
        <row r="2462">
          <cell r="J2462">
            <v>23</v>
          </cell>
          <cell r="K2462">
            <v>9</v>
          </cell>
          <cell r="O2462">
            <v>2.5555555555555554</v>
          </cell>
        </row>
        <row r="2463">
          <cell r="J2463">
            <v>23</v>
          </cell>
          <cell r="K2463">
            <v>12</v>
          </cell>
          <cell r="O2463">
            <v>1.9166666666666667</v>
          </cell>
        </row>
        <row r="2464">
          <cell r="J2464">
            <v>23</v>
          </cell>
          <cell r="K2464">
            <v>7</v>
          </cell>
          <cell r="O2464">
            <v>3.2857142857142856</v>
          </cell>
        </row>
        <row r="2465">
          <cell r="J2465">
            <v>23</v>
          </cell>
          <cell r="K2465">
            <v>12</v>
          </cell>
          <cell r="O2465">
            <v>1.9166666666666667</v>
          </cell>
        </row>
        <row r="2466">
          <cell r="J2466">
            <v>23</v>
          </cell>
          <cell r="K2466">
            <v>12</v>
          </cell>
          <cell r="O2466">
            <v>1.9166666666666667</v>
          </cell>
        </row>
        <row r="2467">
          <cell r="J2467">
            <v>23</v>
          </cell>
          <cell r="K2467">
            <v>9</v>
          </cell>
          <cell r="O2467">
            <v>2.5555555555555554</v>
          </cell>
        </row>
        <row r="2468">
          <cell r="J2468">
            <v>23</v>
          </cell>
          <cell r="K2468">
            <v>11</v>
          </cell>
          <cell r="O2468">
            <v>2.0909090909090908</v>
          </cell>
        </row>
        <row r="2469">
          <cell r="J2469">
            <v>23</v>
          </cell>
          <cell r="K2469">
            <v>12</v>
          </cell>
          <cell r="O2469">
            <v>1.9166666666666667</v>
          </cell>
        </row>
        <row r="2470">
          <cell r="J2470">
            <v>23</v>
          </cell>
          <cell r="K2470">
            <v>12</v>
          </cell>
          <cell r="O2470">
            <v>1.9166666666666667</v>
          </cell>
        </row>
        <row r="2471">
          <cell r="J2471">
            <v>23</v>
          </cell>
          <cell r="K2471">
            <v>12</v>
          </cell>
          <cell r="O2471">
            <v>1.9166666666666667</v>
          </cell>
        </row>
        <row r="2472">
          <cell r="J2472">
            <v>23</v>
          </cell>
          <cell r="K2472">
            <v>12</v>
          </cell>
          <cell r="O2472">
            <v>1.9166666666666667</v>
          </cell>
        </row>
        <row r="2473">
          <cell r="J2473">
            <v>23</v>
          </cell>
          <cell r="K2473">
            <v>12</v>
          </cell>
          <cell r="O2473">
            <v>1.9166666666666667</v>
          </cell>
        </row>
        <row r="2474">
          <cell r="J2474">
            <v>23</v>
          </cell>
          <cell r="K2474">
            <v>11</v>
          </cell>
          <cell r="O2474">
            <v>2.0909090909090908</v>
          </cell>
        </row>
        <row r="2475">
          <cell r="J2475">
            <v>23</v>
          </cell>
          <cell r="K2475">
            <v>9</v>
          </cell>
          <cell r="O2475">
            <v>2.5555555555555554</v>
          </cell>
        </row>
        <row r="2476">
          <cell r="J2476">
            <v>23</v>
          </cell>
          <cell r="K2476">
            <v>12</v>
          </cell>
          <cell r="O2476">
            <v>1.9166666666666667</v>
          </cell>
        </row>
        <row r="2477">
          <cell r="J2477">
            <v>23</v>
          </cell>
          <cell r="K2477">
            <v>12</v>
          </cell>
          <cell r="O2477">
            <v>1.9166666666666667</v>
          </cell>
        </row>
        <row r="2478">
          <cell r="J2478">
            <v>23</v>
          </cell>
          <cell r="K2478">
            <v>9</v>
          </cell>
          <cell r="O2478">
            <v>2.5555555555555554</v>
          </cell>
        </row>
        <row r="2479">
          <cell r="J2479">
            <v>23</v>
          </cell>
          <cell r="K2479">
            <v>9</v>
          </cell>
          <cell r="O2479">
            <v>2.5555555555555554</v>
          </cell>
        </row>
        <row r="2480">
          <cell r="J2480">
            <v>22</v>
          </cell>
          <cell r="K2480">
            <v>12</v>
          </cell>
          <cell r="O2480">
            <v>1.8333333333333333</v>
          </cell>
        </row>
        <row r="2481">
          <cell r="J2481">
            <v>22</v>
          </cell>
          <cell r="K2481">
            <v>5</v>
          </cell>
          <cell r="O2481">
            <v>4.4000000000000004</v>
          </cell>
        </row>
        <row r="2482">
          <cell r="J2482">
            <v>22</v>
          </cell>
          <cell r="K2482">
            <v>8</v>
          </cell>
          <cell r="O2482">
            <v>2.75</v>
          </cell>
        </row>
        <row r="2483">
          <cell r="J2483">
            <v>22</v>
          </cell>
          <cell r="K2483">
            <v>13</v>
          </cell>
          <cell r="O2483">
            <v>1.6923076923076923</v>
          </cell>
        </row>
        <row r="2484">
          <cell r="J2484">
            <v>22</v>
          </cell>
          <cell r="K2484">
            <v>12</v>
          </cell>
          <cell r="O2484">
            <v>1.8333333333333333</v>
          </cell>
        </row>
        <row r="2485">
          <cell r="J2485">
            <v>22</v>
          </cell>
          <cell r="K2485">
            <v>5</v>
          </cell>
          <cell r="O2485">
            <v>4.4000000000000004</v>
          </cell>
        </row>
        <row r="2486">
          <cell r="J2486">
            <v>21</v>
          </cell>
          <cell r="K2486">
            <v>6</v>
          </cell>
          <cell r="O2486">
            <v>3.5</v>
          </cell>
        </row>
        <row r="2487">
          <cell r="J2487">
            <v>21</v>
          </cell>
          <cell r="K2487">
            <v>9</v>
          </cell>
          <cell r="O2487">
            <v>2.3333333333333335</v>
          </cell>
        </row>
        <row r="2488">
          <cell r="J2488">
            <v>21</v>
          </cell>
          <cell r="K2488">
            <v>7</v>
          </cell>
          <cell r="O2488">
            <v>3</v>
          </cell>
        </row>
        <row r="2489">
          <cell r="J2489">
            <v>21</v>
          </cell>
          <cell r="K2489">
            <v>9</v>
          </cell>
          <cell r="O2489">
            <v>2.3333333333333335</v>
          </cell>
        </row>
        <row r="2490">
          <cell r="J2490">
            <v>21</v>
          </cell>
          <cell r="K2490">
            <v>9</v>
          </cell>
          <cell r="O2490">
            <v>2.3333333333333335</v>
          </cell>
        </row>
        <row r="2491">
          <cell r="J2491">
            <v>21</v>
          </cell>
          <cell r="K2491">
            <v>7</v>
          </cell>
          <cell r="O2491">
            <v>3</v>
          </cell>
        </row>
        <row r="2492">
          <cell r="J2492">
            <v>21</v>
          </cell>
          <cell r="K2492">
            <v>9</v>
          </cell>
          <cell r="O2492">
            <v>2.3333333333333335</v>
          </cell>
        </row>
        <row r="2493">
          <cell r="J2493">
            <v>21</v>
          </cell>
          <cell r="K2493">
            <v>5</v>
          </cell>
          <cell r="O2493">
            <v>4.2</v>
          </cell>
        </row>
        <row r="2494">
          <cell r="J2494">
            <v>21</v>
          </cell>
          <cell r="K2494">
            <v>7</v>
          </cell>
          <cell r="O2494">
            <v>3</v>
          </cell>
        </row>
        <row r="2495">
          <cell r="J2495">
            <v>21</v>
          </cell>
          <cell r="K2495">
            <v>5</v>
          </cell>
          <cell r="O2495">
            <v>4.2</v>
          </cell>
        </row>
        <row r="2496">
          <cell r="J2496">
            <v>21</v>
          </cell>
          <cell r="K2496">
            <v>9</v>
          </cell>
          <cell r="O2496">
            <v>2.3333333333333335</v>
          </cell>
        </row>
        <row r="2497">
          <cell r="J2497">
            <v>21</v>
          </cell>
          <cell r="K2497">
            <v>9</v>
          </cell>
          <cell r="O2497">
            <v>2.3333333333333335</v>
          </cell>
        </row>
        <row r="2498">
          <cell r="J2498">
            <v>21</v>
          </cell>
          <cell r="K2498">
            <v>9</v>
          </cell>
          <cell r="O2498">
            <v>2.3333333333333335</v>
          </cell>
        </row>
        <row r="2499">
          <cell r="J2499">
            <v>21</v>
          </cell>
          <cell r="K2499">
            <v>9</v>
          </cell>
          <cell r="O2499">
            <v>2.3333333333333335</v>
          </cell>
        </row>
        <row r="2500">
          <cell r="J2500">
            <v>21</v>
          </cell>
          <cell r="K2500">
            <v>5</v>
          </cell>
          <cell r="O2500">
            <v>4.2</v>
          </cell>
        </row>
        <row r="2501">
          <cell r="J2501">
            <v>20</v>
          </cell>
          <cell r="K2501">
            <v>6</v>
          </cell>
          <cell r="O2501">
            <v>3.3333333333333335</v>
          </cell>
        </row>
        <row r="2502">
          <cell r="J2502">
            <v>20</v>
          </cell>
          <cell r="K2502">
            <v>11</v>
          </cell>
          <cell r="O2502">
            <v>1.8181818181818181</v>
          </cell>
        </row>
        <row r="2503">
          <cell r="J2503">
            <v>20</v>
          </cell>
          <cell r="K2503">
            <v>11</v>
          </cell>
          <cell r="O2503">
            <v>1.8181818181818181</v>
          </cell>
        </row>
        <row r="2504">
          <cell r="J2504">
            <v>20</v>
          </cell>
          <cell r="K2504">
            <v>9</v>
          </cell>
          <cell r="O2504">
            <v>2.2222222222222223</v>
          </cell>
        </row>
        <row r="2505">
          <cell r="J2505">
            <v>20</v>
          </cell>
          <cell r="K2505">
            <v>11</v>
          </cell>
          <cell r="O2505">
            <v>1.8181818181818181</v>
          </cell>
        </row>
        <row r="2506">
          <cell r="J2506">
            <v>20</v>
          </cell>
          <cell r="K2506">
            <v>6</v>
          </cell>
          <cell r="O2506">
            <v>3.3333333333333335</v>
          </cell>
        </row>
        <row r="2507">
          <cell r="J2507">
            <v>20</v>
          </cell>
          <cell r="K2507">
            <v>11</v>
          </cell>
          <cell r="O2507">
            <v>1.8181818181818181</v>
          </cell>
        </row>
        <row r="2508">
          <cell r="J2508">
            <v>19</v>
          </cell>
          <cell r="K2508">
            <v>7</v>
          </cell>
          <cell r="O2508">
            <v>2.7142857142857144</v>
          </cell>
        </row>
        <row r="2509">
          <cell r="J2509">
            <v>19</v>
          </cell>
          <cell r="K2509">
            <v>7</v>
          </cell>
          <cell r="O2509">
            <v>2.7142857142857144</v>
          </cell>
        </row>
        <row r="2510">
          <cell r="J2510">
            <v>19</v>
          </cell>
          <cell r="K2510">
            <v>7</v>
          </cell>
          <cell r="O2510">
            <v>2.7142857142857144</v>
          </cell>
        </row>
        <row r="2511">
          <cell r="J2511">
            <v>19</v>
          </cell>
          <cell r="K2511">
            <v>9</v>
          </cell>
          <cell r="O2511">
            <v>2.1111111111111112</v>
          </cell>
        </row>
        <row r="2512">
          <cell r="J2512">
            <v>19</v>
          </cell>
          <cell r="K2512">
            <v>9</v>
          </cell>
          <cell r="O2512">
            <v>2.1111111111111112</v>
          </cell>
        </row>
        <row r="2513">
          <cell r="J2513">
            <v>19</v>
          </cell>
          <cell r="K2513">
            <v>7</v>
          </cell>
          <cell r="O2513">
            <v>2.7142857142857144</v>
          </cell>
        </row>
        <row r="2514">
          <cell r="J2514">
            <v>19</v>
          </cell>
          <cell r="K2514">
            <v>7</v>
          </cell>
          <cell r="O2514">
            <v>2.7142857142857144</v>
          </cell>
        </row>
        <row r="2515">
          <cell r="J2515">
            <v>19</v>
          </cell>
          <cell r="K2515">
            <v>9</v>
          </cell>
          <cell r="O2515">
            <v>2.1111111111111112</v>
          </cell>
        </row>
        <row r="2516">
          <cell r="J2516">
            <v>18</v>
          </cell>
          <cell r="K2516">
            <v>7</v>
          </cell>
          <cell r="O2516">
            <v>2.5714285714285716</v>
          </cell>
        </row>
        <row r="2517">
          <cell r="J2517">
            <v>18</v>
          </cell>
          <cell r="K2517">
            <v>10</v>
          </cell>
          <cell r="O2517">
            <v>1.8</v>
          </cell>
        </row>
        <row r="2518">
          <cell r="J2518">
            <v>17</v>
          </cell>
          <cell r="K2518">
            <v>7</v>
          </cell>
          <cell r="O2518">
            <v>2.4285714285714284</v>
          </cell>
        </row>
        <row r="2519">
          <cell r="J2519">
            <v>17</v>
          </cell>
          <cell r="K2519">
            <v>8</v>
          </cell>
          <cell r="O2519">
            <v>2.125</v>
          </cell>
        </row>
        <row r="2520">
          <cell r="J2520">
            <v>17</v>
          </cell>
          <cell r="K2520">
            <v>8</v>
          </cell>
          <cell r="O2520">
            <v>2.125</v>
          </cell>
        </row>
        <row r="2521">
          <cell r="J2521">
            <v>17</v>
          </cell>
          <cell r="K2521">
            <v>8</v>
          </cell>
          <cell r="O2521">
            <v>2.125</v>
          </cell>
        </row>
        <row r="2522">
          <cell r="J2522">
            <v>17</v>
          </cell>
          <cell r="K2522">
            <v>7</v>
          </cell>
          <cell r="O2522">
            <v>2.4285714285714284</v>
          </cell>
        </row>
        <row r="2523">
          <cell r="J2523">
            <v>17</v>
          </cell>
          <cell r="K2523">
            <v>7</v>
          </cell>
          <cell r="O2523">
            <v>2.4285714285714284</v>
          </cell>
        </row>
        <row r="2524">
          <cell r="J2524">
            <v>17</v>
          </cell>
          <cell r="K2524">
            <v>9</v>
          </cell>
          <cell r="O2524">
            <v>1.8888888888888888</v>
          </cell>
        </row>
        <row r="2525">
          <cell r="J2525">
            <v>17</v>
          </cell>
          <cell r="K2525">
            <v>9</v>
          </cell>
          <cell r="O2525">
            <v>1.8888888888888888</v>
          </cell>
        </row>
        <row r="2526">
          <cell r="J2526">
            <v>17</v>
          </cell>
          <cell r="K2526">
            <v>7</v>
          </cell>
          <cell r="O2526">
            <v>2.4285714285714284</v>
          </cell>
        </row>
        <row r="2527">
          <cell r="J2527">
            <v>17</v>
          </cell>
          <cell r="K2527">
            <v>7</v>
          </cell>
          <cell r="O2527">
            <v>2.4285714285714284</v>
          </cell>
        </row>
        <row r="2528">
          <cell r="J2528">
            <v>17</v>
          </cell>
          <cell r="K2528">
            <v>7</v>
          </cell>
          <cell r="O2528">
            <v>2.4285714285714284</v>
          </cell>
        </row>
        <row r="2529">
          <cell r="J2529">
            <v>17</v>
          </cell>
          <cell r="K2529">
            <v>4</v>
          </cell>
          <cell r="O2529">
            <v>4.25</v>
          </cell>
        </row>
        <row r="2530">
          <cell r="J2530">
            <v>17</v>
          </cell>
          <cell r="K2530">
            <v>9</v>
          </cell>
          <cell r="O2530">
            <v>1.8888888888888888</v>
          </cell>
        </row>
        <row r="2531">
          <cell r="J2531">
            <v>17</v>
          </cell>
          <cell r="K2531">
            <v>7</v>
          </cell>
          <cell r="O2531">
            <v>2.4285714285714284</v>
          </cell>
        </row>
        <row r="2532">
          <cell r="J2532">
            <v>17</v>
          </cell>
          <cell r="K2532">
            <v>7</v>
          </cell>
          <cell r="O2532">
            <v>2.4285714285714284</v>
          </cell>
        </row>
        <row r="2533">
          <cell r="J2533">
            <v>17</v>
          </cell>
          <cell r="K2533">
            <v>9</v>
          </cell>
          <cell r="O2533">
            <v>1.8888888888888888</v>
          </cell>
        </row>
        <row r="2534">
          <cell r="J2534">
            <v>17</v>
          </cell>
          <cell r="K2534">
            <v>8</v>
          </cell>
          <cell r="O2534">
            <v>2.125</v>
          </cell>
        </row>
        <row r="2535">
          <cell r="J2535">
            <v>17</v>
          </cell>
          <cell r="K2535">
            <v>7</v>
          </cell>
          <cell r="O2535">
            <v>2.4285714285714284</v>
          </cell>
        </row>
        <row r="2536">
          <cell r="J2536">
            <v>16</v>
          </cell>
          <cell r="K2536">
            <v>9</v>
          </cell>
          <cell r="O2536">
            <v>1.7777777777777777</v>
          </cell>
        </row>
        <row r="2537">
          <cell r="J2537">
            <v>16</v>
          </cell>
          <cell r="K2537">
            <v>9</v>
          </cell>
          <cell r="O2537">
            <v>1.7777777777777777</v>
          </cell>
        </row>
        <row r="2538">
          <cell r="J2538">
            <v>16</v>
          </cell>
          <cell r="K2538">
            <v>9</v>
          </cell>
          <cell r="O2538">
            <v>1.7777777777777777</v>
          </cell>
        </row>
        <row r="2539">
          <cell r="J2539">
            <v>16</v>
          </cell>
          <cell r="K2539">
            <v>9</v>
          </cell>
          <cell r="O2539">
            <v>1.7777777777777777</v>
          </cell>
        </row>
        <row r="2540">
          <cell r="J2540">
            <v>16</v>
          </cell>
          <cell r="K2540">
            <v>8</v>
          </cell>
          <cell r="O2540">
            <v>2</v>
          </cell>
        </row>
        <row r="2541">
          <cell r="J2541">
            <v>16</v>
          </cell>
          <cell r="K2541">
            <v>9</v>
          </cell>
          <cell r="O2541">
            <v>1.7777777777777777</v>
          </cell>
        </row>
        <row r="2542">
          <cell r="J2542">
            <v>16</v>
          </cell>
          <cell r="K2542">
            <v>9</v>
          </cell>
          <cell r="O2542">
            <v>1.7777777777777777</v>
          </cell>
        </row>
        <row r="2543">
          <cell r="J2543">
            <v>16</v>
          </cell>
          <cell r="K2543">
            <v>9</v>
          </cell>
          <cell r="O2543">
            <v>1.7777777777777777</v>
          </cell>
        </row>
        <row r="2544">
          <cell r="J2544">
            <v>16</v>
          </cell>
          <cell r="K2544">
            <v>9</v>
          </cell>
          <cell r="O2544">
            <v>1.7777777777777777</v>
          </cell>
        </row>
        <row r="2545">
          <cell r="J2545">
            <v>16</v>
          </cell>
          <cell r="K2545">
            <v>9</v>
          </cell>
          <cell r="O2545">
            <v>1.7777777777777777</v>
          </cell>
        </row>
        <row r="2546">
          <cell r="J2546">
            <v>16</v>
          </cell>
          <cell r="K2546">
            <v>7</v>
          </cell>
          <cell r="O2546">
            <v>2.2857142857142856</v>
          </cell>
        </row>
        <row r="2547">
          <cell r="J2547">
            <v>16</v>
          </cell>
          <cell r="K2547">
            <v>9</v>
          </cell>
          <cell r="O2547">
            <v>1.7777777777777777</v>
          </cell>
        </row>
        <row r="2548">
          <cell r="J2548">
            <v>16</v>
          </cell>
          <cell r="K2548">
            <v>9</v>
          </cell>
          <cell r="O2548">
            <v>1.7777777777777777</v>
          </cell>
        </row>
        <row r="2549">
          <cell r="J2549">
            <v>16</v>
          </cell>
          <cell r="K2549">
            <v>8</v>
          </cell>
          <cell r="O2549">
            <v>2</v>
          </cell>
        </row>
        <row r="2550">
          <cell r="J2550">
            <v>16</v>
          </cell>
          <cell r="K2550">
            <v>9</v>
          </cell>
          <cell r="O2550">
            <v>1.7777777777777777</v>
          </cell>
        </row>
        <row r="2551">
          <cell r="J2551">
            <v>16</v>
          </cell>
          <cell r="K2551">
            <v>9</v>
          </cell>
          <cell r="O2551">
            <v>1.7777777777777777</v>
          </cell>
        </row>
        <row r="2552">
          <cell r="J2552">
            <v>16</v>
          </cell>
          <cell r="K2552">
            <v>9</v>
          </cell>
          <cell r="O2552">
            <v>1.7777777777777777</v>
          </cell>
        </row>
        <row r="2553">
          <cell r="J2553">
            <v>16</v>
          </cell>
          <cell r="K2553">
            <v>9</v>
          </cell>
          <cell r="O2553">
            <v>1.7777777777777777</v>
          </cell>
        </row>
        <row r="2554">
          <cell r="J2554">
            <v>16</v>
          </cell>
          <cell r="K2554">
            <v>9</v>
          </cell>
          <cell r="O2554">
            <v>1.7777777777777777</v>
          </cell>
        </row>
        <row r="2555">
          <cell r="J2555">
            <v>16</v>
          </cell>
          <cell r="K2555">
            <v>9</v>
          </cell>
          <cell r="O2555">
            <v>1.7777777777777777</v>
          </cell>
        </row>
        <row r="2556">
          <cell r="J2556">
            <v>16</v>
          </cell>
          <cell r="K2556">
            <v>9</v>
          </cell>
          <cell r="O2556">
            <v>1.7777777777777777</v>
          </cell>
        </row>
        <row r="2557">
          <cell r="J2557">
            <v>15</v>
          </cell>
          <cell r="K2557">
            <v>7</v>
          </cell>
          <cell r="O2557">
            <v>2.1428571428571428</v>
          </cell>
        </row>
        <row r="2558">
          <cell r="J2558">
            <v>15</v>
          </cell>
          <cell r="K2558">
            <v>5</v>
          </cell>
          <cell r="O2558">
            <v>3</v>
          </cell>
        </row>
        <row r="2559">
          <cell r="J2559">
            <v>15</v>
          </cell>
          <cell r="K2559">
            <v>8</v>
          </cell>
          <cell r="O2559">
            <v>1.875</v>
          </cell>
        </row>
        <row r="2560">
          <cell r="J2560">
            <v>15</v>
          </cell>
          <cell r="K2560">
            <v>7</v>
          </cell>
          <cell r="O2560">
            <v>2.1428571428571428</v>
          </cell>
        </row>
        <row r="2561">
          <cell r="J2561">
            <v>15</v>
          </cell>
          <cell r="K2561">
            <v>6</v>
          </cell>
          <cell r="O2561">
            <v>2.5</v>
          </cell>
        </row>
        <row r="2562">
          <cell r="J2562">
            <v>15</v>
          </cell>
          <cell r="K2562">
            <v>8</v>
          </cell>
          <cell r="O2562">
            <v>1.875</v>
          </cell>
        </row>
        <row r="2563">
          <cell r="J2563">
            <v>15</v>
          </cell>
          <cell r="K2563">
            <v>7</v>
          </cell>
          <cell r="O2563">
            <v>2.1428571428571428</v>
          </cell>
        </row>
        <row r="2564">
          <cell r="J2564">
            <v>15</v>
          </cell>
          <cell r="K2564">
            <v>8</v>
          </cell>
          <cell r="O2564">
            <v>1.875</v>
          </cell>
        </row>
        <row r="2565">
          <cell r="J2565">
            <v>15</v>
          </cell>
          <cell r="K2565">
            <v>8</v>
          </cell>
          <cell r="O2565">
            <v>1.875</v>
          </cell>
        </row>
        <row r="2566">
          <cell r="J2566">
            <v>15</v>
          </cell>
          <cell r="K2566">
            <v>8</v>
          </cell>
          <cell r="O2566">
            <v>1.875</v>
          </cell>
        </row>
        <row r="2567">
          <cell r="J2567">
            <v>15</v>
          </cell>
          <cell r="K2567">
            <v>8</v>
          </cell>
          <cell r="O2567">
            <v>1.875</v>
          </cell>
        </row>
        <row r="2568">
          <cell r="J2568">
            <v>15</v>
          </cell>
          <cell r="K2568">
            <v>8</v>
          </cell>
          <cell r="O2568">
            <v>1.875</v>
          </cell>
        </row>
        <row r="2569">
          <cell r="J2569">
            <v>15</v>
          </cell>
          <cell r="K2569">
            <v>8</v>
          </cell>
          <cell r="O2569">
            <v>1.875</v>
          </cell>
        </row>
        <row r="2570">
          <cell r="J2570">
            <v>15</v>
          </cell>
          <cell r="K2570">
            <v>8</v>
          </cell>
          <cell r="O2570">
            <v>1.875</v>
          </cell>
        </row>
        <row r="2571">
          <cell r="J2571">
            <v>15</v>
          </cell>
          <cell r="K2571">
            <v>7</v>
          </cell>
          <cell r="O2571">
            <v>2.1428571428571428</v>
          </cell>
        </row>
        <row r="2572">
          <cell r="J2572">
            <v>15</v>
          </cell>
          <cell r="K2572">
            <v>8</v>
          </cell>
          <cell r="O2572">
            <v>1.875</v>
          </cell>
        </row>
        <row r="2573">
          <cell r="J2573">
            <v>15</v>
          </cell>
          <cell r="K2573">
            <v>8</v>
          </cell>
          <cell r="O2573">
            <v>1.875</v>
          </cell>
        </row>
        <row r="2574">
          <cell r="J2574">
            <v>15</v>
          </cell>
          <cell r="K2574">
            <v>6</v>
          </cell>
          <cell r="O2574">
            <v>2.5</v>
          </cell>
        </row>
        <row r="2575">
          <cell r="J2575">
            <v>15</v>
          </cell>
          <cell r="K2575">
            <v>8</v>
          </cell>
          <cell r="O2575">
            <v>1.875</v>
          </cell>
        </row>
        <row r="2576">
          <cell r="J2576">
            <v>15</v>
          </cell>
          <cell r="K2576">
            <v>7</v>
          </cell>
          <cell r="O2576">
            <v>2.1428571428571428</v>
          </cell>
        </row>
        <row r="2577">
          <cell r="J2577">
            <v>15</v>
          </cell>
          <cell r="K2577">
            <v>8</v>
          </cell>
          <cell r="O2577">
            <v>1.875</v>
          </cell>
        </row>
        <row r="2578">
          <cell r="J2578">
            <v>15</v>
          </cell>
          <cell r="K2578">
            <v>8</v>
          </cell>
          <cell r="O2578">
            <v>1.875</v>
          </cell>
        </row>
        <row r="2579">
          <cell r="J2579">
            <v>15</v>
          </cell>
          <cell r="K2579">
            <v>8</v>
          </cell>
          <cell r="O2579">
            <v>1.875</v>
          </cell>
        </row>
        <row r="2580">
          <cell r="J2580">
            <v>15</v>
          </cell>
          <cell r="K2580">
            <v>8</v>
          </cell>
          <cell r="O2580">
            <v>1.875</v>
          </cell>
        </row>
        <row r="2581">
          <cell r="J2581">
            <v>15</v>
          </cell>
          <cell r="K2581">
            <v>8</v>
          </cell>
          <cell r="O2581">
            <v>1.875</v>
          </cell>
        </row>
        <row r="2582">
          <cell r="J2582">
            <v>15</v>
          </cell>
          <cell r="K2582">
            <v>8</v>
          </cell>
          <cell r="O2582">
            <v>1.875</v>
          </cell>
        </row>
        <row r="2583">
          <cell r="J2583">
            <v>15</v>
          </cell>
          <cell r="K2583">
            <v>8</v>
          </cell>
          <cell r="O2583">
            <v>1.875</v>
          </cell>
        </row>
        <row r="2584">
          <cell r="J2584">
            <v>15</v>
          </cell>
          <cell r="K2584">
            <v>7</v>
          </cell>
          <cell r="O2584">
            <v>2.1428571428571428</v>
          </cell>
        </row>
        <row r="2585">
          <cell r="J2585">
            <v>14</v>
          </cell>
          <cell r="K2585">
            <v>5</v>
          </cell>
          <cell r="O2585">
            <v>2.8</v>
          </cell>
        </row>
        <row r="2586">
          <cell r="J2586">
            <v>14</v>
          </cell>
          <cell r="K2586">
            <v>8</v>
          </cell>
          <cell r="O2586">
            <v>1.75</v>
          </cell>
        </row>
        <row r="2587">
          <cell r="J2587">
            <v>13</v>
          </cell>
          <cell r="K2587">
            <v>6</v>
          </cell>
          <cell r="O2587">
            <v>2.1666666666666665</v>
          </cell>
        </row>
        <row r="2588">
          <cell r="J2588">
            <v>13</v>
          </cell>
          <cell r="K2588">
            <v>6</v>
          </cell>
          <cell r="O2588">
            <v>2.1666666666666665</v>
          </cell>
        </row>
        <row r="2589">
          <cell r="J2589">
            <v>13</v>
          </cell>
          <cell r="K2589">
            <v>6</v>
          </cell>
          <cell r="O2589">
            <v>2.1666666666666665</v>
          </cell>
        </row>
        <row r="2590">
          <cell r="J2590">
            <v>13</v>
          </cell>
          <cell r="K2590">
            <v>5</v>
          </cell>
          <cell r="O2590">
            <v>2.6</v>
          </cell>
        </row>
        <row r="2591">
          <cell r="J2591">
            <v>13</v>
          </cell>
          <cell r="K2591">
            <v>4</v>
          </cell>
          <cell r="O2591">
            <v>3.25</v>
          </cell>
        </row>
        <row r="2592">
          <cell r="J2592">
            <v>13</v>
          </cell>
          <cell r="K2592">
            <v>6</v>
          </cell>
          <cell r="O2592">
            <v>2.1666666666666665</v>
          </cell>
        </row>
        <row r="2593">
          <cell r="J2593">
            <v>13</v>
          </cell>
          <cell r="K2593">
            <v>5</v>
          </cell>
          <cell r="O2593">
            <v>2.6</v>
          </cell>
        </row>
        <row r="2594">
          <cell r="J2594">
            <v>13</v>
          </cell>
          <cell r="K2594">
            <v>5</v>
          </cell>
          <cell r="O2594">
            <v>2.6</v>
          </cell>
        </row>
        <row r="2595">
          <cell r="J2595">
            <v>13</v>
          </cell>
          <cell r="K2595">
            <v>4</v>
          </cell>
          <cell r="O2595">
            <v>3.25</v>
          </cell>
        </row>
        <row r="2596">
          <cell r="J2596">
            <v>13</v>
          </cell>
          <cell r="K2596">
            <v>6</v>
          </cell>
          <cell r="O2596">
            <v>2.1666666666666665</v>
          </cell>
        </row>
        <row r="2597">
          <cell r="J2597">
            <v>11</v>
          </cell>
          <cell r="K2597">
            <v>6</v>
          </cell>
          <cell r="O2597">
            <v>1.8333333333333333</v>
          </cell>
        </row>
        <row r="2598">
          <cell r="J2598">
            <v>11</v>
          </cell>
          <cell r="K2598">
            <v>6</v>
          </cell>
          <cell r="O2598">
            <v>1.8333333333333333</v>
          </cell>
        </row>
        <row r="2599">
          <cell r="J2599">
            <v>11</v>
          </cell>
          <cell r="K2599">
            <v>6</v>
          </cell>
          <cell r="O2599">
            <v>1.8333333333333333</v>
          </cell>
        </row>
        <row r="2600">
          <cell r="J2600">
            <v>11</v>
          </cell>
          <cell r="K2600">
            <v>6</v>
          </cell>
          <cell r="O2600">
            <v>1.8333333333333333</v>
          </cell>
        </row>
        <row r="2601">
          <cell r="J2601">
            <v>11</v>
          </cell>
          <cell r="K2601">
            <v>6</v>
          </cell>
          <cell r="O2601">
            <v>1.8333333333333333</v>
          </cell>
        </row>
        <row r="2602">
          <cell r="J2602">
            <v>11</v>
          </cell>
          <cell r="K2602">
            <v>6</v>
          </cell>
          <cell r="O2602">
            <v>1.8333333333333333</v>
          </cell>
        </row>
        <row r="2603">
          <cell r="J2603">
            <v>11</v>
          </cell>
          <cell r="K2603">
            <v>6</v>
          </cell>
          <cell r="O2603">
            <v>1.8333333333333333</v>
          </cell>
        </row>
        <row r="2604">
          <cell r="J2604">
            <v>11</v>
          </cell>
          <cell r="K2604">
            <v>6</v>
          </cell>
          <cell r="O2604">
            <v>1.8333333333333333</v>
          </cell>
        </row>
        <row r="2605">
          <cell r="J2605">
            <v>11</v>
          </cell>
          <cell r="K2605">
            <v>6</v>
          </cell>
          <cell r="O2605">
            <v>1.8333333333333333</v>
          </cell>
        </row>
        <row r="2606">
          <cell r="J2606">
            <v>11</v>
          </cell>
          <cell r="K2606">
            <v>6</v>
          </cell>
          <cell r="O2606">
            <v>1.8333333333333333</v>
          </cell>
        </row>
        <row r="2607">
          <cell r="J2607">
            <v>11</v>
          </cell>
          <cell r="K2607">
            <v>6</v>
          </cell>
          <cell r="O2607">
            <v>1.8333333333333333</v>
          </cell>
        </row>
        <row r="2608">
          <cell r="J2608">
            <v>11</v>
          </cell>
          <cell r="K2608">
            <v>3</v>
          </cell>
          <cell r="O2608">
            <v>3.6666666666666665</v>
          </cell>
        </row>
        <row r="2609">
          <cell r="J2609">
            <v>11</v>
          </cell>
          <cell r="K2609">
            <v>3</v>
          </cell>
          <cell r="O2609">
            <v>3.6666666666666665</v>
          </cell>
        </row>
        <row r="2610">
          <cell r="J2610">
            <v>11</v>
          </cell>
          <cell r="K2610">
            <v>4</v>
          </cell>
          <cell r="O2610">
            <v>2.75</v>
          </cell>
        </row>
        <row r="2611">
          <cell r="J2611">
            <v>11</v>
          </cell>
          <cell r="K2611">
            <v>3</v>
          </cell>
          <cell r="O2611">
            <v>3.6666666666666665</v>
          </cell>
        </row>
        <row r="2612">
          <cell r="J2612">
            <v>11</v>
          </cell>
          <cell r="K2612">
            <v>6</v>
          </cell>
          <cell r="O2612">
            <v>1.8333333333333333</v>
          </cell>
        </row>
        <row r="2613">
          <cell r="J2613">
            <v>11</v>
          </cell>
          <cell r="K2613">
            <v>3</v>
          </cell>
          <cell r="O2613">
            <v>3.6666666666666665</v>
          </cell>
        </row>
        <row r="2614">
          <cell r="J2614">
            <v>11</v>
          </cell>
          <cell r="K2614">
            <v>4</v>
          </cell>
          <cell r="O2614">
            <v>2.75</v>
          </cell>
        </row>
        <row r="2615">
          <cell r="J2615">
            <v>11</v>
          </cell>
          <cell r="K2615">
            <v>4</v>
          </cell>
          <cell r="O2615">
            <v>2.75</v>
          </cell>
        </row>
        <row r="2616">
          <cell r="J2616">
            <v>11</v>
          </cell>
          <cell r="K2616">
            <v>4</v>
          </cell>
          <cell r="O2616">
            <v>2.75</v>
          </cell>
        </row>
        <row r="2617">
          <cell r="J2617">
            <v>10</v>
          </cell>
          <cell r="K2617">
            <v>3</v>
          </cell>
          <cell r="O2617">
            <v>3.3333333333333335</v>
          </cell>
        </row>
        <row r="2618">
          <cell r="J2618">
            <v>10</v>
          </cell>
          <cell r="K2618">
            <v>3</v>
          </cell>
          <cell r="O2618">
            <v>3.3333333333333335</v>
          </cell>
        </row>
        <row r="2619">
          <cell r="J2619">
            <v>10</v>
          </cell>
          <cell r="K2619">
            <v>3</v>
          </cell>
          <cell r="O2619">
            <v>3.3333333333333335</v>
          </cell>
        </row>
        <row r="2620">
          <cell r="J2620">
            <v>10</v>
          </cell>
          <cell r="K2620">
            <v>3</v>
          </cell>
          <cell r="O2620">
            <v>3.3333333333333335</v>
          </cell>
        </row>
        <row r="2621">
          <cell r="J2621">
            <v>10</v>
          </cell>
          <cell r="K2621">
            <v>4</v>
          </cell>
          <cell r="O2621">
            <v>2.5</v>
          </cell>
        </row>
        <row r="2622">
          <cell r="J2622">
            <v>9</v>
          </cell>
          <cell r="K2622">
            <v>4</v>
          </cell>
          <cell r="O2622">
            <v>2.25</v>
          </cell>
        </row>
        <row r="2623">
          <cell r="J2623">
            <v>9</v>
          </cell>
          <cell r="K2623">
            <v>4</v>
          </cell>
          <cell r="O2623">
            <v>2.25</v>
          </cell>
        </row>
        <row r="2624">
          <cell r="J2624">
            <v>9</v>
          </cell>
          <cell r="K2624">
            <v>4</v>
          </cell>
          <cell r="O2624">
            <v>2.25</v>
          </cell>
        </row>
        <row r="2625">
          <cell r="J2625">
            <v>9</v>
          </cell>
          <cell r="K2625">
            <v>4</v>
          </cell>
          <cell r="O2625">
            <v>2.25</v>
          </cell>
        </row>
        <row r="2626">
          <cell r="J2626">
            <v>8</v>
          </cell>
          <cell r="K2626">
            <v>3</v>
          </cell>
          <cell r="O2626">
            <v>2.6666666666666665</v>
          </cell>
        </row>
        <row r="2627">
          <cell r="J2627">
            <v>8</v>
          </cell>
          <cell r="K2627">
            <v>3</v>
          </cell>
          <cell r="O2627">
            <v>2.6666666666666665</v>
          </cell>
        </row>
        <row r="2628">
          <cell r="J2628">
            <v>8</v>
          </cell>
          <cell r="K2628">
            <v>3</v>
          </cell>
          <cell r="O2628">
            <v>2.6666666666666665</v>
          </cell>
        </row>
        <row r="2629">
          <cell r="J2629">
            <v>8</v>
          </cell>
          <cell r="K2629">
            <v>3</v>
          </cell>
          <cell r="O2629">
            <v>2.6666666666666665</v>
          </cell>
        </row>
        <row r="2630">
          <cell r="J2630">
            <v>8</v>
          </cell>
          <cell r="K2630">
            <v>3</v>
          </cell>
          <cell r="O2630">
            <v>2.6666666666666665</v>
          </cell>
        </row>
        <row r="2631">
          <cell r="J2631">
            <v>8</v>
          </cell>
          <cell r="K2631">
            <v>3</v>
          </cell>
          <cell r="O2631">
            <v>2.6666666666666665</v>
          </cell>
        </row>
        <row r="2632">
          <cell r="J2632">
            <v>8</v>
          </cell>
          <cell r="K2632">
            <v>3</v>
          </cell>
          <cell r="O2632">
            <v>2.6666666666666665</v>
          </cell>
        </row>
        <row r="2633">
          <cell r="J2633">
            <v>7</v>
          </cell>
          <cell r="K2633">
            <v>3</v>
          </cell>
          <cell r="O2633">
            <v>2.3333333333333335</v>
          </cell>
        </row>
        <row r="2634">
          <cell r="J2634">
            <v>7</v>
          </cell>
          <cell r="K2634">
            <v>3</v>
          </cell>
          <cell r="O2634">
            <v>2.3333333333333335</v>
          </cell>
        </row>
        <row r="2635">
          <cell r="J2635">
            <v>7</v>
          </cell>
          <cell r="K2635">
            <v>3</v>
          </cell>
          <cell r="O2635">
            <v>2.3333333333333335</v>
          </cell>
        </row>
        <row r="2636">
          <cell r="J2636">
            <v>7</v>
          </cell>
          <cell r="K2636">
            <v>3</v>
          </cell>
          <cell r="O2636">
            <v>2.3333333333333335</v>
          </cell>
        </row>
        <row r="2637">
          <cell r="J2637">
            <v>7</v>
          </cell>
          <cell r="K2637">
            <v>3</v>
          </cell>
          <cell r="O2637">
            <v>2.3333333333333335</v>
          </cell>
        </row>
        <row r="2638">
          <cell r="J2638">
            <v>7</v>
          </cell>
          <cell r="K2638">
            <v>3</v>
          </cell>
          <cell r="O2638">
            <v>2.3333333333333335</v>
          </cell>
        </row>
        <row r="2639">
          <cell r="J2639">
            <v>7</v>
          </cell>
          <cell r="K2639">
            <v>3</v>
          </cell>
          <cell r="O2639">
            <v>2.3333333333333335</v>
          </cell>
        </row>
        <row r="2640">
          <cell r="J2640">
            <v>7</v>
          </cell>
          <cell r="K2640">
            <v>3</v>
          </cell>
          <cell r="O2640">
            <v>2.3333333333333335</v>
          </cell>
        </row>
        <row r="2641">
          <cell r="J2641">
            <v>7</v>
          </cell>
          <cell r="K2641">
            <v>3</v>
          </cell>
          <cell r="O2641">
            <v>2.3333333333333335</v>
          </cell>
        </row>
        <row r="2642">
          <cell r="J2642">
            <v>7</v>
          </cell>
          <cell r="K2642">
            <v>3</v>
          </cell>
          <cell r="O2642">
            <v>2.3333333333333335</v>
          </cell>
        </row>
        <row r="2643">
          <cell r="J2643">
            <v>7</v>
          </cell>
          <cell r="K2643">
            <v>3</v>
          </cell>
          <cell r="O2643">
            <v>2.3333333333333335</v>
          </cell>
        </row>
        <row r="2644">
          <cell r="J2644">
            <v>7</v>
          </cell>
          <cell r="K2644">
            <v>3</v>
          </cell>
          <cell r="O2644">
            <v>2.3333333333333335</v>
          </cell>
        </row>
        <row r="2645">
          <cell r="J2645">
            <v>7</v>
          </cell>
          <cell r="K2645">
            <v>3</v>
          </cell>
          <cell r="O2645">
            <v>2.3333333333333335</v>
          </cell>
        </row>
        <row r="2646">
          <cell r="J2646">
            <v>7</v>
          </cell>
          <cell r="K2646">
            <v>3</v>
          </cell>
          <cell r="O2646">
            <v>2.3333333333333335</v>
          </cell>
        </row>
        <row r="2647">
          <cell r="J2647">
            <v>7</v>
          </cell>
          <cell r="K2647">
            <v>3</v>
          </cell>
          <cell r="O2647">
            <v>2.3333333333333335</v>
          </cell>
        </row>
        <row r="2648">
          <cell r="J2648">
            <v>6</v>
          </cell>
          <cell r="K2648">
            <v>2</v>
          </cell>
          <cell r="O2648">
            <v>3</v>
          </cell>
        </row>
        <row r="2649">
          <cell r="J2649">
            <v>2760</v>
          </cell>
          <cell r="K2649">
            <v>242</v>
          </cell>
          <cell r="O2649">
            <v>11.404958677685951</v>
          </cell>
        </row>
        <row r="2650">
          <cell r="J2650">
            <v>2580</v>
          </cell>
          <cell r="K2650">
            <v>336</v>
          </cell>
          <cell r="O2650">
            <v>7.6785714285714288</v>
          </cell>
        </row>
        <row r="2651">
          <cell r="J2651">
            <v>2340</v>
          </cell>
          <cell r="K2651">
            <v>322</v>
          </cell>
          <cell r="O2651">
            <v>7.2670807453416151</v>
          </cell>
        </row>
        <row r="2652">
          <cell r="J2652">
            <v>2160</v>
          </cell>
          <cell r="K2652">
            <v>299</v>
          </cell>
          <cell r="O2652">
            <v>7.2240802675585281</v>
          </cell>
        </row>
        <row r="2653">
          <cell r="J2653">
            <v>2040</v>
          </cell>
          <cell r="K2653">
            <v>362</v>
          </cell>
          <cell r="O2653">
            <v>5.6353591160220997</v>
          </cell>
        </row>
        <row r="2654">
          <cell r="J2654">
            <v>1980</v>
          </cell>
          <cell r="K2654">
            <v>338</v>
          </cell>
          <cell r="O2654">
            <v>5.8579881656804735</v>
          </cell>
        </row>
        <row r="2655">
          <cell r="J2655">
            <v>1920</v>
          </cell>
          <cell r="K2655">
            <v>466</v>
          </cell>
          <cell r="O2655">
            <v>4.1201716738197423</v>
          </cell>
        </row>
        <row r="2656">
          <cell r="J2656">
            <v>1740</v>
          </cell>
          <cell r="K2656">
            <v>279</v>
          </cell>
          <cell r="O2656">
            <v>6.236559139784946</v>
          </cell>
        </row>
        <row r="2657">
          <cell r="J2657">
            <v>1740</v>
          </cell>
          <cell r="K2657">
            <v>252</v>
          </cell>
          <cell r="O2657">
            <v>6.9047619047619051</v>
          </cell>
        </row>
        <row r="2658">
          <cell r="J2658">
            <v>1620</v>
          </cell>
          <cell r="K2658">
            <v>126</v>
          </cell>
          <cell r="O2658">
            <v>12.857142857142858</v>
          </cell>
        </row>
        <row r="2659">
          <cell r="J2659">
            <v>1620</v>
          </cell>
          <cell r="K2659">
            <v>11</v>
          </cell>
          <cell r="O2659">
            <v>147.27272727272728</v>
          </cell>
        </row>
        <row r="2660">
          <cell r="J2660">
            <v>1560</v>
          </cell>
          <cell r="K2660">
            <v>302</v>
          </cell>
          <cell r="O2660">
            <v>5.1655629139072845</v>
          </cell>
        </row>
        <row r="2661">
          <cell r="J2661">
            <v>1560</v>
          </cell>
          <cell r="K2661">
            <v>320</v>
          </cell>
          <cell r="O2661">
            <v>4.875</v>
          </cell>
        </row>
        <row r="2662">
          <cell r="J2662">
            <v>1500</v>
          </cell>
          <cell r="K2662">
            <v>588</v>
          </cell>
          <cell r="O2662">
            <v>2.5510204081632653</v>
          </cell>
        </row>
        <row r="2663">
          <cell r="J2663">
            <v>1500</v>
          </cell>
          <cell r="K2663">
            <v>603</v>
          </cell>
          <cell r="O2663">
            <v>2.4875621890547261</v>
          </cell>
        </row>
        <row r="2664">
          <cell r="J2664">
            <v>1440</v>
          </cell>
          <cell r="K2664">
            <v>319</v>
          </cell>
          <cell r="O2664">
            <v>4.5141065830720999</v>
          </cell>
        </row>
        <row r="2665">
          <cell r="J2665">
            <v>1440</v>
          </cell>
          <cell r="K2665">
            <v>283</v>
          </cell>
          <cell r="O2665">
            <v>5.0883392226148407</v>
          </cell>
        </row>
        <row r="2666">
          <cell r="J2666">
            <v>1440</v>
          </cell>
          <cell r="K2666">
            <v>310</v>
          </cell>
          <cell r="O2666">
            <v>4.645161290322581</v>
          </cell>
        </row>
        <row r="2667">
          <cell r="J2667">
            <v>1440</v>
          </cell>
          <cell r="K2667">
            <v>136</v>
          </cell>
          <cell r="O2667">
            <v>10.588235294117647</v>
          </cell>
        </row>
        <row r="2668">
          <cell r="J2668">
            <v>1260</v>
          </cell>
          <cell r="K2668">
            <v>222</v>
          </cell>
          <cell r="O2668">
            <v>5.6756756756756754</v>
          </cell>
        </row>
        <row r="2669">
          <cell r="J2669">
            <v>1260</v>
          </cell>
          <cell r="K2669">
            <v>296</v>
          </cell>
          <cell r="O2669">
            <v>4.256756756756757</v>
          </cell>
        </row>
        <row r="2670">
          <cell r="J2670">
            <v>1200</v>
          </cell>
          <cell r="K2670">
            <v>192</v>
          </cell>
          <cell r="O2670">
            <v>6.25</v>
          </cell>
        </row>
        <row r="2671">
          <cell r="J2671">
            <v>1200</v>
          </cell>
          <cell r="K2671">
            <v>192</v>
          </cell>
          <cell r="O2671">
            <v>6.25</v>
          </cell>
        </row>
        <row r="2672">
          <cell r="J2672">
            <v>1200</v>
          </cell>
          <cell r="K2672">
            <v>271</v>
          </cell>
          <cell r="O2672">
            <v>4.4280442804428048</v>
          </cell>
        </row>
        <row r="2673">
          <cell r="J2673">
            <v>1140</v>
          </cell>
          <cell r="K2673">
            <v>168</v>
          </cell>
          <cell r="O2673">
            <v>6.7857142857142856</v>
          </cell>
        </row>
        <row r="2674">
          <cell r="J2674">
            <v>1080</v>
          </cell>
          <cell r="K2674">
            <v>183</v>
          </cell>
          <cell r="O2674">
            <v>5.9016393442622954</v>
          </cell>
        </row>
        <row r="2675">
          <cell r="J2675">
            <v>1080</v>
          </cell>
          <cell r="K2675">
            <v>167</v>
          </cell>
          <cell r="O2675">
            <v>6.4670658682634734</v>
          </cell>
        </row>
        <row r="2676">
          <cell r="J2676">
            <v>1020</v>
          </cell>
          <cell r="K2676">
            <v>263</v>
          </cell>
          <cell r="O2676">
            <v>3.8783269961977185</v>
          </cell>
        </row>
        <row r="2677">
          <cell r="J2677">
            <v>1020</v>
          </cell>
          <cell r="K2677">
            <v>221</v>
          </cell>
          <cell r="O2677">
            <v>4.615384615384615</v>
          </cell>
        </row>
        <row r="2678">
          <cell r="J2678">
            <v>1020</v>
          </cell>
          <cell r="K2678">
            <v>228</v>
          </cell>
          <cell r="O2678">
            <v>4.4736842105263159</v>
          </cell>
        </row>
        <row r="2679">
          <cell r="J2679">
            <v>1020</v>
          </cell>
          <cell r="K2679">
            <v>137</v>
          </cell>
          <cell r="O2679">
            <v>7.445255474452555</v>
          </cell>
        </row>
        <row r="2680">
          <cell r="J2680">
            <v>1020</v>
          </cell>
          <cell r="K2680">
            <v>92</v>
          </cell>
          <cell r="O2680">
            <v>11.086956521739131</v>
          </cell>
        </row>
        <row r="2681">
          <cell r="J2681">
            <v>960</v>
          </cell>
          <cell r="K2681">
            <v>173</v>
          </cell>
          <cell r="O2681">
            <v>5.5491329479768785</v>
          </cell>
        </row>
        <row r="2682">
          <cell r="J2682">
            <v>960</v>
          </cell>
          <cell r="K2682">
            <v>189</v>
          </cell>
          <cell r="O2682">
            <v>5.0793650793650791</v>
          </cell>
        </row>
        <row r="2683">
          <cell r="J2683">
            <v>960</v>
          </cell>
          <cell r="K2683">
            <v>222</v>
          </cell>
          <cell r="O2683">
            <v>4.3243243243243246</v>
          </cell>
        </row>
        <row r="2684">
          <cell r="J2684">
            <v>960</v>
          </cell>
          <cell r="K2684">
            <v>231</v>
          </cell>
          <cell r="O2684">
            <v>4.1558441558441555</v>
          </cell>
        </row>
        <row r="2685">
          <cell r="J2685">
            <v>960</v>
          </cell>
          <cell r="K2685">
            <v>152</v>
          </cell>
          <cell r="O2685">
            <v>6.3157894736842106</v>
          </cell>
        </row>
        <row r="2686">
          <cell r="J2686">
            <v>900</v>
          </cell>
          <cell r="K2686">
            <v>402</v>
          </cell>
          <cell r="O2686">
            <v>2.2388059701492535</v>
          </cell>
        </row>
        <row r="2687">
          <cell r="J2687">
            <v>900</v>
          </cell>
          <cell r="K2687">
            <v>143</v>
          </cell>
          <cell r="O2687">
            <v>6.2937062937062933</v>
          </cell>
        </row>
        <row r="2688">
          <cell r="J2688">
            <v>900</v>
          </cell>
          <cell r="K2688">
            <v>107</v>
          </cell>
          <cell r="O2688">
            <v>8.4112149532710276</v>
          </cell>
        </row>
        <row r="2689">
          <cell r="J2689">
            <v>900</v>
          </cell>
          <cell r="K2689">
            <v>11</v>
          </cell>
          <cell r="O2689">
            <v>81.818181818181813</v>
          </cell>
        </row>
        <row r="2690">
          <cell r="J2690">
            <v>900</v>
          </cell>
          <cell r="K2690">
            <v>151</v>
          </cell>
          <cell r="O2690">
            <v>5.9602649006622519</v>
          </cell>
        </row>
        <row r="2691">
          <cell r="J2691">
            <v>900</v>
          </cell>
          <cell r="K2691">
            <v>181</v>
          </cell>
          <cell r="O2691">
            <v>4.972375690607735</v>
          </cell>
        </row>
        <row r="2692">
          <cell r="J2692">
            <v>840</v>
          </cell>
          <cell r="K2692">
            <v>162</v>
          </cell>
          <cell r="O2692">
            <v>5.1851851851851851</v>
          </cell>
        </row>
        <row r="2693">
          <cell r="J2693">
            <v>840</v>
          </cell>
          <cell r="K2693">
            <v>148</v>
          </cell>
          <cell r="O2693">
            <v>5.6756756756756754</v>
          </cell>
        </row>
        <row r="2694">
          <cell r="J2694">
            <v>840</v>
          </cell>
          <cell r="K2694">
            <v>158</v>
          </cell>
          <cell r="O2694">
            <v>5.3164556962025316</v>
          </cell>
        </row>
        <row r="2695">
          <cell r="J2695">
            <v>840</v>
          </cell>
          <cell r="K2695">
            <v>152</v>
          </cell>
          <cell r="O2695">
            <v>5.5263157894736841</v>
          </cell>
        </row>
        <row r="2696">
          <cell r="J2696">
            <v>840</v>
          </cell>
          <cell r="K2696">
            <v>210</v>
          </cell>
          <cell r="O2696">
            <v>4</v>
          </cell>
        </row>
        <row r="2697">
          <cell r="J2697">
            <v>780</v>
          </cell>
          <cell r="K2697">
            <v>180</v>
          </cell>
          <cell r="O2697">
            <v>4.333333333333333</v>
          </cell>
        </row>
        <row r="2698">
          <cell r="J2698">
            <v>780</v>
          </cell>
          <cell r="K2698">
            <v>89</v>
          </cell>
          <cell r="O2698">
            <v>8.7640449438202239</v>
          </cell>
        </row>
        <row r="2699">
          <cell r="J2699">
            <v>780</v>
          </cell>
          <cell r="K2699">
            <v>195</v>
          </cell>
          <cell r="O2699">
            <v>4</v>
          </cell>
        </row>
        <row r="2700">
          <cell r="J2700">
            <v>780</v>
          </cell>
          <cell r="K2700">
            <v>132</v>
          </cell>
          <cell r="O2700">
            <v>5.9090909090909092</v>
          </cell>
        </row>
        <row r="2701">
          <cell r="J2701">
            <v>780</v>
          </cell>
          <cell r="K2701">
            <v>78</v>
          </cell>
          <cell r="O2701">
            <v>10</v>
          </cell>
        </row>
        <row r="2702">
          <cell r="J2702">
            <v>780</v>
          </cell>
          <cell r="K2702">
            <v>143</v>
          </cell>
          <cell r="O2702">
            <v>5.4545454545454541</v>
          </cell>
        </row>
        <row r="2703">
          <cell r="J2703">
            <v>780</v>
          </cell>
          <cell r="K2703">
            <v>144</v>
          </cell>
          <cell r="O2703">
            <v>5.416666666666667</v>
          </cell>
        </row>
        <row r="2704">
          <cell r="J2704">
            <v>780</v>
          </cell>
          <cell r="K2704">
            <v>135</v>
          </cell>
          <cell r="O2704">
            <v>5.7777777777777777</v>
          </cell>
        </row>
        <row r="2705">
          <cell r="J2705">
            <v>780</v>
          </cell>
          <cell r="K2705">
            <v>133</v>
          </cell>
          <cell r="O2705">
            <v>5.8646616541353387</v>
          </cell>
        </row>
        <row r="2706">
          <cell r="J2706">
            <v>780</v>
          </cell>
          <cell r="K2706">
            <v>68</v>
          </cell>
          <cell r="O2706">
            <v>11.470588235294118</v>
          </cell>
        </row>
        <row r="2707">
          <cell r="J2707">
            <v>780</v>
          </cell>
          <cell r="K2707">
            <v>111</v>
          </cell>
          <cell r="O2707">
            <v>7.0270270270270272</v>
          </cell>
        </row>
        <row r="2708">
          <cell r="J2708">
            <v>780</v>
          </cell>
          <cell r="K2708">
            <v>189</v>
          </cell>
          <cell r="O2708">
            <v>4.1269841269841274</v>
          </cell>
        </row>
        <row r="2709">
          <cell r="J2709">
            <v>720</v>
          </cell>
          <cell r="K2709">
            <v>127</v>
          </cell>
          <cell r="O2709">
            <v>5.6692913385826769</v>
          </cell>
        </row>
        <row r="2710">
          <cell r="J2710">
            <v>720</v>
          </cell>
          <cell r="K2710">
            <v>194</v>
          </cell>
          <cell r="O2710">
            <v>3.7113402061855671</v>
          </cell>
        </row>
        <row r="2711">
          <cell r="J2711">
            <v>720</v>
          </cell>
          <cell r="K2711">
            <v>116</v>
          </cell>
          <cell r="O2711">
            <v>6.2068965517241379</v>
          </cell>
        </row>
        <row r="2712">
          <cell r="J2712">
            <v>720</v>
          </cell>
          <cell r="K2712">
            <v>137</v>
          </cell>
          <cell r="O2712">
            <v>5.2554744525547443</v>
          </cell>
        </row>
        <row r="2713">
          <cell r="J2713">
            <v>720</v>
          </cell>
          <cell r="K2713">
            <v>107</v>
          </cell>
          <cell r="O2713">
            <v>6.7289719626168223</v>
          </cell>
        </row>
        <row r="2714">
          <cell r="J2714">
            <v>720</v>
          </cell>
          <cell r="K2714">
            <v>92</v>
          </cell>
          <cell r="O2714">
            <v>7.8260869565217392</v>
          </cell>
        </row>
        <row r="2715">
          <cell r="J2715">
            <v>720</v>
          </cell>
          <cell r="K2715">
            <v>74</v>
          </cell>
          <cell r="O2715">
            <v>9.7297297297297298</v>
          </cell>
        </row>
        <row r="2716">
          <cell r="J2716">
            <v>660</v>
          </cell>
          <cell r="K2716">
            <v>63</v>
          </cell>
          <cell r="O2716">
            <v>10.476190476190476</v>
          </cell>
        </row>
        <row r="2717">
          <cell r="J2717">
            <v>660</v>
          </cell>
          <cell r="K2717">
            <v>90</v>
          </cell>
          <cell r="O2717">
            <v>7.333333333333333</v>
          </cell>
        </row>
        <row r="2718">
          <cell r="J2718">
            <v>660</v>
          </cell>
          <cell r="K2718">
            <v>122</v>
          </cell>
          <cell r="O2718">
            <v>5.4098360655737707</v>
          </cell>
        </row>
        <row r="2719">
          <cell r="J2719">
            <v>660</v>
          </cell>
          <cell r="K2719">
            <v>200</v>
          </cell>
          <cell r="O2719">
            <v>3.3</v>
          </cell>
        </row>
        <row r="2720">
          <cell r="J2720">
            <v>660</v>
          </cell>
          <cell r="K2720">
            <v>76</v>
          </cell>
          <cell r="O2720">
            <v>8.6842105263157894</v>
          </cell>
        </row>
        <row r="2721">
          <cell r="J2721">
            <v>660</v>
          </cell>
          <cell r="K2721">
            <v>112</v>
          </cell>
          <cell r="O2721">
            <v>5.8928571428571432</v>
          </cell>
        </row>
        <row r="2722">
          <cell r="J2722">
            <v>660</v>
          </cell>
          <cell r="K2722">
            <v>68</v>
          </cell>
          <cell r="O2722">
            <v>9.7058823529411757</v>
          </cell>
        </row>
        <row r="2723">
          <cell r="J2723">
            <v>660</v>
          </cell>
          <cell r="K2723">
            <v>214</v>
          </cell>
          <cell r="O2723">
            <v>3.0841121495327104</v>
          </cell>
        </row>
        <row r="2724">
          <cell r="J2724">
            <v>660</v>
          </cell>
          <cell r="K2724">
            <v>13</v>
          </cell>
          <cell r="O2724">
            <v>50.769230769230766</v>
          </cell>
        </row>
        <row r="2725">
          <cell r="J2725">
            <v>660</v>
          </cell>
          <cell r="K2725">
            <v>99</v>
          </cell>
          <cell r="O2725">
            <v>6.666666666666667</v>
          </cell>
        </row>
        <row r="2726">
          <cell r="J2726">
            <v>600</v>
          </cell>
          <cell r="K2726">
            <v>169</v>
          </cell>
          <cell r="O2726">
            <v>3.5502958579881656</v>
          </cell>
        </row>
        <row r="2727">
          <cell r="J2727">
            <v>600</v>
          </cell>
          <cell r="K2727">
            <v>162</v>
          </cell>
          <cell r="O2727">
            <v>3.7037037037037037</v>
          </cell>
        </row>
        <row r="2728">
          <cell r="J2728">
            <v>600</v>
          </cell>
          <cell r="K2728">
            <v>112</v>
          </cell>
          <cell r="O2728">
            <v>5.3571428571428568</v>
          </cell>
        </row>
        <row r="2729">
          <cell r="J2729">
            <v>600</v>
          </cell>
          <cell r="K2729">
            <v>78</v>
          </cell>
          <cell r="O2729">
            <v>7.6923076923076925</v>
          </cell>
        </row>
        <row r="2730">
          <cell r="J2730">
            <v>600</v>
          </cell>
          <cell r="K2730">
            <v>149</v>
          </cell>
          <cell r="O2730">
            <v>4.026845637583893</v>
          </cell>
        </row>
        <row r="2731">
          <cell r="J2731">
            <v>600</v>
          </cell>
          <cell r="K2731">
            <v>98</v>
          </cell>
          <cell r="O2731">
            <v>6.1224489795918364</v>
          </cell>
        </row>
        <row r="2732">
          <cell r="J2732">
            <v>600</v>
          </cell>
          <cell r="K2732">
            <v>137</v>
          </cell>
          <cell r="O2732">
            <v>4.3795620437956204</v>
          </cell>
        </row>
        <row r="2733">
          <cell r="J2733">
            <v>600</v>
          </cell>
          <cell r="K2733">
            <v>150</v>
          </cell>
          <cell r="O2733">
            <v>4</v>
          </cell>
        </row>
        <row r="2734">
          <cell r="J2734">
            <v>600</v>
          </cell>
          <cell r="K2734">
            <v>81</v>
          </cell>
          <cell r="O2734">
            <v>7.4074074074074074</v>
          </cell>
        </row>
        <row r="2735">
          <cell r="J2735">
            <v>600</v>
          </cell>
          <cell r="K2735">
            <v>90</v>
          </cell>
          <cell r="O2735">
            <v>6.666666666666667</v>
          </cell>
        </row>
        <row r="2736">
          <cell r="J2736">
            <v>540</v>
          </cell>
          <cell r="K2736">
            <v>104</v>
          </cell>
          <cell r="O2736">
            <v>5.1923076923076925</v>
          </cell>
        </row>
        <row r="2737">
          <cell r="J2737">
            <v>540</v>
          </cell>
          <cell r="K2737">
            <v>122</v>
          </cell>
          <cell r="O2737">
            <v>4.4262295081967213</v>
          </cell>
        </row>
        <row r="2738">
          <cell r="J2738">
            <v>540</v>
          </cell>
          <cell r="K2738">
            <v>124</v>
          </cell>
          <cell r="O2738">
            <v>4.354838709677419</v>
          </cell>
        </row>
        <row r="2739">
          <cell r="J2739">
            <v>540</v>
          </cell>
          <cell r="K2739">
            <v>72</v>
          </cell>
          <cell r="O2739">
            <v>7.5</v>
          </cell>
        </row>
        <row r="2740">
          <cell r="J2740">
            <v>540</v>
          </cell>
          <cell r="K2740">
            <v>148</v>
          </cell>
          <cell r="O2740">
            <v>3.6486486486486487</v>
          </cell>
        </row>
        <row r="2741">
          <cell r="J2741">
            <v>540</v>
          </cell>
          <cell r="K2741">
            <v>81</v>
          </cell>
          <cell r="O2741">
            <v>6.666666666666667</v>
          </cell>
        </row>
        <row r="2742">
          <cell r="J2742">
            <v>540</v>
          </cell>
          <cell r="K2742">
            <v>88</v>
          </cell>
          <cell r="O2742">
            <v>6.1363636363636367</v>
          </cell>
        </row>
        <row r="2743">
          <cell r="J2743">
            <v>540</v>
          </cell>
          <cell r="K2743">
            <v>108</v>
          </cell>
          <cell r="O2743">
            <v>5</v>
          </cell>
        </row>
        <row r="2744">
          <cell r="J2744">
            <v>540</v>
          </cell>
          <cell r="K2744">
            <v>140</v>
          </cell>
          <cell r="O2744">
            <v>3.8571428571428572</v>
          </cell>
        </row>
        <row r="2745">
          <cell r="J2745">
            <v>540</v>
          </cell>
          <cell r="K2745">
            <v>74</v>
          </cell>
          <cell r="O2745">
            <v>7.2972972972972974</v>
          </cell>
        </row>
        <row r="2746">
          <cell r="J2746">
            <v>540</v>
          </cell>
          <cell r="K2746">
            <v>89</v>
          </cell>
          <cell r="O2746">
            <v>6.0674157303370784</v>
          </cell>
        </row>
        <row r="2747">
          <cell r="J2747">
            <v>540</v>
          </cell>
          <cell r="K2747">
            <v>170</v>
          </cell>
          <cell r="O2747">
            <v>3.1764705882352939</v>
          </cell>
        </row>
        <row r="2748">
          <cell r="J2748">
            <v>540</v>
          </cell>
          <cell r="K2748">
            <v>117</v>
          </cell>
          <cell r="O2748">
            <v>4.615384615384615</v>
          </cell>
        </row>
        <row r="2749">
          <cell r="J2749">
            <v>540</v>
          </cell>
          <cell r="K2749">
            <v>61</v>
          </cell>
          <cell r="O2749">
            <v>8.8524590163934427</v>
          </cell>
        </row>
        <row r="2750">
          <cell r="J2750">
            <v>540</v>
          </cell>
          <cell r="K2750">
            <v>142</v>
          </cell>
          <cell r="O2750">
            <v>3.8028169014084505</v>
          </cell>
        </row>
        <row r="2751">
          <cell r="J2751">
            <v>540</v>
          </cell>
          <cell r="K2751">
            <v>95</v>
          </cell>
          <cell r="O2751">
            <v>5.6842105263157894</v>
          </cell>
        </row>
        <row r="2752">
          <cell r="J2752">
            <v>540</v>
          </cell>
          <cell r="K2752">
            <v>55</v>
          </cell>
          <cell r="O2752">
            <v>9.8181818181818183</v>
          </cell>
        </row>
        <row r="2753">
          <cell r="J2753">
            <v>540</v>
          </cell>
          <cell r="K2753">
            <v>57</v>
          </cell>
          <cell r="O2753">
            <v>9.473684210526315</v>
          </cell>
        </row>
        <row r="2754">
          <cell r="J2754">
            <v>540</v>
          </cell>
          <cell r="K2754">
            <v>61</v>
          </cell>
          <cell r="O2754">
            <v>8.8524590163934427</v>
          </cell>
        </row>
        <row r="2755">
          <cell r="J2755">
            <v>540</v>
          </cell>
          <cell r="K2755">
            <v>93</v>
          </cell>
          <cell r="O2755">
            <v>5.806451612903226</v>
          </cell>
        </row>
        <row r="2756">
          <cell r="J2756">
            <v>540</v>
          </cell>
          <cell r="K2756">
            <v>103</v>
          </cell>
          <cell r="O2756">
            <v>5.2427184466019421</v>
          </cell>
        </row>
        <row r="2757">
          <cell r="J2757">
            <v>540</v>
          </cell>
          <cell r="K2757">
            <v>72</v>
          </cell>
          <cell r="O2757">
            <v>7.5</v>
          </cell>
        </row>
        <row r="2758">
          <cell r="J2758">
            <v>540</v>
          </cell>
          <cell r="K2758">
            <v>68</v>
          </cell>
          <cell r="O2758">
            <v>7.9411764705882355</v>
          </cell>
        </row>
        <row r="2759">
          <cell r="J2759">
            <v>540</v>
          </cell>
          <cell r="K2759">
            <v>114</v>
          </cell>
          <cell r="O2759">
            <v>4.7368421052631575</v>
          </cell>
        </row>
        <row r="2760">
          <cell r="J2760">
            <v>540</v>
          </cell>
          <cell r="K2760">
            <v>140</v>
          </cell>
          <cell r="O2760">
            <v>3.8571428571428572</v>
          </cell>
        </row>
        <row r="2761">
          <cell r="J2761">
            <v>540</v>
          </cell>
          <cell r="K2761">
            <v>140</v>
          </cell>
          <cell r="O2761">
            <v>3.8571428571428572</v>
          </cell>
        </row>
        <row r="2762">
          <cell r="J2762">
            <v>480</v>
          </cell>
          <cell r="K2762">
            <v>97</v>
          </cell>
          <cell r="O2762">
            <v>4.9484536082474229</v>
          </cell>
        </row>
        <row r="2763">
          <cell r="J2763">
            <v>480</v>
          </cell>
          <cell r="K2763">
            <v>69</v>
          </cell>
          <cell r="O2763">
            <v>6.9565217391304346</v>
          </cell>
        </row>
        <row r="2764">
          <cell r="J2764">
            <v>480</v>
          </cell>
          <cell r="K2764">
            <v>132</v>
          </cell>
          <cell r="O2764">
            <v>3.6363636363636362</v>
          </cell>
        </row>
        <row r="2765">
          <cell r="J2765">
            <v>480</v>
          </cell>
          <cell r="K2765">
            <v>117</v>
          </cell>
          <cell r="O2765">
            <v>4.1025641025641022</v>
          </cell>
        </row>
        <row r="2766">
          <cell r="J2766">
            <v>480</v>
          </cell>
          <cell r="K2766">
            <v>133</v>
          </cell>
          <cell r="O2766">
            <v>3.6090225563909772</v>
          </cell>
        </row>
        <row r="2767">
          <cell r="J2767">
            <v>480</v>
          </cell>
          <cell r="K2767">
            <v>87</v>
          </cell>
          <cell r="O2767">
            <v>5.5172413793103452</v>
          </cell>
        </row>
        <row r="2768">
          <cell r="J2768">
            <v>480</v>
          </cell>
          <cell r="K2768">
            <v>132</v>
          </cell>
          <cell r="O2768">
            <v>3.6363636363636362</v>
          </cell>
        </row>
        <row r="2769">
          <cell r="J2769">
            <v>480</v>
          </cell>
          <cell r="K2769">
            <v>132</v>
          </cell>
          <cell r="O2769">
            <v>3.6363636363636362</v>
          </cell>
        </row>
        <row r="2770">
          <cell r="J2770">
            <v>480</v>
          </cell>
          <cell r="K2770">
            <v>93</v>
          </cell>
          <cell r="O2770">
            <v>5.161290322580645</v>
          </cell>
        </row>
        <row r="2771">
          <cell r="J2771">
            <v>480</v>
          </cell>
          <cell r="K2771">
            <v>104</v>
          </cell>
          <cell r="O2771">
            <v>4.615384615384615</v>
          </cell>
        </row>
        <row r="2772">
          <cell r="J2772">
            <v>480</v>
          </cell>
          <cell r="K2772">
            <v>171</v>
          </cell>
          <cell r="O2772">
            <v>2.807017543859649</v>
          </cell>
        </row>
        <row r="2773">
          <cell r="J2773">
            <v>480</v>
          </cell>
          <cell r="K2773">
            <v>75</v>
          </cell>
          <cell r="O2773">
            <v>6.4</v>
          </cell>
        </row>
        <row r="2774">
          <cell r="J2774">
            <v>480</v>
          </cell>
          <cell r="K2774">
            <v>107</v>
          </cell>
          <cell r="O2774">
            <v>4.4859813084112146</v>
          </cell>
        </row>
        <row r="2775">
          <cell r="J2775">
            <v>480</v>
          </cell>
          <cell r="K2775">
            <v>134</v>
          </cell>
          <cell r="O2775">
            <v>3.5820895522388061</v>
          </cell>
        </row>
        <row r="2776">
          <cell r="J2776">
            <v>480</v>
          </cell>
          <cell r="K2776">
            <v>88</v>
          </cell>
          <cell r="O2776">
            <v>5.4545454545454541</v>
          </cell>
        </row>
        <row r="2777">
          <cell r="J2777">
            <v>480</v>
          </cell>
          <cell r="K2777">
            <v>50</v>
          </cell>
          <cell r="O2777">
            <v>9.6</v>
          </cell>
        </row>
        <row r="2778">
          <cell r="J2778">
            <v>480</v>
          </cell>
          <cell r="K2778">
            <v>106</v>
          </cell>
          <cell r="O2778">
            <v>4.5283018867924527</v>
          </cell>
        </row>
        <row r="2779">
          <cell r="J2779">
            <v>480</v>
          </cell>
          <cell r="K2779">
            <v>116</v>
          </cell>
          <cell r="O2779">
            <v>4.1379310344827589</v>
          </cell>
        </row>
        <row r="2780">
          <cell r="J2780">
            <v>480</v>
          </cell>
          <cell r="K2780">
            <v>116</v>
          </cell>
          <cell r="O2780">
            <v>4.1379310344827589</v>
          </cell>
        </row>
        <row r="2781">
          <cell r="J2781">
            <v>480</v>
          </cell>
          <cell r="K2781">
            <v>120</v>
          </cell>
          <cell r="O2781">
            <v>4</v>
          </cell>
        </row>
        <row r="2782">
          <cell r="J2782">
            <v>480</v>
          </cell>
          <cell r="K2782">
            <v>41</v>
          </cell>
          <cell r="O2782">
            <v>11.707317073170731</v>
          </cell>
        </row>
        <row r="2783">
          <cell r="J2783">
            <v>480</v>
          </cell>
          <cell r="K2783">
            <v>120</v>
          </cell>
          <cell r="O2783">
            <v>4</v>
          </cell>
        </row>
        <row r="2784">
          <cell r="J2784">
            <v>480</v>
          </cell>
          <cell r="K2784">
            <v>40</v>
          </cell>
          <cell r="O2784">
            <v>12</v>
          </cell>
        </row>
        <row r="2785">
          <cell r="J2785">
            <v>478</v>
          </cell>
          <cell r="K2785">
            <v>141</v>
          </cell>
          <cell r="O2785">
            <v>3.3900709219858154</v>
          </cell>
        </row>
        <row r="2786">
          <cell r="J2786">
            <v>476</v>
          </cell>
          <cell r="K2786">
            <v>134</v>
          </cell>
          <cell r="O2786">
            <v>3.5522388059701493</v>
          </cell>
        </row>
        <row r="2787">
          <cell r="J2787">
            <v>472</v>
          </cell>
          <cell r="K2787">
            <v>93</v>
          </cell>
          <cell r="O2787">
            <v>5.075268817204301</v>
          </cell>
        </row>
        <row r="2788">
          <cell r="J2788">
            <v>470</v>
          </cell>
          <cell r="K2788">
            <v>78</v>
          </cell>
          <cell r="O2788">
            <v>6.0256410256410255</v>
          </cell>
        </row>
        <row r="2789">
          <cell r="J2789">
            <v>467</v>
          </cell>
          <cell r="K2789">
            <v>124</v>
          </cell>
          <cell r="O2789">
            <v>3.7661290322580645</v>
          </cell>
        </row>
        <row r="2790">
          <cell r="J2790">
            <v>467</v>
          </cell>
          <cell r="K2790">
            <v>90</v>
          </cell>
          <cell r="O2790">
            <v>5.1888888888888891</v>
          </cell>
        </row>
        <row r="2791">
          <cell r="J2791">
            <v>467</v>
          </cell>
          <cell r="K2791">
            <v>128</v>
          </cell>
          <cell r="O2791">
            <v>3.6484375</v>
          </cell>
        </row>
        <row r="2792">
          <cell r="J2792">
            <v>464</v>
          </cell>
          <cell r="K2792">
            <v>54</v>
          </cell>
          <cell r="O2792">
            <v>8.5925925925925934</v>
          </cell>
        </row>
        <row r="2793">
          <cell r="J2793">
            <v>463</v>
          </cell>
          <cell r="K2793">
            <v>116</v>
          </cell>
          <cell r="O2793">
            <v>3.9913793103448274</v>
          </cell>
        </row>
        <row r="2794">
          <cell r="J2794">
            <v>459</v>
          </cell>
          <cell r="K2794">
            <v>58</v>
          </cell>
          <cell r="O2794">
            <v>7.9137931034482758</v>
          </cell>
        </row>
        <row r="2795">
          <cell r="J2795">
            <v>456</v>
          </cell>
          <cell r="K2795">
            <v>115</v>
          </cell>
          <cell r="O2795">
            <v>3.965217391304348</v>
          </cell>
        </row>
        <row r="2796">
          <cell r="J2796">
            <v>455</v>
          </cell>
          <cell r="K2796">
            <v>112</v>
          </cell>
          <cell r="O2796">
            <v>4.0625</v>
          </cell>
        </row>
        <row r="2797">
          <cell r="J2797">
            <v>447</v>
          </cell>
          <cell r="K2797">
            <v>108</v>
          </cell>
          <cell r="O2797">
            <v>4.1388888888888893</v>
          </cell>
        </row>
        <row r="2798">
          <cell r="J2798">
            <v>442</v>
          </cell>
          <cell r="K2798">
            <v>89</v>
          </cell>
          <cell r="O2798">
            <v>4.9662921348314608</v>
          </cell>
        </row>
        <row r="2799">
          <cell r="J2799">
            <v>442</v>
          </cell>
          <cell r="K2799">
            <v>108</v>
          </cell>
          <cell r="O2799">
            <v>4.0925925925925926</v>
          </cell>
        </row>
        <row r="2800">
          <cell r="J2800">
            <v>440</v>
          </cell>
          <cell r="K2800">
            <v>50</v>
          </cell>
          <cell r="O2800">
            <v>8.8000000000000007</v>
          </cell>
        </row>
        <row r="2801">
          <cell r="J2801">
            <v>433</v>
          </cell>
          <cell r="K2801">
            <v>132</v>
          </cell>
          <cell r="O2801">
            <v>3.2803030303030303</v>
          </cell>
        </row>
        <row r="2802">
          <cell r="J2802">
            <v>430</v>
          </cell>
          <cell r="K2802">
            <v>87</v>
          </cell>
          <cell r="O2802">
            <v>4.9425287356321839</v>
          </cell>
        </row>
        <row r="2803">
          <cell r="J2803">
            <v>430</v>
          </cell>
          <cell r="K2803">
            <v>108</v>
          </cell>
          <cell r="O2803">
            <v>3.9814814814814814</v>
          </cell>
        </row>
        <row r="2804">
          <cell r="J2804">
            <v>427</v>
          </cell>
          <cell r="K2804">
            <v>73</v>
          </cell>
          <cell r="O2804">
            <v>5.8493150684931505</v>
          </cell>
        </row>
        <row r="2805">
          <cell r="J2805">
            <v>424</v>
          </cell>
          <cell r="K2805">
            <v>46</v>
          </cell>
          <cell r="O2805">
            <v>9.2173913043478262</v>
          </cell>
        </row>
        <row r="2806">
          <cell r="J2806">
            <v>421</v>
          </cell>
          <cell r="K2806">
            <v>115</v>
          </cell>
          <cell r="O2806">
            <v>3.6608695652173915</v>
          </cell>
        </row>
        <row r="2807">
          <cell r="J2807">
            <v>419</v>
          </cell>
          <cell r="K2807">
            <v>130</v>
          </cell>
          <cell r="O2807">
            <v>3.2230769230769232</v>
          </cell>
        </row>
        <row r="2808">
          <cell r="J2808">
            <v>416</v>
          </cell>
          <cell r="K2808">
            <v>55</v>
          </cell>
          <cell r="O2808">
            <v>7.5636363636363635</v>
          </cell>
        </row>
        <row r="2809">
          <cell r="J2809">
            <v>404</v>
          </cell>
          <cell r="K2809">
            <v>104</v>
          </cell>
          <cell r="O2809">
            <v>3.8846153846153846</v>
          </cell>
        </row>
        <row r="2810">
          <cell r="J2810">
            <v>400</v>
          </cell>
          <cell r="K2810">
            <v>57</v>
          </cell>
          <cell r="O2810">
            <v>7.0175438596491224</v>
          </cell>
        </row>
        <row r="2811">
          <cell r="J2811">
            <v>400</v>
          </cell>
          <cell r="K2811">
            <v>143</v>
          </cell>
          <cell r="O2811">
            <v>2.7972027972027971</v>
          </cell>
        </row>
        <row r="2812">
          <cell r="J2812">
            <v>399</v>
          </cell>
          <cell r="K2812">
            <v>82</v>
          </cell>
          <cell r="O2812">
            <v>4.8658536585365857</v>
          </cell>
        </row>
        <row r="2813">
          <cell r="J2813">
            <v>397</v>
          </cell>
          <cell r="K2813">
            <v>44</v>
          </cell>
          <cell r="O2813">
            <v>9.0227272727272734</v>
          </cell>
        </row>
        <row r="2814">
          <cell r="J2814">
            <v>390</v>
          </cell>
          <cell r="K2814">
            <v>111</v>
          </cell>
          <cell r="O2814">
            <v>3.5135135135135136</v>
          </cell>
        </row>
        <row r="2815">
          <cell r="J2815">
            <v>386</v>
          </cell>
          <cell r="K2815">
            <v>54</v>
          </cell>
          <cell r="O2815">
            <v>7.1481481481481479</v>
          </cell>
        </row>
        <row r="2816">
          <cell r="J2816">
            <v>384</v>
          </cell>
          <cell r="K2816">
            <v>101</v>
          </cell>
          <cell r="O2816">
            <v>3.8019801980198018</v>
          </cell>
        </row>
        <row r="2817">
          <cell r="J2817">
            <v>383</v>
          </cell>
          <cell r="K2817">
            <v>27</v>
          </cell>
          <cell r="O2817">
            <v>14.185185185185185</v>
          </cell>
        </row>
        <row r="2818">
          <cell r="J2818">
            <v>381</v>
          </cell>
          <cell r="K2818">
            <v>82</v>
          </cell>
          <cell r="O2818">
            <v>4.6463414634146343</v>
          </cell>
        </row>
        <row r="2819">
          <cell r="J2819">
            <v>378</v>
          </cell>
          <cell r="K2819">
            <v>53</v>
          </cell>
          <cell r="O2819">
            <v>7.132075471698113</v>
          </cell>
        </row>
        <row r="2820">
          <cell r="J2820">
            <v>376</v>
          </cell>
          <cell r="K2820">
            <v>63</v>
          </cell>
          <cell r="O2820">
            <v>5.9682539682539684</v>
          </cell>
        </row>
        <row r="2821">
          <cell r="J2821">
            <v>376</v>
          </cell>
          <cell r="K2821">
            <v>113</v>
          </cell>
          <cell r="O2821">
            <v>3.3274336283185839</v>
          </cell>
        </row>
        <row r="2822">
          <cell r="J2822">
            <v>373</v>
          </cell>
          <cell r="K2822">
            <v>67</v>
          </cell>
          <cell r="O2822">
            <v>5.5671641791044779</v>
          </cell>
        </row>
        <row r="2823">
          <cell r="J2823">
            <v>373</v>
          </cell>
          <cell r="K2823">
            <v>87</v>
          </cell>
          <cell r="O2823">
            <v>4.2873563218390807</v>
          </cell>
        </row>
        <row r="2824">
          <cell r="J2824">
            <v>372</v>
          </cell>
          <cell r="K2824">
            <v>81</v>
          </cell>
          <cell r="O2824">
            <v>4.5925925925925926</v>
          </cell>
        </row>
        <row r="2825">
          <cell r="J2825">
            <v>371</v>
          </cell>
          <cell r="K2825">
            <v>85</v>
          </cell>
          <cell r="O2825">
            <v>4.3647058823529408</v>
          </cell>
        </row>
        <row r="2826">
          <cell r="J2826">
            <v>369</v>
          </cell>
          <cell r="K2826">
            <v>104</v>
          </cell>
          <cell r="O2826">
            <v>3.5480769230769229</v>
          </cell>
        </row>
        <row r="2827">
          <cell r="J2827">
            <v>368</v>
          </cell>
          <cell r="K2827">
            <v>106</v>
          </cell>
          <cell r="O2827">
            <v>3.4716981132075473</v>
          </cell>
        </row>
        <row r="2828">
          <cell r="J2828">
            <v>368</v>
          </cell>
          <cell r="K2828">
            <v>88</v>
          </cell>
          <cell r="O2828">
            <v>4.1818181818181817</v>
          </cell>
        </row>
        <row r="2829">
          <cell r="J2829">
            <v>368</v>
          </cell>
          <cell r="K2829">
            <v>122</v>
          </cell>
          <cell r="O2829">
            <v>3.0163934426229506</v>
          </cell>
        </row>
        <row r="2830">
          <cell r="J2830">
            <v>368</v>
          </cell>
          <cell r="K2830">
            <v>58</v>
          </cell>
          <cell r="O2830">
            <v>6.3448275862068968</v>
          </cell>
        </row>
        <row r="2831">
          <cell r="J2831">
            <v>355</v>
          </cell>
          <cell r="K2831">
            <v>10</v>
          </cell>
          <cell r="O2831">
            <v>35.5</v>
          </cell>
        </row>
        <row r="2832">
          <cell r="J2832">
            <v>355</v>
          </cell>
          <cell r="K2832">
            <v>24</v>
          </cell>
          <cell r="O2832">
            <v>14.791666666666666</v>
          </cell>
        </row>
        <row r="2833">
          <cell r="J2833">
            <v>353</v>
          </cell>
          <cell r="K2833">
            <v>38</v>
          </cell>
          <cell r="O2833">
            <v>9.2894736842105257</v>
          </cell>
        </row>
        <row r="2834">
          <cell r="J2834">
            <v>352</v>
          </cell>
          <cell r="K2834">
            <v>109</v>
          </cell>
          <cell r="O2834">
            <v>3.2293577981651378</v>
          </cell>
        </row>
        <row r="2835">
          <cell r="J2835">
            <v>352</v>
          </cell>
          <cell r="K2835">
            <v>40</v>
          </cell>
          <cell r="O2835">
            <v>8.8000000000000007</v>
          </cell>
        </row>
        <row r="2836">
          <cell r="J2836">
            <v>352</v>
          </cell>
          <cell r="K2836">
            <v>105</v>
          </cell>
          <cell r="O2836">
            <v>3.3523809523809525</v>
          </cell>
        </row>
        <row r="2837">
          <cell r="J2837">
            <v>351</v>
          </cell>
          <cell r="K2837">
            <v>50</v>
          </cell>
          <cell r="O2837">
            <v>7.02</v>
          </cell>
        </row>
        <row r="2838">
          <cell r="J2838">
            <v>351</v>
          </cell>
          <cell r="K2838">
            <v>54</v>
          </cell>
          <cell r="O2838">
            <v>6.5</v>
          </cell>
        </row>
        <row r="2839">
          <cell r="J2839">
            <v>342</v>
          </cell>
          <cell r="K2839">
            <v>84</v>
          </cell>
          <cell r="O2839">
            <v>4.0714285714285712</v>
          </cell>
        </row>
        <row r="2840">
          <cell r="J2840">
            <v>341</v>
          </cell>
          <cell r="K2840">
            <v>61</v>
          </cell>
          <cell r="O2840">
            <v>5.5901639344262293</v>
          </cell>
        </row>
        <row r="2841">
          <cell r="J2841">
            <v>340</v>
          </cell>
          <cell r="K2841">
            <v>57</v>
          </cell>
          <cell r="O2841">
            <v>5.9649122807017543</v>
          </cell>
        </row>
        <row r="2842">
          <cell r="J2842">
            <v>335</v>
          </cell>
          <cell r="K2842">
            <v>59</v>
          </cell>
          <cell r="O2842">
            <v>5.6779661016949152</v>
          </cell>
        </row>
        <row r="2843">
          <cell r="J2843">
            <v>333</v>
          </cell>
          <cell r="K2843">
            <v>38</v>
          </cell>
          <cell r="O2843">
            <v>8.7631578947368425</v>
          </cell>
        </row>
        <row r="2844">
          <cell r="J2844">
            <v>332</v>
          </cell>
          <cell r="K2844">
            <v>113</v>
          </cell>
          <cell r="O2844">
            <v>2.9380530973451329</v>
          </cell>
        </row>
        <row r="2845">
          <cell r="J2845">
            <v>331</v>
          </cell>
          <cell r="K2845">
            <v>68</v>
          </cell>
          <cell r="O2845">
            <v>4.867647058823529</v>
          </cell>
        </row>
        <row r="2846">
          <cell r="J2846">
            <v>328</v>
          </cell>
          <cell r="K2846">
            <v>121</v>
          </cell>
          <cell r="O2846">
            <v>2.7107438016528924</v>
          </cell>
        </row>
        <row r="2847">
          <cell r="J2847">
            <v>327</v>
          </cell>
          <cell r="K2847">
            <v>72</v>
          </cell>
          <cell r="O2847">
            <v>4.541666666666667</v>
          </cell>
        </row>
        <row r="2848">
          <cell r="J2848">
            <v>323</v>
          </cell>
          <cell r="K2848">
            <v>45</v>
          </cell>
          <cell r="O2848">
            <v>7.177777777777778</v>
          </cell>
        </row>
        <row r="2849">
          <cell r="J2849">
            <v>323</v>
          </cell>
          <cell r="K2849">
            <v>98</v>
          </cell>
          <cell r="O2849">
            <v>3.295918367346939</v>
          </cell>
        </row>
        <row r="2850">
          <cell r="J2850">
            <v>322</v>
          </cell>
          <cell r="K2850">
            <v>80</v>
          </cell>
          <cell r="O2850">
            <v>4.0250000000000004</v>
          </cell>
        </row>
        <row r="2851">
          <cell r="J2851">
            <v>321</v>
          </cell>
          <cell r="K2851">
            <v>60</v>
          </cell>
          <cell r="O2851">
            <v>5.35</v>
          </cell>
        </row>
        <row r="2852">
          <cell r="J2852">
            <v>321</v>
          </cell>
          <cell r="K2852">
            <v>50</v>
          </cell>
          <cell r="O2852">
            <v>6.42</v>
          </cell>
        </row>
        <row r="2853">
          <cell r="J2853">
            <v>321</v>
          </cell>
          <cell r="K2853">
            <v>73</v>
          </cell>
          <cell r="O2853">
            <v>4.397260273972603</v>
          </cell>
        </row>
        <row r="2854">
          <cell r="J2854">
            <v>321</v>
          </cell>
          <cell r="K2854">
            <v>27</v>
          </cell>
          <cell r="O2854">
            <v>11.888888888888889</v>
          </cell>
        </row>
        <row r="2855">
          <cell r="J2855">
            <v>319</v>
          </cell>
          <cell r="K2855">
            <v>97</v>
          </cell>
          <cell r="O2855">
            <v>3.2886597938144329</v>
          </cell>
        </row>
        <row r="2856">
          <cell r="J2856">
            <v>318</v>
          </cell>
          <cell r="K2856">
            <v>70</v>
          </cell>
          <cell r="O2856">
            <v>4.5428571428571427</v>
          </cell>
        </row>
        <row r="2857">
          <cell r="J2857">
            <v>318</v>
          </cell>
          <cell r="K2857">
            <v>73</v>
          </cell>
          <cell r="O2857">
            <v>4.3561643835616435</v>
          </cell>
        </row>
        <row r="2858">
          <cell r="J2858">
            <v>317</v>
          </cell>
          <cell r="K2858">
            <v>72</v>
          </cell>
          <cell r="O2858">
            <v>4.4027777777777777</v>
          </cell>
        </row>
        <row r="2859">
          <cell r="J2859">
            <v>315</v>
          </cell>
          <cell r="K2859">
            <v>11</v>
          </cell>
          <cell r="O2859">
            <v>28.636363636363637</v>
          </cell>
        </row>
        <row r="2860">
          <cell r="J2860">
            <v>310</v>
          </cell>
          <cell r="K2860">
            <v>65</v>
          </cell>
          <cell r="O2860">
            <v>4.7692307692307692</v>
          </cell>
        </row>
        <row r="2861">
          <cell r="J2861">
            <v>310</v>
          </cell>
          <cell r="K2861">
            <v>49</v>
          </cell>
          <cell r="O2861">
            <v>6.3265306122448983</v>
          </cell>
        </row>
        <row r="2862">
          <cell r="J2862">
            <v>310</v>
          </cell>
          <cell r="K2862">
            <v>76</v>
          </cell>
          <cell r="O2862">
            <v>4.0789473684210522</v>
          </cell>
        </row>
        <row r="2863">
          <cell r="J2863">
            <v>309</v>
          </cell>
          <cell r="K2863">
            <v>86</v>
          </cell>
          <cell r="O2863">
            <v>3.5930232558139537</v>
          </cell>
        </row>
        <row r="2864">
          <cell r="J2864">
            <v>308</v>
          </cell>
          <cell r="K2864">
            <v>51</v>
          </cell>
          <cell r="O2864">
            <v>6.0392156862745097</v>
          </cell>
        </row>
        <row r="2865">
          <cell r="J2865">
            <v>307</v>
          </cell>
          <cell r="K2865">
            <v>84</v>
          </cell>
          <cell r="O2865">
            <v>3.6547619047619047</v>
          </cell>
        </row>
        <row r="2866">
          <cell r="J2866">
            <v>300</v>
          </cell>
          <cell r="K2866">
            <v>34</v>
          </cell>
          <cell r="O2866">
            <v>8.8235294117647065</v>
          </cell>
        </row>
        <row r="2867">
          <cell r="J2867">
            <v>299</v>
          </cell>
          <cell r="K2867">
            <v>93</v>
          </cell>
          <cell r="O2867">
            <v>3.21505376344086</v>
          </cell>
        </row>
        <row r="2868">
          <cell r="J2868">
            <v>295</v>
          </cell>
          <cell r="K2868">
            <v>19</v>
          </cell>
          <cell r="O2868">
            <v>15.526315789473685</v>
          </cell>
        </row>
        <row r="2869">
          <cell r="J2869">
            <v>294</v>
          </cell>
          <cell r="K2869">
            <v>76</v>
          </cell>
          <cell r="O2869">
            <v>3.8684210526315788</v>
          </cell>
        </row>
        <row r="2870">
          <cell r="J2870">
            <v>293</v>
          </cell>
          <cell r="K2870">
            <v>91</v>
          </cell>
          <cell r="O2870">
            <v>3.2197802197802199</v>
          </cell>
        </row>
        <row r="2871">
          <cell r="J2871">
            <v>290</v>
          </cell>
          <cell r="K2871">
            <v>69</v>
          </cell>
          <cell r="O2871">
            <v>4.2028985507246377</v>
          </cell>
        </row>
        <row r="2872">
          <cell r="J2872">
            <v>289</v>
          </cell>
          <cell r="K2872">
            <v>47</v>
          </cell>
          <cell r="O2872">
            <v>6.1489361702127656</v>
          </cell>
        </row>
        <row r="2873">
          <cell r="J2873">
            <v>289</v>
          </cell>
          <cell r="K2873">
            <v>95</v>
          </cell>
          <cell r="O2873">
            <v>3.0421052631578949</v>
          </cell>
        </row>
        <row r="2874">
          <cell r="J2874">
            <v>288</v>
          </cell>
          <cell r="K2874">
            <v>40</v>
          </cell>
          <cell r="O2874">
            <v>7.2</v>
          </cell>
        </row>
        <row r="2875">
          <cell r="J2875">
            <v>286</v>
          </cell>
          <cell r="K2875">
            <v>47</v>
          </cell>
          <cell r="O2875">
            <v>6.0851063829787231</v>
          </cell>
        </row>
        <row r="2876">
          <cell r="J2876">
            <v>284</v>
          </cell>
          <cell r="K2876">
            <v>46</v>
          </cell>
          <cell r="O2876">
            <v>6.1739130434782608</v>
          </cell>
        </row>
        <row r="2877">
          <cell r="J2877">
            <v>282</v>
          </cell>
          <cell r="K2877">
            <v>70</v>
          </cell>
          <cell r="O2877">
            <v>4.0285714285714285</v>
          </cell>
        </row>
        <row r="2878">
          <cell r="J2878">
            <v>281</v>
          </cell>
          <cell r="K2878">
            <v>101</v>
          </cell>
          <cell r="O2878">
            <v>2.782178217821782</v>
          </cell>
        </row>
        <row r="2879">
          <cell r="J2879">
            <v>281</v>
          </cell>
          <cell r="K2879">
            <v>73</v>
          </cell>
          <cell r="O2879">
            <v>3.8493150684931505</v>
          </cell>
        </row>
        <row r="2880">
          <cell r="J2880">
            <v>277</v>
          </cell>
          <cell r="K2880">
            <v>68</v>
          </cell>
          <cell r="O2880">
            <v>4.0735294117647056</v>
          </cell>
        </row>
        <row r="2881">
          <cell r="J2881">
            <v>276</v>
          </cell>
          <cell r="K2881">
            <v>42</v>
          </cell>
          <cell r="O2881">
            <v>6.5714285714285712</v>
          </cell>
        </row>
        <row r="2882">
          <cell r="J2882">
            <v>274</v>
          </cell>
          <cell r="K2882">
            <v>67</v>
          </cell>
          <cell r="O2882">
            <v>4.08955223880597</v>
          </cell>
        </row>
        <row r="2883">
          <cell r="J2883">
            <v>273</v>
          </cell>
          <cell r="K2883">
            <v>36</v>
          </cell>
          <cell r="O2883">
            <v>7.583333333333333</v>
          </cell>
        </row>
        <row r="2884">
          <cell r="J2884">
            <v>272</v>
          </cell>
          <cell r="K2884">
            <v>63</v>
          </cell>
          <cell r="O2884">
            <v>4.3174603174603172</v>
          </cell>
        </row>
        <row r="2885">
          <cell r="J2885">
            <v>270</v>
          </cell>
          <cell r="K2885">
            <v>58</v>
          </cell>
          <cell r="O2885">
            <v>4.6551724137931032</v>
          </cell>
        </row>
        <row r="2886">
          <cell r="J2886">
            <v>269</v>
          </cell>
          <cell r="K2886">
            <v>58</v>
          </cell>
          <cell r="O2886">
            <v>4.6379310344827589</v>
          </cell>
        </row>
        <row r="2887">
          <cell r="J2887">
            <v>269</v>
          </cell>
          <cell r="K2887">
            <v>42</v>
          </cell>
          <cell r="O2887">
            <v>6.4047619047619051</v>
          </cell>
        </row>
        <row r="2888">
          <cell r="J2888">
            <v>269</v>
          </cell>
          <cell r="K2888">
            <v>36</v>
          </cell>
          <cell r="O2888">
            <v>7.4722222222222223</v>
          </cell>
        </row>
        <row r="2889">
          <cell r="J2889">
            <v>268</v>
          </cell>
          <cell r="K2889">
            <v>79</v>
          </cell>
          <cell r="O2889">
            <v>3.3924050632911391</v>
          </cell>
        </row>
        <row r="2890">
          <cell r="J2890">
            <v>268</v>
          </cell>
          <cell r="K2890">
            <v>51</v>
          </cell>
          <cell r="O2890">
            <v>5.2549019607843137</v>
          </cell>
        </row>
        <row r="2891">
          <cell r="J2891">
            <v>268</v>
          </cell>
          <cell r="K2891">
            <v>61</v>
          </cell>
          <cell r="O2891">
            <v>4.3934426229508201</v>
          </cell>
        </row>
        <row r="2892">
          <cell r="J2892">
            <v>264</v>
          </cell>
          <cell r="K2892">
            <v>74</v>
          </cell>
          <cell r="O2892">
            <v>3.5675675675675675</v>
          </cell>
        </row>
        <row r="2893">
          <cell r="J2893">
            <v>261</v>
          </cell>
          <cell r="K2893">
            <v>51</v>
          </cell>
          <cell r="O2893">
            <v>5.117647058823529</v>
          </cell>
        </row>
        <row r="2894">
          <cell r="J2894">
            <v>259</v>
          </cell>
          <cell r="K2894">
            <v>71</v>
          </cell>
          <cell r="O2894">
            <v>3.647887323943662</v>
          </cell>
        </row>
        <row r="2895">
          <cell r="J2895">
            <v>256</v>
          </cell>
          <cell r="K2895">
            <v>44</v>
          </cell>
          <cell r="O2895">
            <v>5.8181818181818183</v>
          </cell>
        </row>
        <row r="2896">
          <cell r="J2896">
            <v>256</v>
          </cell>
          <cell r="K2896">
            <v>94</v>
          </cell>
          <cell r="O2896">
            <v>2.7234042553191489</v>
          </cell>
        </row>
        <row r="2897">
          <cell r="J2897">
            <v>255</v>
          </cell>
          <cell r="K2897">
            <v>41</v>
          </cell>
          <cell r="O2897">
            <v>6.2195121951219514</v>
          </cell>
        </row>
        <row r="2898">
          <cell r="J2898">
            <v>255</v>
          </cell>
          <cell r="K2898">
            <v>52</v>
          </cell>
          <cell r="O2898">
            <v>4.9038461538461542</v>
          </cell>
        </row>
        <row r="2899">
          <cell r="J2899">
            <v>253</v>
          </cell>
          <cell r="K2899">
            <v>49</v>
          </cell>
          <cell r="O2899">
            <v>5.1632653061224492</v>
          </cell>
        </row>
        <row r="2900">
          <cell r="J2900">
            <v>252</v>
          </cell>
          <cell r="K2900">
            <v>65</v>
          </cell>
          <cell r="O2900">
            <v>3.8769230769230769</v>
          </cell>
        </row>
        <row r="2901">
          <cell r="J2901">
            <v>252</v>
          </cell>
          <cell r="K2901">
            <v>50</v>
          </cell>
          <cell r="O2901">
            <v>5.04</v>
          </cell>
        </row>
        <row r="2902">
          <cell r="J2902">
            <v>251</v>
          </cell>
          <cell r="K2902">
            <v>89</v>
          </cell>
          <cell r="O2902">
            <v>2.8202247191011236</v>
          </cell>
        </row>
        <row r="2903">
          <cell r="J2903">
            <v>250</v>
          </cell>
          <cell r="K2903">
            <v>70</v>
          </cell>
          <cell r="O2903">
            <v>3.5714285714285716</v>
          </cell>
        </row>
        <row r="2904">
          <cell r="J2904">
            <v>250</v>
          </cell>
          <cell r="K2904">
            <v>41</v>
          </cell>
          <cell r="O2904">
            <v>6.0975609756097562</v>
          </cell>
        </row>
        <row r="2905">
          <cell r="J2905">
            <v>250</v>
          </cell>
          <cell r="K2905">
            <v>33</v>
          </cell>
          <cell r="O2905">
            <v>7.5757575757575761</v>
          </cell>
        </row>
        <row r="2906">
          <cell r="J2906">
            <v>250</v>
          </cell>
          <cell r="K2906">
            <v>60</v>
          </cell>
          <cell r="O2906">
            <v>4.166666666666667</v>
          </cell>
        </row>
        <row r="2907">
          <cell r="J2907">
            <v>248</v>
          </cell>
          <cell r="K2907">
            <v>46</v>
          </cell>
          <cell r="O2907">
            <v>5.3913043478260869</v>
          </cell>
        </row>
        <row r="2908">
          <cell r="J2908">
            <v>245</v>
          </cell>
          <cell r="K2908">
            <v>38</v>
          </cell>
          <cell r="O2908">
            <v>6.4473684210526319</v>
          </cell>
        </row>
        <row r="2909">
          <cell r="J2909">
            <v>243</v>
          </cell>
          <cell r="K2909">
            <v>73</v>
          </cell>
          <cell r="O2909">
            <v>3.3287671232876712</v>
          </cell>
        </row>
        <row r="2910">
          <cell r="J2910">
            <v>243</v>
          </cell>
          <cell r="K2910">
            <v>69</v>
          </cell>
          <cell r="O2910">
            <v>3.5217391304347827</v>
          </cell>
        </row>
        <row r="2911">
          <cell r="J2911">
            <v>242</v>
          </cell>
          <cell r="K2911">
            <v>78</v>
          </cell>
          <cell r="O2911">
            <v>3.1025641025641026</v>
          </cell>
        </row>
        <row r="2912">
          <cell r="J2912">
            <v>241</v>
          </cell>
          <cell r="K2912">
            <v>47</v>
          </cell>
          <cell r="O2912">
            <v>5.1276595744680851</v>
          </cell>
        </row>
        <row r="2913">
          <cell r="J2913">
            <v>240</v>
          </cell>
          <cell r="K2913">
            <v>83</v>
          </cell>
          <cell r="O2913">
            <v>2.8915662650602409</v>
          </cell>
        </row>
        <row r="2914">
          <cell r="J2914">
            <v>240</v>
          </cell>
          <cell r="K2914">
            <v>45</v>
          </cell>
          <cell r="O2914">
            <v>5.333333333333333</v>
          </cell>
        </row>
        <row r="2915">
          <cell r="J2915">
            <v>239</v>
          </cell>
          <cell r="K2915">
            <v>66</v>
          </cell>
          <cell r="O2915">
            <v>3.6212121212121211</v>
          </cell>
        </row>
        <row r="2916">
          <cell r="J2916">
            <v>239</v>
          </cell>
          <cell r="K2916">
            <v>40</v>
          </cell>
          <cell r="O2916">
            <v>5.9749999999999996</v>
          </cell>
        </row>
        <row r="2917">
          <cell r="J2917">
            <v>238</v>
          </cell>
          <cell r="K2917">
            <v>28</v>
          </cell>
          <cell r="O2917">
            <v>8.5</v>
          </cell>
        </row>
        <row r="2918">
          <cell r="J2918">
            <v>237</v>
          </cell>
          <cell r="K2918">
            <v>63</v>
          </cell>
          <cell r="O2918">
            <v>3.7619047619047619</v>
          </cell>
        </row>
        <row r="2919">
          <cell r="J2919">
            <v>237</v>
          </cell>
          <cell r="K2919">
            <v>59</v>
          </cell>
          <cell r="O2919">
            <v>4.0169491525423728</v>
          </cell>
        </row>
        <row r="2920">
          <cell r="J2920">
            <v>237</v>
          </cell>
          <cell r="K2920">
            <v>68</v>
          </cell>
          <cell r="O2920">
            <v>3.4852941176470589</v>
          </cell>
        </row>
        <row r="2921">
          <cell r="J2921">
            <v>237</v>
          </cell>
          <cell r="K2921">
            <v>20</v>
          </cell>
          <cell r="O2921">
            <v>11.85</v>
          </cell>
        </row>
        <row r="2922">
          <cell r="J2922">
            <v>236</v>
          </cell>
          <cell r="K2922">
            <v>30</v>
          </cell>
          <cell r="O2922">
            <v>7.8666666666666663</v>
          </cell>
        </row>
        <row r="2923">
          <cell r="J2923">
            <v>233</v>
          </cell>
          <cell r="K2923">
            <v>67</v>
          </cell>
          <cell r="O2923">
            <v>3.4776119402985075</v>
          </cell>
        </row>
        <row r="2924">
          <cell r="J2924">
            <v>231</v>
          </cell>
          <cell r="K2924">
            <v>64</v>
          </cell>
          <cell r="O2924">
            <v>3.609375</v>
          </cell>
        </row>
        <row r="2925">
          <cell r="J2925">
            <v>231</v>
          </cell>
          <cell r="K2925">
            <v>50</v>
          </cell>
          <cell r="O2925">
            <v>4.62</v>
          </cell>
        </row>
        <row r="2926">
          <cell r="J2926">
            <v>231</v>
          </cell>
          <cell r="K2926">
            <v>28</v>
          </cell>
          <cell r="O2926">
            <v>8.25</v>
          </cell>
        </row>
        <row r="2927">
          <cell r="J2927">
            <v>230</v>
          </cell>
          <cell r="K2927">
            <v>83</v>
          </cell>
          <cell r="O2927">
            <v>2.7710843373493974</v>
          </cell>
        </row>
        <row r="2928">
          <cell r="J2928">
            <v>229</v>
          </cell>
          <cell r="K2928">
            <v>56</v>
          </cell>
          <cell r="O2928">
            <v>4.0892857142857144</v>
          </cell>
        </row>
        <row r="2929">
          <cell r="J2929">
            <v>229</v>
          </cell>
          <cell r="K2929">
            <v>51</v>
          </cell>
          <cell r="O2929">
            <v>4.4901960784313726</v>
          </cell>
        </row>
        <row r="2930">
          <cell r="J2930">
            <v>229</v>
          </cell>
          <cell r="K2930">
            <v>51</v>
          </cell>
          <cell r="O2930">
            <v>4.4901960784313726</v>
          </cell>
        </row>
        <row r="2931">
          <cell r="J2931">
            <v>229</v>
          </cell>
          <cell r="K2931">
            <v>29</v>
          </cell>
          <cell r="O2931">
            <v>7.8965517241379306</v>
          </cell>
        </row>
        <row r="2932">
          <cell r="J2932">
            <v>229</v>
          </cell>
          <cell r="K2932">
            <v>69</v>
          </cell>
          <cell r="O2932">
            <v>3.318840579710145</v>
          </cell>
        </row>
        <row r="2933">
          <cell r="J2933">
            <v>228</v>
          </cell>
          <cell r="K2933">
            <v>38</v>
          </cell>
          <cell r="O2933">
            <v>6</v>
          </cell>
        </row>
        <row r="2934">
          <cell r="J2934">
            <v>228</v>
          </cell>
          <cell r="K2934">
            <v>62</v>
          </cell>
          <cell r="O2934">
            <v>3.6774193548387095</v>
          </cell>
        </row>
        <row r="2935">
          <cell r="J2935">
            <v>227</v>
          </cell>
          <cell r="K2935">
            <v>12</v>
          </cell>
          <cell r="O2935">
            <v>18.916666666666668</v>
          </cell>
        </row>
        <row r="2936">
          <cell r="J2936">
            <v>226</v>
          </cell>
          <cell r="K2936">
            <v>45</v>
          </cell>
          <cell r="O2936">
            <v>5.0222222222222221</v>
          </cell>
        </row>
        <row r="2937">
          <cell r="J2937">
            <v>225</v>
          </cell>
          <cell r="K2937">
            <v>56</v>
          </cell>
          <cell r="O2937">
            <v>4.0178571428571432</v>
          </cell>
        </row>
        <row r="2938">
          <cell r="J2938">
            <v>224</v>
          </cell>
          <cell r="K2938">
            <v>32</v>
          </cell>
          <cell r="O2938">
            <v>7</v>
          </cell>
        </row>
        <row r="2939">
          <cell r="J2939">
            <v>224</v>
          </cell>
          <cell r="K2939">
            <v>32</v>
          </cell>
          <cell r="O2939">
            <v>7</v>
          </cell>
        </row>
        <row r="2940">
          <cell r="J2940">
            <v>223</v>
          </cell>
          <cell r="K2940">
            <v>66</v>
          </cell>
          <cell r="O2940">
            <v>3.3787878787878789</v>
          </cell>
        </row>
        <row r="2941">
          <cell r="J2941">
            <v>222</v>
          </cell>
          <cell r="K2941">
            <v>47</v>
          </cell>
          <cell r="O2941">
            <v>4.7234042553191493</v>
          </cell>
        </row>
        <row r="2942">
          <cell r="J2942">
            <v>222</v>
          </cell>
          <cell r="K2942">
            <v>51</v>
          </cell>
          <cell r="O2942">
            <v>4.3529411764705879</v>
          </cell>
        </row>
        <row r="2943">
          <cell r="J2943">
            <v>221</v>
          </cell>
          <cell r="K2943">
            <v>49</v>
          </cell>
          <cell r="O2943">
            <v>4.5102040816326534</v>
          </cell>
        </row>
        <row r="2944">
          <cell r="J2944">
            <v>221</v>
          </cell>
          <cell r="K2944">
            <v>57</v>
          </cell>
          <cell r="O2944">
            <v>3.8771929824561404</v>
          </cell>
        </row>
        <row r="2945">
          <cell r="J2945">
            <v>219</v>
          </cell>
          <cell r="K2945">
            <v>37</v>
          </cell>
          <cell r="O2945">
            <v>5.9189189189189193</v>
          </cell>
        </row>
        <row r="2946">
          <cell r="J2946">
            <v>217</v>
          </cell>
          <cell r="K2946">
            <v>65</v>
          </cell>
          <cell r="O2946">
            <v>3.3384615384615386</v>
          </cell>
        </row>
        <row r="2947">
          <cell r="J2947">
            <v>217</v>
          </cell>
          <cell r="K2947">
            <v>56</v>
          </cell>
          <cell r="O2947">
            <v>3.875</v>
          </cell>
        </row>
        <row r="2948">
          <cell r="J2948">
            <v>216</v>
          </cell>
          <cell r="K2948">
            <v>55</v>
          </cell>
          <cell r="O2948">
            <v>3.9272727272727272</v>
          </cell>
        </row>
        <row r="2949">
          <cell r="J2949">
            <v>215</v>
          </cell>
          <cell r="K2949">
            <v>38</v>
          </cell>
          <cell r="O2949">
            <v>5.6578947368421053</v>
          </cell>
        </row>
        <row r="2950">
          <cell r="J2950">
            <v>214</v>
          </cell>
          <cell r="K2950">
            <v>50</v>
          </cell>
          <cell r="O2950">
            <v>4.28</v>
          </cell>
        </row>
        <row r="2951">
          <cell r="J2951">
            <v>214</v>
          </cell>
          <cell r="K2951">
            <v>58</v>
          </cell>
          <cell r="O2951">
            <v>3.6896551724137931</v>
          </cell>
        </row>
        <row r="2952">
          <cell r="J2952">
            <v>210</v>
          </cell>
          <cell r="K2952">
            <v>49</v>
          </cell>
          <cell r="O2952">
            <v>4.2857142857142856</v>
          </cell>
        </row>
        <row r="2953">
          <cell r="J2953">
            <v>209</v>
          </cell>
          <cell r="K2953">
            <v>58</v>
          </cell>
          <cell r="O2953">
            <v>3.603448275862069</v>
          </cell>
        </row>
        <row r="2954">
          <cell r="J2954">
            <v>209</v>
          </cell>
          <cell r="K2954">
            <v>56</v>
          </cell>
          <cell r="O2954">
            <v>3.7321428571428572</v>
          </cell>
        </row>
        <row r="2955">
          <cell r="J2955">
            <v>209</v>
          </cell>
          <cell r="K2955">
            <v>41</v>
          </cell>
          <cell r="O2955">
            <v>5.0975609756097562</v>
          </cell>
        </row>
        <row r="2956">
          <cell r="J2956">
            <v>208</v>
          </cell>
          <cell r="K2956">
            <v>33</v>
          </cell>
          <cell r="O2956">
            <v>6.3030303030303028</v>
          </cell>
        </row>
        <row r="2957">
          <cell r="J2957">
            <v>208</v>
          </cell>
          <cell r="K2957">
            <v>30</v>
          </cell>
          <cell r="O2957">
            <v>6.9333333333333336</v>
          </cell>
        </row>
        <row r="2958">
          <cell r="J2958">
            <v>208</v>
          </cell>
          <cell r="K2958">
            <v>38</v>
          </cell>
          <cell r="O2958">
            <v>5.4736842105263159</v>
          </cell>
        </row>
        <row r="2959">
          <cell r="J2959">
            <v>207</v>
          </cell>
          <cell r="K2959">
            <v>61</v>
          </cell>
          <cell r="O2959">
            <v>3.3934426229508197</v>
          </cell>
        </row>
        <row r="2960">
          <cell r="J2960">
            <v>207</v>
          </cell>
          <cell r="K2960">
            <v>49</v>
          </cell>
          <cell r="O2960">
            <v>4.2244897959183669</v>
          </cell>
        </row>
        <row r="2961">
          <cell r="J2961">
            <v>207</v>
          </cell>
          <cell r="K2961">
            <v>59</v>
          </cell>
          <cell r="O2961">
            <v>3.5084745762711864</v>
          </cell>
        </row>
        <row r="2962">
          <cell r="J2962">
            <v>206</v>
          </cell>
          <cell r="K2962">
            <v>29</v>
          </cell>
          <cell r="O2962">
            <v>7.1034482758620694</v>
          </cell>
        </row>
        <row r="2963">
          <cell r="J2963">
            <v>204</v>
          </cell>
          <cell r="K2963">
            <v>70</v>
          </cell>
          <cell r="O2963">
            <v>2.9142857142857141</v>
          </cell>
        </row>
        <row r="2964">
          <cell r="J2964">
            <v>204</v>
          </cell>
          <cell r="K2964">
            <v>65</v>
          </cell>
          <cell r="O2964">
            <v>3.1384615384615384</v>
          </cell>
        </row>
        <row r="2965">
          <cell r="J2965">
            <v>202</v>
          </cell>
          <cell r="K2965">
            <v>30</v>
          </cell>
          <cell r="O2965">
            <v>6.7333333333333334</v>
          </cell>
        </row>
        <row r="2966">
          <cell r="J2966">
            <v>202</v>
          </cell>
          <cell r="K2966">
            <v>50</v>
          </cell>
          <cell r="O2966">
            <v>4.04</v>
          </cell>
        </row>
        <row r="2967">
          <cell r="J2967">
            <v>201</v>
          </cell>
          <cell r="K2967">
            <v>24</v>
          </cell>
          <cell r="O2967">
            <v>8.375</v>
          </cell>
        </row>
        <row r="2968">
          <cell r="J2968">
            <v>201</v>
          </cell>
          <cell r="K2968">
            <v>55</v>
          </cell>
          <cell r="O2968">
            <v>3.6545454545454548</v>
          </cell>
        </row>
        <row r="2969">
          <cell r="J2969">
            <v>201</v>
          </cell>
          <cell r="K2969">
            <v>42</v>
          </cell>
          <cell r="O2969">
            <v>4.7857142857142856</v>
          </cell>
        </row>
        <row r="2970">
          <cell r="J2970">
            <v>198</v>
          </cell>
          <cell r="K2970">
            <v>57</v>
          </cell>
          <cell r="O2970">
            <v>3.4736842105263159</v>
          </cell>
        </row>
        <row r="2971">
          <cell r="J2971">
            <v>197</v>
          </cell>
          <cell r="K2971">
            <v>45</v>
          </cell>
          <cell r="O2971">
            <v>4.3777777777777782</v>
          </cell>
        </row>
        <row r="2972">
          <cell r="J2972">
            <v>197</v>
          </cell>
          <cell r="K2972">
            <v>30</v>
          </cell>
          <cell r="O2972">
            <v>6.5666666666666664</v>
          </cell>
        </row>
        <row r="2973">
          <cell r="J2973">
            <v>196</v>
          </cell>
          <cell r="K2973">
            <v>53</v>
          </cell>
          <cell r="O2973">
            <v>3.6981132075471699</v>
          </cell>
        </row>
        <row r="2974">
          <cell r="J2974">
            <v>196</v>
          </cell>
          <cell r="K2974">
            <v>48</v>
          </cell>
          <cell r="O2974">
            <v>4.083333333333333</v>
          </cell>
        </row>
        <row r="2975">
          <cell r="J2975">
            <v>195</v>
          </cell>
          <cell r="K2975">
            <v>44</v>
          </cell>
          <cell r="O2975">
            <v>4.4318181818181817</v>
          </cell>
        </row>
        <row r="2976">
          <cell r="J2976">
            <v>195</v>
          </cell>
          <cell r="K2976">
            <v>55</v>
          </cell>
          <cell r="O2976">
            <v>3.5454545454545454</v>
          </cell>
        </row>
        <row r="2977">
          <cell r="J2977">
            <v>195</v>
          </cell>
          <cell r="K2977">
            <v>38</v>
          </cell>
          <cell r="O2977">
            <v>5.1315789473684212</v>
          </cell>
        </row>
        <row r="2978">
          <cell r="J2978">
            <v>194</v>
          </cell>
          <cell r="K2978">
            <v>26</v>
          </cell>
          <cell r="O2978">
            <v>7.4615384615384617</v>
          </cell>
        </row>
        <row r="2979">
          <cell r="J2979">
            <v>194</v>
          </cell>
          <cell r="K2979">
            <v>56</v>
          </cell>
          <cell r="O2979">
            <v>3.4642857142857144</v>
          </cell>
        </row>
        <row r="2980">
          <cell r="J2980">
            <v>194</v>
          </cell>
          <cell r="K2980">
            <v>29</v>
          </cell>
          <cell r="O2980">
            <v>6.6896551724137927</v>
          </cell>
        </row>
        <row r="2981">
          <cell r="J2981">
            <v>193</v>
          </cell>
          <cell r="K2981">
            <v>23</v>
          </cell>
          <cell r="O2981">
            <v>8.3913043478260878</v>
          </cell>
        </row>
        <row r="2982">
          <cell r="J2982">
            <v>193</v>
          </cell>
          <cell r="K2982">
            <v>21</v>
          </cell>
          <cell r="O2982">
            <v>9.1904761904761898</v>
          </cell>
        </row>
        <row r="2983">
          <cell r="J2983">
            <v>193</v>
          </cell>
          <cell r="K2983">
            <v>78</v>
          </cell>
          <cell r="O2983">
            <v>2.4743589743589745</v>
          </cell>
        </row>
        <row r="2984">
          <cell r="J2984">
            <v>193</v>
          </cell>
          <cell r="K2984">
            <v>22</v>
          </cell>
          <cell r="O2984">
            <v>8.7727272727272734</v>
          </cell>
        </row>
        <row r="2985">
          <cell r="J2985">
            <v>192</v>
          </cell>
          <cell r="K2985">
            <v>20</v>
          </cell>
          <cell r="O2985">
            <v>9.6</v>
          </cell>
        </row>
        <row r="2986">
          <cell r="J2986">
            <v>192</v>
          </cell>
          <cell r="K2986">
            <v>16</v>
          </cell>
          <cell r="O2986">
            <v>12</v>
          </cell>
        </row>
        <row r="2987">
          <cell r="J2987">
            <v>192</v>
          </cell>
          <cell r="K2987">
            <v>54</v>
          </cell>
          <cell r="O2987">
            <v>3.5555555555555554</v>
          </cell>
        </row>
        <row r="2988">
          <cell r="J2988">
            <v>191</v>
          </cell>
          <cell r="K2988">
            <v>44</v>
          </cell>
          <cell r="O2988">
            <v>4.3409090909090908</v>
          </cell>
        </row>
        <row r="2989">
          <cell r="J2989">
            <v>190</v>
          </cell>
          <cell r="K2989">
            <v>49</v>
          </cell>
          <cell r="O2989">
            <v>3.8775510204081631</v>
          </cell>
        </row>
        <row r="2990">
          <cell r="J2990">
            <v>190</v>
          </cell>
          <cell r="K2990">
            <v>58</v>
          </cell>
          <cell r="O2990">
            <v>3.2758620689655173</v>
          </cell>
        </row>
        <row r="2991">
          <cell r="J2991">
            <v>190</v>
          </cell>
          <cell r="K2991">
            <v>58</v>
          </cell>
          <cell r="O2991">
            <v>3.2758620689655173</v>
          </cell>
        </row>
        <row r="2992">
          <cell r="J2992">
            <v>189</v>
          </cell>
          <cell r="K2992">
            <v>34</v>
          </cell>
          <cell r="O2992">
            <v>5.5588235294117645</v>
          </cell>
        </row>
        <row r="2993">
          <cell r="J2993">
            <v>189</v>
          </cell>
          <cell r="K2993">
            <v>31</v>
          </cell>
          <cell r="O2993">
            <v>6.096774193548387</v>
          </cell>
        </row>
        <row r="2994">
          <cell r="J2994">
            <v>189</v>
          </cell>
          <cell r="K2994">
            <v>27</v>
          </cell>
          <cell r="O2994">
            <v>7</v>
          </cell>
        </row>
        <row r="2995">
          <cell r="J2995">
            <v>189</v>
          </cell>
          <cell r="K2995">
            <v>45</v>
          </cell>
          <cell r="O2995">
            <v>4.2</v>
          </cell>
        </row>
        <row r="2996">
          <cell r="J2996">
            <v>188</v>
          </cell>
          <cell r="K2996">
            <v>46</v>
          </cell>
          <cell r="O2996">
            <v>4.0869565217391308</v>
          </cell>
        </row>
        <row r="2997">
          <cell r="J2997">
            <v>187</v>
          </cell>
          <cell r="K2997">
            <v>25</v>
          </cell>
          <cell r="O2997">
            <v>7.48</v>
          </cell>
        </row>
        <row r="2998">
          <cell r="J2998">
            <v>187</v>
          </cell>
          <cell r="K2998">
            <v>33</v>
          </cell>
          <cell r="O2998">
            <v>5.666666666666667</v>
          </cell>
        </row>
        <row r="2999">
          <cell r="J2999">
            <v>185</v>
          </cell>
          <cell r="K2999">
            <v>68</v>
          </cell>
          <cell r="O2999">
            <v>2.7205882352941178</v>
          </cell>
        </row>
        <row r="3000">
          <cell r="J3000">
            <v>185</v>
          </cell>
          <cell r="K3000">
            <v>20</v>
          </cell>
          <cell r="O3000">
            <v>9.25</v>
          </cell>
        </row>
        <row r="3001">
          <cell r="J3001">
            <v>184</v>
          </cell>
          <cell r="K3001">
            <v>34</v>
          </cell>
          <cell r="O3001">
            <v>5.4117647058823533</v>
          </cell>
        </row>
        <row r="3002">
          <cell r="J3002">
            <v>184</v>
          </cell>
          <cell r="K3002">
            <v>54</v>
          </cell>
          <cell r="O3002">
            <v>3.4074074074074074</v>
          </cell>
        </row>
        <row r="3003">
          <cell r="J3003">
            <v>184</v>
          </cell>
          <cell r="K3003">
            <v>71</v>
          </cell>
          <cell r="O3003">
            <v>2.591549295774648</v>
          </cell>
        </row>
        <row r="3004">
          <cell r="J3004">
            <v>184</v>
          </cell>
          <cell r="K3004">
            <v>29</v>
          </cell>
          <cell r="O3004">
            <v>6.3448275862068968</v>
          </cell>
        </row>
        <row r="3005">
          <cell r="J3005">
            <v>183</v>
          </cell>
          <cell r="K3005">
            <v>34</v>
          </cell>
          <cell r="O3005">
            <v>5.382352941176471</v>
          </cell>
        </row>
        <row r="3006">
          <cell r="J3006">
            <v>182</v>
          </cell>
          <cell r="K3006">
            <v>55</v>
          </cell>
          <cell r="O3006">
            <v>3.3090909090909091</v>
          </cell>
        </row>
        <row r="3007">
          <cell r="J3007">
            <v>182</v>
          </cell>
          <cell r="K3007">
            <v>49</v>
          </cell>
          <cell r="O3007">
            <v>3.7142857142857144</v>
          </cell>
        </row>
        <row r="3008">
          <cell r="J3008">
            <v>182</v>
          </cell>
          <cell r="K3008">
            <v>30</v>
          </cell>
          <cell r="O3008">
            <v>6.0666666666666664</v>
          </cell>
        </row>
        <row r="3009">
          <cell r="J3009">
            <v>182</v>
          </cell>
          <cell r="K3009">
            <v>31</v>
          </cell>
          <cell r="O3009">
            <v>5.870967741935484</v>
          </cell>
        </row>
        <row r="3010">
          <cell r="J3010">
            <v>181</v>
          </cell>
          <cell r="K3010">
            <v>41</v>
          </cell>
          <cell r="O3010">
            <v>4.4146341463414638</v>
          </cell>
        </row>
        <row r="3011">
          <cell r="J3011">
            <v>181</v>
          </cell>
          <cell r="K3011">
            <v>43</v>
          </cell>
          <cell r="O3011">
            <v>4.2093023255813957</v>
          </cell>
        </row>
        <row r="3012">
          <cell r="J3012">
            <v>181</v>
          </cell>
          <cell r="K3012">
            <v>51</v>
          </cell>
          <cell r="O3012">
            <v>3.5490196078431371</v>
          </cell>
        </row>
        <row r="3013">
          <cell r="J3013">
            <v>180</v>
          </cell>
          <cell r="K3013">
            <v>38</v>
          </cell>
          <cell r="O3013">
            <v>4.7368421052631575</v>
          </cell>
        </row>
        <row r="3014">
          <cell r="J3014">
            <v>180</v>
          </cell>
          <cell r="K3014">
            <v>45</v>
          </cell>
          <cell r="O3014">
            <v>4</v>
          </cell>
        </row>
        <row r="3015">
          <cell r="J3015">
            <v>180</v>
          </cell>
          <cell r="K3015">
            <v>43</v>
          </cell>
          <cell r="O3015">
            <v>4.1860465116279073</v>
          </cell>
        </row>
        <row r="3016">
          <cell r="J3016">
            <v>178</v>
          </cell>
          <cell r="K3016">
            <v>37</v>
          </cell>
          <cell r="O3016">
            <v>4.8108108108108105</v>
          </cell>
        </row>
        <row r="3017">
          <cell r="J3017">
            <v>178</v>
          </cell>
          <cell r="K3017">
            <v>20</v>
          </cell>
          <cell r="O3017">
            <v>8.9</v>
          </cell>
        </row>
        <row r="3018">
          <cell r="J3018">
            <v>178</v>
          </cell>
          <cell r="K3018">
            <v>44</v>
          </cell>
          <cell r="O3018">
            <v>4.0454545454545459</v>
          </cell>
        </row>
        <row r="3019">
          <cell r="J3019">
            <v>178</v>
          </cell>
          <cell r="K3019">
            <v>46</v>
          </cell>
          <cell r="O3019">
            <v>3.8695652173913042</v>
          </cell>
        </row>
        <row r="3020">
          <cell r="J3020">
            <v>178</v>
          </cell>
          <cell r="K3020">
            <v>29</v>
          </cell>
          <cell r="O3020">
            <v>6.1379310344827589</v>
          </cell>
        </row>
        <row r="3021">
          <cell r="J3021">
            <v>176</v>
          </cell>
          <cell r="K3021">
            <v>21</v>
          </cell>
          <cell r="O3021">
            <v>8.3809523809523814</v>
          </cell>
        </row>
        <row r="3022">
          <cell r="J3022">
            <v>176</v>
          </cell>
          <cell r="K3022">
            <v>23</v>
          </cell>
          <cell r="O3022">
            <v>7.6521739130434785</v>
          </cell>
        </row>
        <row r="3023">
          <cell r="J3023">
            <v>176</v>
          </cell>
          <cell r="K3023">
            <v>40</v>
          </cell>
          <cell r="O3023">
            <v>4.4000000000000004</v>
          </cell>
        </row>
        <row r="3024">
          <cell r="J3024">
            <v>176</v>
          </cell>
          <cell r="K3024">
            <v>49</v>
          </cell>
          <cell r="O3024">
            <v>3.5918367346938775</v>
          </cell>
        </row>
        <row r="3025">
          <cell r="J3025">
            <v>176</v>
          </cell>
          <cell r="K3025">
            <v>33</v>
          </cell>
          <cell r="O3025">
            <v>5.333333333333333</v>
          </cell>
        </row>
        <row r="3026">
          <cell r="J3026">
            <v>175</v>
          </cell>
          <cell r="K3026">
            <v>55</v>
          </cell>
          <cell r="O3026">
            <v>3.1818181818181817</v>
          </cell>
        </row>
        <row r="3027">
          <cell r="J3027">
            <v>175</v>
          </cell>
          <cell r="K3027">
            <v>67</v>
          </cell>
          <cell r="O3027">
            <v>2.6119402985074629</v>
          </cell>
        </row>
        <row r="3028">
          <cell r="J3028">
            <v>175</v>
          </cell>
          <cell r="K3028">
            <v>62</v>
          </cell>
          <cell r="O3028">
            <v>2.8225806451612905</v>
          </cell>
        </row>
        <row r="3029">
          <cell r="J3029">
            <v>174</v>
          </cell>
          <cell r="K3029">
            <v>28</v>
          </cell>
          <cell r="O3029">
            <v>6.2142857142857144</v>
          </cell>
        </row>
        <row r="3030">
          <cell r="J3030">
            <v>174</v>
          </cell>
          <cell r="K3030">
            <v>26</v>
          </cell>
          <cell r="O3030">
            <v>6.6923076923076925</v>
          </cell>
        </row>
        <row r="3031">
          <cell r="J3031">
            <v>173</v>
          </cell>
          <cell r="K3031">
            <v>23</v>
          </cell>
          <cell r="O3031">
            <v>7.5217391304347823</v>
          </cell>
        </row>
        <row r="3032">
          <cell r="J3032">
            <v>173</v>
          </cell>
          <cell r="K3032">
            <v>42</v>
          </cell>
          <cell r="O3032">
            <v>4.1190476190476186</v>
          </cell>
        </row>
        <row r="3033">
          <cell r="J3033">
            <v>171</v>
          </cell>
          <cell r="K3033">
            <v>50</v>
          </cell>
          <cell r="O3033">
            <v>3.42</v>
          </cell>
        </row>
        <row r="3034">
          <cell r="J3034">
            <v>171</v>
          </cell>
          <cell r="K3034">
            <v>68</v>
          </cell>
          <cell r="O3034">
            <v>2.5147058823529411</v>
          </cell>
        </row>
        <row r="3035">
          <cell r="J3035">
            <v>170</v>
          </cell>
          <cell r="K3035">
            <v>30</v>
          </cell>
          <cell r="O3035">
            <v>5.666666666666667</v>
          </cell>
        </row>
        <row r="3036">
          <cell r="J3036">
            <v>170</v>
          </cell>
          <cell r="K3036">
            <v>41</v>
          </cell>
          <cell r="O3036">
            <v>4.1463414634146343</v>
          </cell>
        </row>
        <row r="3037">
          <cell r="J3037">
            <v>169</v>
          </cell>
          <cell r="K3037">
            <v>51</v>
          </cell>
          <cell r="O3037">
            <v>3.3137254901960786</v>
          </cell>
        </row>
        <row r="3038">
          <cell r="J3038">
            <v>168</v>
          </cell>
          <cell r="K3038">
            <v>43</v>
          </cell>
          <cell r="O3038">
            <v>3.9069767441860463</v>
          </cell>
        </row>
        <row r="3039">
          <cell r="J3039">
            <v>168</v>
          </cell>
          <cell r="K3039">
            <v>34</v>
          </cell>
          <cell r="O3039">
            <v>4.9411764705882355</v>
          </cell>
        </row>
        <row r="3040">
          <cell r="J3040">
            <v>167</v>
          </cell>
          <cell r="K3040">
            <v>54</v>
          </cell>
          <cell r="O3040">
            <v>3.0925925925925926</v>
          </cell>
        </row>
        <row r="3041">
          <cell r="J3041">
            <v>167</v>
          </cell>
          <cell r="K3041">
            <v>40</v>
          </cell>
          <cell r="O3041">
            <v>4.1749999999999998</v>
          </cell>
        </row>
        <row r="3042">
          <cell r="J3042">
            <v>167</v>
          </cell>
          <cell r="K3042">
            <v>39</v>
          </cell>
          <cell r="O3042">
            <v>4.2820512820512819</v>
          </cell>
        </row>
        <row r="3043">
          <cell r="J3043">
            <v>166</v>
          </cell>
          <cell r="K3043">
            <v>28</v>
          </cell>
          <cell r="O3043">
            <v>5.9285714285714288</v>
          </cell>
        </row>
        <row r="3044">
          <cell r="J3044">
            <v>166</v>
          </cell>
          <cell r="K3044">
            <v>42</v>
          </cell>
          <cell r="O3044">
            <v>3.9523809523809526</v>
          </cell>
        </row>
        <row r="3045">
          <cell r="J3045">
            <v>165</v>
          </cell>
          <cell r="K3045">
            <v>56</v>
          </cell>
          <cell r="O3045">
            <v>2.9464285714285716</v>
          </cell>
        </row>
        <row r="3046">
          <cell r="J3046">
            <v>165</v>
          </cell>
          <cell r="K3046">
            <v>50</v>
          </cell>
          <cell r="O3046">
            <v>3.3</v>
          </cell>
        </row>
        <row r="3047">
          <cell r="J3047">
            <v>165</v>
          </cell>
          <cell r="K3047">
            <v>63</v>
          </cell>
          <cell r="O3047">
            <v>2.6190476190476191</v>
          </cell>
        </row>
        <row r="3048">
          <cell r="J3048">
            <v>164</v>
          </cell>
          <cell r="K3048">
            <v>34</v>
          </cell>
          <cell r="O3048">
            <v>4.8235294117647056</v>
          </cell>
        </row>
        <row r="3049">
          <cell r="J3049">
            <v>164</v>
          </cell>
          <cell r="K3049">
            <v>38</v>
          </cell>
          <cell r="O3049">
            <v>4.3157894736842106</v>
          </cell>
        </row>
        <row r="3050">
          <cell r="J3050">
            <v>163</v>
          </cell>
          <cell r="K3050">
            <v>29</v>
          </cell>
          <cell r="O3050">
            <v>5.6206896551724137</v>
          </cell>
        </row>
        <row r="3051">
          <cell r="J3051">
            <v>163</v>
          </cell>
          <cell r="K3051">
            <v>24</v>
          </cell>
          <cell r="O3051">
            <v>6.791666666666667</v>
          </cell>
        </row>
        <row r="3052">
          <cell r="J3052">
            <v>163</v>
          </cell>
          <cell r="K3052">
            <v>46</v>
          </cell>
          <cell r="O3052">
            <v>3.5434782608695654</v>
          </cell>
        </row>
        <row r="3053">
          <cell r="J3053">
            <v>163</v>
          </cell>
          <cell r="K3053">
            <v>40</v>
          </cell>
          <cell r="O3053">
            <v>4.0750000000000002</v>
          </cell>
        </row>
        <row r="3054">
          <cell r="J3054">
            <v>162</v>
          </cell>
          <cell r="K3054">
            <v>24</v>
          </cell>
          <cell r="O3054">
            <v>6.75</v>
          </cell>
        </row>
        <row r="3055">
          <cell r="J3055">
            <v>162</v>
          </cell>
          <cell r="K3055">
            <v>37</v>
          </cell>
          <cell r="O3055">
            <v>4.3783783783783781</v>
          </cell>
        </row>
        <row r="3056">
          <cell r="J3056">
            <v>161</v>
          </cell>
          <cell r="K3056">
            <v>36</v>
          </cell>
          <cell r="O3056">
            <v>4.4722222222222223</v>
          </cell>
        </row>
        <row r="3057">
          <cell r="J3057">
            <v>161</v>
          </cell>
          <cell r="K3057">
            <v>30</v>
          </cell>
          <cell r="O3057">
            <v>5.3666666666666663</v>
          </cell>
        </row>
        <row r="3058">
          <cell r="J3058">
            <v>160</v>
          </cell>
          <cell r="K3058">
            <v>42</v>
          </cell>
          <cell r="O3058">
            <v>3.8095238095238093</v>
          </cell>
        </row>
        <row r="3059">
          <cell r="J3059">
            <v>160</v>
          </cell>
          <cell r="K3059">
            <v>45</v>
          </cell>
          <cell r="O3059">
            <v>3.5555555555555554</v>
          </cell>
        </row>
        <row r="3060">
          <cell r="J3060">
            <v>159</v>
          </cell>
          <cell r="K3060">
            <v>83</v>
          </cell>
          <cell r="O3060">
            <v>1.9156626506024097</v>
          </cell>
        </row>
        <row r="3061">
          <cell r="J3061">
            <v>159</v>
          </cell>
          <cell r="K3061">
            <v>28</v>
          </cell>
          <cell r="O3061">
            <v>5.6785714285714288</v>
          </cell>
        </row>
        <row r="3062">
          <cell r="J3062">
            <v>159</v>
          </cell>
          <cell r="K3062">
            <v>34</v>
          </cell>
          <cell r="O3062">
            <v>4.6764705882352944</v>
          </cell>
        </row>
        <row r="3063">
          <cell r="J3063">
            <v>158</v>
          </cell>
          <cell r="K3063">
            <v>22</v>
          </cell>
          <cell r="O3063">
            <v>7.1818181818181817</v>
          </cell>
        </row>
        <row r="3064">
          <cell r="J3064">
            <v>157</v>
          </cell>
          <cell r="K3064">
            <v>29</v>
          </cell>
          <cell r="O3064">
            <v>5.4137931034482758</v>
          </cell>
        </row>
        <row r="3065">
          <cell r="J3065">
            <v>157</v>
          </cell>
          <cell r="K3065">
            <v>60</v>
          </cell>
          <cell r="O3065">
            <v>2.6166666666666667</v>
          </cell>
        </row>
        <row r="3066">
          <cell r="J3066">
            <v>157</v>
          </cell>
          <cell r="K3066">
            <v>35</v>
          </cell>
          <cell r="O3066">
            <v>4.4857142857142858</v>
          </cell>
        </row>
        <row r="3067">
          <cell r="J3067">
            <v>156</v>
          </cell>
          <cell r="K3067">
            <v>22</v>
          </cell>
          <cell r="O3067">
            <v>7.0909090909090908</v>
          </cell>
        </row>
        <row r="3068">
          <cell r="J3068">
            <v>155</v>
          </cell>
          <cell r="K3068">
            <v>33</v>
          </cell>
          <cell r="O3068">
            <v>4.6969696969696972</v>
          </cell>
        </row>
        <row r="3069">
          <cell r="J3069">
            <v>155</v>
          </cell>
          <cell r="K3069">
            <v>55</v>
          </cell>
          <cell r="O3069">
            <v>2.8181818181818183</v>
          </cell>
        </row>
        <row r="3070">
          <cell r="J3070">
            <v>155</v>
          </cell>
          <cell r="K3070">
            <v>29</v>
          </cell>
          <cell r="O3070">
            <v>5.3448275862068968</v>
          </cell>
        </row>
        <row r="3071">
          <cell r="J3071">
            <v>154</v>
          </cell>
          <cell r="K3071">
            <v>32</v>
          </cell>
          <cell r="O3071">
            <v>4.8125</v>
          </cell>
        </row>
        <row r="3072">
          <cell r="J3072">
            <v>154</v>
          </cell>
          <cell r="K3072">
            <v>17</v>
          </cell>
          <cell r="O3072">
            <v>9.0588235294117645</v>
          </cell>
        </row>
        <row r="3073">
          <cell r="J3073">
            <v>154</v>
          </cell>
          <cell r="K3073">
            <v>34</v>
          </cell>
          <cell r="O3073">
            <v>4.5294117647058822</v>
          </cell>
        </row>
        <row r="3074">
          <cell r="J3074">
            <v>153</v>
          </cell>
          <cell r="K3074">
            <v>19</v>
          </cell>
          <cell r="O3074">
            <v>8.0526315789473681</v>
          </cell>
        </row>
        <row r="3075">
          <cell r="J3075">
            <v>153</v>
          </cell>
          <cell r="K3075">
            <v>34</v>
          </cell>
          <cell r="O3075">
            <v>4.5</v>
          </cell>
        </row>
        <row r="3076">
          <cell r="J3076">
            <v>153</v>
          </cell>
          <cell r="K3076">
            <v>46</v>
          </cell>
          <cell r="O3076">
            <v>3.3260869565217392</v>
          </cell>
        </row>
        <row r="3077">
          <cell r="J3077">
            <v>152</v>
          </cell>
          <cell r="K3077">
            <v>36</v>
          </cell>
          <cell r="O3077">
            <v>4.2222222222222223</v>
          </cell>
        </row>
        <row r="3078">
          <cell r="J3078">
            <v>152</v>
          </cell>
          <cell r="K3078">
            <v>19</v>
          </cell>
          <cell r="O3078">
            <v>8</v>
          </cell>
        </row>
        <row r="3079">
          <cell r="J3079">
            <v>152</v>
          </cell>
          <cell r="K3079">
            <v>33</v>
          </cell>
          <cell r="O3079">
            <v>4.6060606060606064</v>
          </cell>
        </row>
        <row r="3080">
          <cell r="J3080">
            <v>151</v>
          </cell>
          <cell r="K3080">
            <v>53</v>
          </cell>
          <cell r="O3080">
            <v>2.8490566037735849</v>
          </cell>
        </row>
        <row r="3081">
          <cell r="J3081">
            <v>151</v>
          </cell>
          <cell r="K3081">
            <v>31</v>
          </cell>
          <cell r="O3081">
            <v>4.870967741935484</v>
          </cell>
        </row>
        <row r="3082">
          <cell r="J3082">
            <v>150</v>
          </cell>
          <cell r="K3082">
            <v>42</v>
          </cell>
          <cell r="O3082">
            <v>3.5714285714285716</v>
          </cell>
        </row>
        <row r="3083">
          <cell r="J3083">
            <v>150</v>
          </cell>
          <cell r="K3083">
            <v>54</v>
          </cell>
          <cell r="O3083">
            <v>2.7777777777777777</v>
          </cell>
        </row>
        <row r="3084">
          <cell r="J3084">
            <v>150</v>
          </cell>
          <cell r="K3084">
            <v>64</v>
          </cell>
          <cell r="O3084">
            <v>2.34375</v>
          </cell>
        </row>
        <row r="3085">
          <cell r="J3085">
            <v>150</v>
          </cell>
          <cell r="K3085">
            <v>23</v>
          </cell>
          <cell r="O3085">
            <v>6.5217391304347823</v>
          </cell>
        </row>
        <row r="3086">
          <cell r="J3086">
            <v>149</v>
          </cell>
          <cell r="K3086">
            <v>33</v>
          </cell>
          <cell r="O3086">
            <v>4.5151515151515156</v>
          </cell>
        </row>
        <row r="3087">
          <cell r="J3087">
            <v>149</v>
          </cell>
          <cell r="K3087">
            <v>16</v>
          </cell>
          <cell r="O3087">
            <v>9.3125</v>
          </cell>
        </row>
        <row r="3088">
          <cell r="J3088">
            <v>149</v>
          </cell>
          <cell r="K3088">
            <v>37</v>
          </cell>
          <cell r="O3088">
            <v>4.0270270270270272</v>
          </cell>
        </row>
        <row r="3089">
          <cell r="J3089">
            <v>149</v>
          </cell>
          <cell r="K3089">
            <v>49</v>
          </cell>
          <cell r="O3089">
            <v>3.0408163265306123</v>
          </cell>
        </row>
        <row r="3090">
          <cell r="J3090">
            <v>149</v>
          </cell>
          <cell r="K3090">
            <v>26</v>
          </cell>
          <cell r="O3090">
            <v>5.7307692307692308</v>
          </cell>
        </row>
        <row r="3091">
          <cell r="J3091">
            <v>149</v>
          </cell>
          <cell r="K3091">
            <v>43</v>
          </cell>
          <cell r="O3091">
            <v>3.4651162790697674</v>
          </cell>
        </row>
        <row r="3092">
          <cell r="J3092">
            <v>148</v>
          </cell>
          <cell r="K3092">
            <v>32</v>
          </cell>
          <cell r="O3092">
            <v>4.625</v>
          </cell>
        </row>
        <row r="3093">
          <cell r="J3093">
            <v>148</v>
          </cell>
          <cell r="K3093">
            <v>24</v>
          </cell>
          <cell r="O3093">
            <v>6.166666666666667</v>
          </cell>
        </row>
        <row r="3094">
          <cell r="J3094">
            <v>146</v>
          </cell>
          <cell r="K3094">
            <v>37</v>
          </cell>
          <cell r="O3094">
            <v>3.9459459459459461</v>
          </cell>
        </row>
        <row r="3095">
          <cell r="J3095">
            <v>146</v>
          </cell>
          <cell r="K3095">
            <v>47</v>
          </cell>
          <cell r="O3095">
            <v>3.1063829787234041</v>
          </cell>
        </row>
        <row r="3096">
          <cell r="J3096">
            <v>145</v>
          </cell>
          <cell r="K3096">
            <v>17</v>
          </cell>
          <cell r="O3096">
            <v>8.5294117647058822</v>
          </cell>
        </row>
        <row r="3097">
          <cell r="J3097">
            <v>145</v>
          </cell>
          <cell r="K3097">
            <v>29</v>
          </cell>
          <cell r="O3097">
            <v>5</v>
          </cell>
        </row>
        <row r="3098">
          <cell r="J3098">
            <v>145</v>
          </cell>
          <cell r="K3098">
            <v>29</v>
          </cell>
          <cell r="O3098">
            <v>5</v>
          </cell>
        </row>
        <row r="3099">
          <cell r="J3099">
            <v>145</v>
          </cell>
          <cell r="K3099">
            <v>23</v>
          </cell>
          <cell r="O3099">
            <v>6.3043478260869561</v>
          </cell>
        </row>
        <row r="3100">
          <cell r="J3100">
            <v>145</v>
          </cell>
          <cell r="K3100">
            <v>35</v>
          </cell>
          <cell r="O3100">
            <v>4.1428571428571432</v>
          </cell>
        </row>
        <row r="3101">
          <cell r="J3101">
            <v>144</v>
          </cell>
          <cell r="K3101">
            <v>25</v>
          </cell>
          <cell r="O3101">
            <v>5.76</v>
          </cell>
        </row>
        <row r="3102">
          <cell r="J3102">
            <v>144</v>
          </cell>
          <cell r="K3102">
            <v>34</v>
          </cell>
          <cell r="O3102">
            <v>4.2352941176470589</v>
          </cell>
        </row>
        <row r="3103">
          <cell r="J3103">
            <v>143</v>
          </cell>
          <cell r="K3103">
            <v>38</v>
          </cell>
          <cell r="O3103">
            <v>3.763157894736842</v>
          </cell>
        </row>
        <row r="3104">
          <cell r="J3104">
            <v>143</v>
          </cell>
          <cell r="K3104">
            <v>38</v>
          </cell>
          <cell r="O3104">
            <v>3.763157894736842</v>
          </cell>
        </row>
        <row r="3105">
          <cell r="J3105">
            <v>142</v>
          </cell>
          <cell r="K3105">
            <v>24</v>
          </cell>
          <cell r="O3105">
            <v>5.916666666666667</v>
          </cell>
        </row>
        <row r="3106">
          <cell r="J3106">
            <v>142</v>
          </cell>
          <cell r="K3106">
            <v>32</v>
          </cell>
          <cell r="O3106">
            <v>4.4375</v>
          </cell>
        </row>
        <row r="3107">
          <cell r="J3107">
            <v>142</v>
          </cell>
          <cell r="K3107">
            <v>39</v>
          </cell>
          <cell r="O3107">
            <v>3.641025641025641</v>
          </cell>
        </row>
        <row r="3108">
          <cell r="J3108">
            <v>142</v>
          </cell>
          <cell r="K3108">
            <v>46</v>
          </cell>
          <cell r="O3108">
            <v>3.0869565217391304</v>
          </cell>
        </row>
        <row r="3109">
          <cell r="J3109">
            <v>141</v>
          </cell>
          <cell r="K3109">
            <v>35</v>
          </cell>
          <cell r="O3109">
            <v>4.0285714285714285</v>
          </cell>
        </row>
        <row r="3110">
          <cell r="J3110">
            <v>141</v>
          </cell>
          <cell r="K3110">
            <v>37</v>
          </cell>
          <cell r="O3110">
            <v>3.810810810810811</v>
          </cell>
        </row>
        <row r="3111">
          <cell r="J3111">
            <v>140</v>
          </cell>
          <cell r="K3111">
            <v>25</v>
          </cell>
          <cell r="O3111">
            <v>5.6</v>
          </cell>
        </row>
        <row r="3112">
          <cell r="J3112">
            <v>140</v>
          </cell>
          <cell r="K3112">
            <v>32</v>
          </cell>
          <cell r="O3112">
            <v>4.375</v>
          </cell>
        </row>
        <row r="3113">
          <cell r="J3113">
            <v>140</v>
          </cell>
          <cell r="K3113">
            <v>53</v>
          </cell>
          <cell r="O3113">
            <v>2.641509433962264</v>
          </cell>
        </row>
        <row r="3114">
          <cell r="J3114">
            <v>140</v>
          </cell>
          <cell r="K3114">
            <v>18</v>
          </cell>
          <cell r="O3114">
            <v>7.7777777777777777</v>
          </cell>
        </row>
        <row r="3115">
          <cell r="J3115">
            <v>140</v>
          </cell>
          <cell r="K3115">
            <v>33</v>
          </cell>
          <cell r="O3115">
            <v>4.2424242424242422</v>
          </cell>
        </row>
        <row r="3116">
          <cell r="J3116">
            <v>140</v>
          </cell>
          <cell r="K3116">
            <v>37</v>
          </cell>
          <cell r="O3116">
            <v>3.7837837837837838</v>
          </cell>
        </row>
        <row r="3117">
          <cell r="J3117">
            <v>139</v>
          </cell>
          <cell r="K3117">
            <v>40</v>
          </cell>
          <cell r="O3117">
            <v>3.4750000000000001</v>
          </cell>
        </row>
        <row r="3118">
          <cell r="J3118">
            <v>139</v>
          </cell>
          <cell r="K3118">
            <v>40</v>
          </cell>
          <cell r="O3118">
            <v>3.4750000000000001</v>
          </cell>
        </row>
        <row r="3119">
          <cell r="J3119">
            <v>139</v>
          </cell>
          <cell r="K3119">
            <v>45</v>
          </cell>
          <cell r="O3119">
            <v>3.088888888888889</v>
          </cell>
        </row>
        <row r="3120">
          <cell r="J3120">
            <v>139</v>
          </cell>
          <cell r="K3120">
            <v>37</v>
          </cell>
          <cell r="O3120">
            <v>3.7567567567567566</v>
          </cell>
        </row>
        <row r="3121">
          <cell r="J3121">
            <v>139</v>
          </cell>
          <cell r="K3121">
            <v>44</v>
          </cell>
          <cell r="O3121">
            <v>3.1590909090909092</v>
          </cell>
        </row>
        <row r="3122">
          <cell r="J3122">
            <v>138</v>
          </cell>
          <cell r="K3122">
            <v>21</v>
          </cell>
          <cell r="O3122">
            <v>6.5714285714285712</v>
          </cell>
        </row>
        <row r="3123">
          <cell r="J3123">
            <v>138</v>
          </cell>
          <cell r="K3123">
            <v>33</v>
          </cell>
          <cell r="O3123">
            <v>4.1818181818181817</v>
          </cell>
        </row>
        <row r="3124">
          <cell r="J3124">
            <v>138</v>
          </cell>
          <cell r="K3124">
            <v>54</v>
          </cell>
          <cell r="O3124">
            <v>2.5555555555555554</v>
          </cell>
        </row>
        <row r="3125">
          <cell r="J3125">
            <v>138</v>
          </cell>
          <cell r="K3125">
            <v>47</v>
          </cell>
          <cell r="O3125">
            <v>2.9361702127659575</v>
          </cell>
        </row>
        <row r="3126">
          <cell r="J3126">
            <v>138</v>
          </cell>
          <cell r="K3126">
            <v>31</v>
          </cell>
          <cell r="O3126">
            <v>4.4516129032258061</v>
          </cell>
        </row>
        <row r="3127">
          <cell r="J3127">
            <v>137</v>
          </cell>
          <cell r="K3127">
            <v>25</v>
          </cell>
          <cell r="O3127">
            <v>5.48</v>
          </cell>
        </row>
        <row r="3128">
          <cell r="J3128">
            <v>137</v>
          </cell>
          <cell r="K3128">
            <v>55</v>
          </cell>
          <cell r="O3128">
            <v>2.4909090909090907</v>
          </cell>
        </row>
        <row r="3129">
          <cell r="J3129">
            <v>137</v>
          </cell>
          <cell r="K3129">
            <v>29</v>
          </cell>
          <cell r="O3129">
            <v>4.7241379310344831</v>
          </cell>
        </row>
        <row r="3130">
          <cell r="J3130">
            <v>137</v>
          </cell>
          <cell r="K3130">
            <v>22</v>
          </cell>
          <cell r="O3130">
            <v>6.2272727272727275</v>
          </cell>
        </row>
        <row r="3131">
          <cell r="J3131">
            <v>136</v>
          </cell>
          <cell r="K3131">
            <v>24</v>
          </cell>
          <cell r="O3131">
            <v>5.666666666666667</v>
          </cell>
        </row>
        <row r="3132">
          <cell r="J3132">
            <v>136</v>
          </cell>
          <cell r="K3132">
            <v>19</v>
          </cell>
          <cell r="O3132">
            <v>7.1578947368421053</v>
          </cell>
        </row>
        <row r="3133">
          <cell r="J3133">
            <v>136</v>
          </cell>
          <cell r="K3133">
            <v>46</v>
          </cell>
          <cell r="O3133">
            <v>2.9565217391304346</v>
          </cell>
        </row>
        <row r="3134">
          <cell r="J3134">
            <v>136</v>
          </cell>
          <cell r="K3134">
            <v>20</v>
          </cell>
          <cell r="O3134">
            <v>6.8</v>
          </cell>
        </row>
        <row r="3135">
          <cell r="J3135">
            <v>136</v>
          </cell>
          <cell r="K3135">
            <v>42</v>
          </cell>
          <cell r="O3135">
            <v>3.2380952380952381</v>
          </cell>
        </row>
        <row r="3136">
          <cell r="J3136">
            <v>135</v>
          </cell>
          <cell r="K3136">
            <v>19</v>
          </cell>
          <cell r="O3136">
            <v>7.1052631578947372</v>
          </cell>
        </row>
        <row r="3137">
          <cell r="J3137">
            <v>135</v>
          </cell>
          <cell r="K3137">
            <v>75</v>
          </cell>
          <cell r="O3137">
            <v>1.8</v>
          </cell>
        </row>
        <row r="3138">
          <cell r="J3138">
            <v>135</v>
          </cell>
          <cell r="K3138">
            <v>32</v>
          </cell>
          <cell r="O3138">
            <v>4.21875</v>
          </cell>
        </row>
        <row r="3139">
          <cell r="J3139">
            <v>135</v>
          </cell>
          <cell r="K3139">
            <v>25</v>
          </cell>
          <cell r="O3139">
            <v>5.4</v>
          </cell>
        </row>
        <row r="3140">
          <cell r="J3140">
            <v>135</v>
          </cell>
          <cell r="K3140">
            <v>19</v>
          </cell>
          <cell r="O3140">
            <v>7.1052631578947372</v>
          </cell>
        </row>
        <row r="3141">
          <cell r="J3141">
            <v>135</v>
          </cell>
          <cell r="K3141">
            <v>36</v>
          </cell>
          <cell r="O3141">
            <v>3.75</v>
          </cell>
        </row>
        <row r="3142">
          <cell r="J3142">
            <v>134</v>
          </cell>
          <cell r="K3142">
            <v>25</v>
          </cell>
          <cell r="O3142">
            <v>5.36</v>
          </cell>
        </row>
        <row r="3143">
          <cell r="J3143">
            <v>134</v>
          </cell>
          <cell r="K3143">
            <v>26</v>
          </cell>
          <cell r="O3143">
            <v>5.1538461538461542</v>
          </cell>
        </row>
        <row r="3144">
          <cell r="J3144">
            <v>133</v>
          </cell>
          <cell r="K3144">
            <v>39</v>
          </cell>
          <cell r="O3144">
            <v>3.4102564102564101</v>
          </cell>
        </row>
        <row r="3145">
          <cell r="J3145">
            <v>133</v>
          </cell>
          <cell r="K3145">
            <v>33</v>
          </cell>
          <cell r="O3145">
            <v>4.0303030303030303</v>
          </cell>
        </row>
        <row r="3146">
          <cell r="J3146">
            <v>133</v>
          </cell>
          <cell r="K3146">
            <v>28</v>
          </cell>
          <cell r="O3146">
            <v>4.75</v>
          </cell>
        </row>
        <row r="3147">
          <cell r="J3147">
            <v>133</v>
          </cell>
          <cell r="K3147">
            <v>20</v>
          </cell>
          <cell r="O3147">
            <v>6.65</v>
          </cell>
        </row>
        <row r="3148">
          <cell r="J3148">
            <v>133</v>
          </cell>
          <cell r="K3148">
            <v>22</v>
          </cell>
          <cell r="O3148">
            <v>6.0454545454545459</v>
          </cell>
        </row>
        <row r="3149">
          <cell r="J3149">
            <v>132</v>
          </cell>
          <cell r="K3149">
            <v>21</v>
          </cell>
          <cell r="O3149">
            <v>6.2857142857142856</v>
          </cell>
        </row>
        <row r="3150">
          <cell r="J3150">
            <v>132</v>
          </cell>
          <cell r="K3150">
            <v>15</v>
          </cell>
          <cell r="O3150">
            <v>8.8000000000000007</v>
          </cell>
        </row>
        <row r="3151">
          <cell r="J3151">
            <v>131</v>
          </cell>
          <cell r="K3151">
            <v>27</v>
          </cell>
          <cell r="O3151">
            <v>4.8518518518518521</v>
          </cell>
        </row>
        <row r="3152">
          <cell r="J3152">
            <v>130</v>
          </cell>
          <cell r="K3152">
            <v>34</v>
          </cell>
          <cell r="O3152">
            <v>3.8235294117647061</v>
          </cell>
        </row>
        <row r="3153">
          <cell r="J3153">
            <v>130</v>
          </cell>
          <cell r="K3153">
            <v>40</v>
          </cell>
          <cell r="O3153">
            <v>3.25</v>
          </cell>
        </row>
        <row r="3154">
          <cell r="J3154">
            <v>130</v>
          </cell>
          <cell r="K3154">
            <v>25</v>
          </cell>
          <cell r="O3154">
            <v>5.2</v>
          </cell>
        </row>
        <row r="3155">
          <cell r="J3155">
            <v>130</v>
          </cell>
          <cell r="K3155">
            <v>25</v>
          </cell>
          <cell r="O3155">
            <v>5.2</v>
          </cell>
        </row>
        <row r="3156">
          <cell r="J3156">
            <v>130</v>
          </cell>
          <cell r="K3156">
            <v>47</v>
          </cell>
          <cell r="O3156">
            <v>2.7659574468085109</v>
          </cell>
        </row>
        <row r="3157">
          <cell r="J3157">
            <v>130</v>
          </cell>
          <cell r="K3157">
            <v>35</v>
          </cell>
          <cell r="O3157">
            <v>3.7142857142857144</v>
          </cell>
        </row>
        <row r="3158">
          <cell r="J3158">
            <v>129</v>
          </cell>
          <cell r="K3158">
            <v>35</v>
          </cell>
          <cell r="O3158">
            <v>3.6857142857142855</v>
          </cell>
        </row>
        <row r="3159">
          <cell r="J3159">
            <v>128</v>
          </cell>
          <cell r="K3159">
            <v>32</v>
          </cell>
          <cell r="O3159">
            <v>4</v>
          </cell>
        </row>
        <row r="3160">
          <cell r="J3160">
            <v>127</v>
          </cell>
          <cell r="K3160">
            <v>35</v>
          </cell>
          <cell r="O3160">
            <v>3.6285714285714286</v>
          </cell>
        </row>
        <row r="3161">
          <cell r="J3161">
            <v>127</v>
          </cell>
          <cell r="K3161">
            <v>28</v>
          </cell>
          <cell r="O3161">
            <v>4.5357142857142856</v>
          </cell>
        </row>
        <row r="3162">
          <cell r="J3162">
            <v>127</v>
          </cell>
          <cell r="K3162">
            <v>64</v>
          </cell>
          <cell r="O3162">
            <v>1.984375</v>
          </cell>
        </row>
        <row r="3163">
          <cell r="J3163">
            <v>127</v>
          </cell>
          <cell r="K3163">
            <v>15</v>
          </cell>
          <cell r="O3163">
            <v>8.4666666666666668</v>
          </cell>
        </row>
        <row r="3164">
          <cell r="J3164">
            <v>127</v>
          </cell>
          <cell r="K3164">
            <v>33</v>
          </cell>
          <cell r="O3164">
            <v>3.8484848484848486</v>
          </cell>
        </row>
        <row r="3165">
          <cell r="J3165">
            <v>126</v>
          </cell>
          <cell r="K3165">
            <v>26</v>
          </cell>
          <cell r="O3165">
            <v>4.8461538461538458</v>
          </cell>
        </row>
        <row r="3166">
          <cell r="J3166">
            <v>126</v>
          </cell>
          <cell r="K3166">
            <v>21</v>
          </cell>
          <cell r="O3166">
            <v>6</v>
          </cell>
        </row>
        <row r="3167">
          <cell r="J3167">
            <v>126</v>
          </cell>
          <cell r="K3167">
            <v>26</v>
          </cell>
          <cell r="O3167">
            <v>4.8461538461538458</v>
          </cell>
        </row>
        <row r="3168">
          <cell r="J3168">
            <v>125</v>
          </cell>
          <cell r="K3168">
            <v>29</v>
          </cell>
          <cell r="O3168">
            <v>4.3103448275862073</v>
          </cell>
        </row>
        <row r="3169">
          <cell r="J3169">
            <v>124</v>
          </cell>
          <cell r="K3169">
            <v>39</v>
          </cell>
          <cell r="O3169">
            <v>3.1794871794871793</v>
          </cell>
        </row>
        <row r="3170">
          <cell r="J3170">
            <v>123</v>
          </cell>
          <cell r="K3170">
            <v>35</v>
          </cell>
          <cell r="O3170">
            <v>3.5142857142857142</v>
          </cell>
        </row>
        <row r="3171">
          <cell r="J3171">
            <v>123</v>
          </cell>
          <cell r="K3171">
            <v>13</v>
          </cell>
          <cell r="O3171">
            <v>9.4615384615384617</v>
          </cell>
        </row>
        <row r="3172">
          <cell r="J3172">
            <v>122</v>
          </cell>
          <cell r="K3172">
            <v>63</v>
          </cell>
          <cell r="O3172">
            <v>1.9365079365079365</v>
          </cell>
        </row>
        <row r="3173">
          <cell r="J3173">
            <v>122</v>
          </cell>
          <cell r="K3173">
            <v>33</v>
          </cell>
          <cell r="O3173">
            <v>3.6969696969696968</v>
          </cell>
        </row>
        <row r="3174">
          <cell r="J3174">
            <v>122</v>
          </cell>
          <cell r="K3174">
            <v>34</v>
          </cell>
          <cell r="O3174">
            <v>3.5882352941176472</v>
          </cell>
        </row>
        <row r="3175">
          <cell r="J3175">
            <v>122</v>
          </cell>
          <cell r="K3175">
            <v>21</v>
          </cell>
          <cell r="O3175">
            <v>5.8095238095238093</v>
          </cell>
        </row>
        <row r="3176">
          <cell r="J3176">
            <v>122</v>
          </cell>
          <cell r="K3176">
            <v>22</v>
          </cell>
          <cell r="O3176">
            <v>5.5454545454545459</v>
          </cell>
        </row>
        <row r="3177">
          <cell r="J3177">
            <v>122</v>
          </cell>
          <cell r="K3177">
            <v>31</v>
          </cell>
          <cell r="O3177">
            <v>3.935483870967742</v>
          </cell>
        </row>
        <row r="3178">
          <cell r="J3178">
            <v>121</v>
          </cell>
          <cell r="K3178">
            <v>25</v>
          </cell>
          <cell r="O3178">
            <v>4.84</v>
          </cell>
        </row>
        <row r="3179">
          <cell r="J3179">
            <v>121</v>
          </cell>
          <cell r="K3179">
            <v>30</v>
          </cell>
          <cell r="O3179">
            <v>4.0333333333333332</v>
          </cell>
        </row>
        <row r="3180">
          <cell r="J3180">
            <v>121</v>
          </cell>
          <cell r="K3180">
            <v>31</v>
          </cell>
          <cell r="O3180">
            <v>3.903225806451613</v>
          </cell>
        </row>
        <row r="3181">
          <cell r="J3181">
            <v>120</v>
          </cell>
          <cell r="K3181">
            <v>20</v>
          </cell>
          <cell r="O3181">
            <v>6</v>
          </cell>
        </row>
        <row r="3182">
          <cell r="J3182">
            <v>120</v>
          </cell>
          <cell r="K3182">
            <v>44</v>
          </cell>
          <cell r="O3182">
            <v>2.7272727272727271</v>
          </cell>
        </row>
        <row r="3183">
          <cell r="J3183">
            <v>120</v>
          </cell>
          <cell r="K3183">
            <v>34</v>
          </cell>
          <cell r="O3183">
            <v>3.5294117647058822</v>
          </cell>
        </row>
        <row r="3184">
          <cell r="J3184">
            <v>120</v>
          </cell>
          <cell r="K3184">
            <v>49</v>
          </cell>
          <cell r="O3184">
            <v>2.4489795918367347</v>
          </cell>
        </row>
        <row r="3185">
          <cell r="J3185">
            <v>119</v>
          </cell>
          <cell r="K3185">
            <v>45</v>
          </cell>
          <cell r="O3185">
            <v>2.6444444444444444</v>
          </cell>
        </row>
        <row r="3186">
          <cell r="J3186">
            <v>119</v>
          </cell>
          <cell r="K3186">
            <v>23</v>
          </cell>
          <cell r="O3186">
            <v>5.1739130434782608</v>
          </cell>
        </row>
        <row r="3187">
          <cell r="J3187">
            <v>119</v>
          </cell>
          <cell r="K3187">
            <v>34</v>
          </cell>
          <cell r="O3187">
            <v>3.5</v>
          </cell>
        </row>
        <row r="3188">
          <cell r="J3188">
            <v>118</v>
          </cell>
          <cell r="K3188">
            <v>39</v>
          </cell>
          <cell r="O3188">
            <v>3.0256410256410255</v>
          </cell>
        </row>
        <row r="3189">
          <cell r="J3189">
            <v>118</v>
          </cell>
          <cell r="K3189">
            <v>48</v>
          </cell>
          <cell r="O3189">
            <v>2.4583333333333335</v>
          </cell>
        </row>
        <row r="3190">
          <cell r="J3190">
            <v>118</v>
          </cell>
          <cell r="K3190">
            <v>32</v>
          </cell>
          <cell r="O3190">
            <v>3.6875</v>
          </cell>
        </row>
        <row r="3191">
          <cell r="J3191">
            <v>117</v>
          </cell>
          <cell r="K3191">
            <v>27</v>
          </cell>
          <cell r="O3191">
            <v>4.333333333333333</v>
          </cell>
        </row>
        <row r="3192">
          <cell r="J3192">
            <v>117</v>
          </cell>
          <cell r="K3192">
            <v>26</v>
          </cell>
          <cell r="O3192">
            <v>4.5</v>
          </cell>
        </row>
        <row r="3193">
          <cell r="J3193">
            <v>117</v>
          </cell>
          <cell r="K3193">
            <v>23</v>
          </cell>
          <cell r="O3193">
            <v>5.0869565217391308</v>
          </cell>
        </row>
        <row r="3194">
          <cell r="J3194">
            <v>116</v>
          </cell>
          <cell r="K3194">
            <v>37</v>
          </cell>
          <cell r="O3194">
            <v>3.1351351351351351</v>
          </cell>
        </row>
        <row r="3195">
          <cell r="J3195">
            <v>116</v>
          </cell>
          <cell r="K3195">
            <v>38</v>
          </cell>
          <cell r="O3195">
            <v>3.0526315789473686</v>
          </cell>
        </row>
        <row r="3196">
          <cell r="J3196">
            <v>116</v>
          </cell>
          <cell r="K3196">
            <v>35</v>
          </cell>
          <cell r="O3196">
            <v>3.3142857142857145</v>
          </cell>
        </row>
        <row r="3197">
          <cell r="J3197">
            <v>116</v>
          </cell>
          <cell r="K3197">
            <v>27</v>
          </cell>
          <cell r="O3197">
            <v>4.2962962962962967</v>
          </cell>
        </row>
        <row r="3198">
          <cell r="J3198">
            <v>115</v>
          </cell>
          <cell r="K3198">
            <v>23</v>
          </cell>
          <cell r="O3198">
            <v>5</v>
          </cell>
        </row>
        <row r="3199">
          <cell r="J3199">
            <v>115</v>
          </cell>
          <cell r="K3199">
            <v>27</v>
          </cell>
          <cell r="O3199">
            <v>4.2592592592592595</v>
          </cell>
        </row>
        <row r="3200">
          <cell r="J3200">
            <v>114</v>
          </cell>
          <cell r="K3200">
            <v>33</v>
          </cell>
          <cell r="O3200">
            <v>3.4545454545454546</v>
          </cell>
        </row>
        <row r="3201">
          <cell r="J3201">
            <v>114</v>
          </cell>
          <cell r="K3201">
            <v>34</v>
          </cell>
          <cell r="O3201">
            <v>3.3529411764705883</v>
          </cell>
        </row>
        <row r="3202">
          <cell r="J3202">
            <v>114</v>
          </cell>
          <cell r="K3202">
            <v>27</v>
          </cell>
          <cell r="O3202">
            <v>4.2222222222222223</v>
          </cell>
        </row>
        <row r="3203">
          <cell r="J3203">
            <v>113</v>
          </cell>
          <cell r="K3203">
            <v>23</v>
          </cell>
          <cell r="O3203">
            <v>4.9130434782608692</v>
          </cell>
        </row>
        <row r="3204">
          <cell r="J3204">
            <v>113</v>
          </cell>
          <cell r="K3204">
            <v>16</v>
          </cell>
          <cell r="O3204">
            <v>7.0625</v>
          </cell>
        </row>
        <row r="3205">
          <cell r="J3205">
            <v>113</v>
          </cell>
          <cell r="K3205">
            <v>43</v>
          </cell>
          <cell r="O3205">
            <v>2.6279069767441858</v>
          </cell>
        </row>
        <row r="3206">
          <cell r="J3206">
            <v>113</v>
          </cell>
          <cell r="K3206">
            <v>43</v>
          </cell>
          <cell r="O3206">
            <v>2.6279069767441858</v>
          </cell>
        </row>
        <row r="3207">
          <cell r="J3207">
            <v>112</v>
          </cell>
          <cell r="K3207">
            <v>23</v>
          </cell>
          <cell r="O3207">
            <v>4.8695652173913047</v>
          </cell>
        </row>
        <row r="3208">
          <cell r="J3208">
            <v>112</v>
          </cell>
          <cell r="K3208">
            <v>23</v>
          </cell>
          <cell r="O3208">
            <v>4.8695652173913047</v>
          </cell>
        </row>
        <row r="3209">
          <cell r="J3209">
            <v>112</v>
          </cell>
          <cell r="K3209">
            <v>25</v>
          </cell>
          <cell r="O3209">
            <v>4.4800000000000004</v>
          </cell>
        </row>
        <row r="3210">
          <cell r="J3210">
            <v>112</v>
          </cell>
          <cell r="K3210">
            <v>25</v>
          </cell>
          <cell r="O3210">
            <v>4.4800000000000004</v>
          </cell>
        </row>
        <row r="3211">
          <cell r="J3211">
            <v>112</v>
          </cell>
          <cell r="K3211">
            <v>40</v>
          </cell>
          <cell r="O3211">
            <v>2.8</v>
          </cell>
        </row>
        <row r="3212">
          <cell r="J3212">
            <v>112</v>
          </cell>
          <cell r="K3212">
            <v>26</v>
          </cell>
          <cell r="O3212">
            <v>4.3076923076923075</v>
          </cell>
        </row>
        <row r="3213">
          <cell r="J3213">
            <v>111</v>
          </cell>
          <cell r="K3213">
            <v>18</v>
          </cell>
          <cell r="O3213">
            <v>6.166666666666667</v>
          </cell>
        </row>
        <row r="3214">
          <cell r="J3214">
            <v>111</v>
          </cell>
          <cell r="K3214">
            <v>39</v>
          </cell>
          <cell r="O3214">
            <v>2.8461538461538463</v>
          </cell>
        </row>
        <row r="3215">
          <cell r="J3215">
            <v>111</v>
          </cell>
          <cell r="K3215">
            <v>21</v>
          </cell>
          <cell r="O3215">
            <v>5.2857142857142856</v>
          </cell>
        </row>
        <row r="3216">
          <cell r="J3216">
            <v>111</v>
          </cell>
          <cell r="K3216">
            <v>29</v>
          </cell>
          <cell r="O3216">
            <v>3.8275862068965516</v>
          </cell>
        </row>
        <row r="3217">
          <cell r="J3217">
            <v>111</v>
          </cell>
          <cell r="K3217">
            <v>38</v>
          </cell>
          <cell r="O3217">
            <v>2.9210526315789473</v>
          </cell>
        </row>
        <row r="3218">
          <cell r="J3218">
            <v>111</v>
          </cell>
          <cell r="K3218">
            <v>27</v>
          </cell>
          <cell r="O3218">
            <v>4.1111111111111107</v>
          </cell>
        </row>
        <row r="3219">
          <cell r="J3219">
            <v>111</v>
          </cell>
          <cell r="K3219">
            <v>24</v>
          </cell>
          <cell r="O3219">
            <v>4.625</v>
          </cell>
        </row>
        <row r="3220">
          <cell r="J3220">
            <v>111</v>
          </cell>
          <cell r="K3220">
            <v>36</v>
          </cell>
          <cell r="O3220">
            <v>3.0833333333333335</v>
          </cell>
        </row>
        <row r="3221">
          <cell r="J3221">
            <v>111</v>
          </cell>
          <cell r="K3221">
            <v>25</v>
          </cell>
          <cell r="O3221">
            <v>4.4400000000000004</v>
          </cell>
        </row>
        <row r="3222">
          <cell r="J3222">
            <v>111</v>
          </cell>
          <cell r="K3222">
            <v>20</v>
          </cell>
          <cell r="O3222">
            <v>5.55</v>
          </cell>
        </row>
        <row r="3223">
          <cell r="J3223">
            <v>111</v>
          </cell>
          <cell r="K3223">
            <v>22</v>
          </cell>
          <cell r="O3223">
            <v>5.0454545454545459</v>
          </cell>
        </row>
        <row r="3224">
          <cell r="J3224">
            <v>110</v>
          </cell>
          <cell r="K3224">
            <v>28</v>
          </cell>
          <cell r="O3224">
            <v>3.9285714285714284</v>
          </cell>
        </row>
        <row r="3225">
          <cell r="J3225">
            <v>110</v>
          </cell>
          <cell r="K3225">
            <v>31</v>
          </cell>
          <cell r="O3225">
            <v>3.5483870967741935</v>
          </cell>
        </row>
        <row r="3226">
          <cell r="J3226">
            <v>109</v>
          </cell>
          <cell r="K3226">
            <v>31</v>
          </cell>
          <cell r="O3226">
            <v>3.5161290322580645</v>
          </cell>
        </row>
        <row r="3227">
          <cell r="J3227">
            <v>109</v>
          </cell>
          <cell r="K3227">
            <v>22</v>
          </cell>
          <cell r="O3227">
            <v>4.9545454545454541</v>
          </cell>
        </row>
        <row r="3228">
          <cell r="J3228">
            <v>109</v>
          </cell>
          <cell r="K3228">
            <v>13</v>
          </cell>
          <cell r="O3228">
            <v>8.384615384615385</v>
          </cell>
        </row>
        <row r="3229">
          <cell r="J3229">
            <v>109</v>
          </cell>
          <cell r="K3229">
            <v>19</v>
          </cell>
          <cell r="O3229">
            <v>5.7368421052631575</v>
          </cell>
        </row>
        <row r="3230">
          <cell r="J3230">
            <v>109</v>
          </cell>
          <cell r="K3230">
            <v>38</v>
          </cell>
          <cell r="O3230">
            <v>2.8684210526315788</v>
          </cell>
        </row>
        <row r="3231">
          <cell r="J3231">
            <v>109</v>
          </cell>
          <cell r="K3231">
            <v>36</v>
          </cell>
          <cell r="O3231">
            <v>3.0277777777777777</v>
          </cell>
        </row>
        <row r="3232">
          <cell r="J3232">
            <v>108</v>
          </cell>
          <cell r="K3232">
            <v>42</v>
          </cell>
          <cell r="O3232">
            <v>2.5714285714285716</v>
          </cell>
        </row>
        <row r="3233">
          <cell r="J3233">
            <v>108</v>
          </cell>
          <cell r="K3233">
            <v>17</v>
          </cell>
          <cell r="O3233">
            <v>6.3529411764705879</v>
          </cell>
        </row>
        <row r="3234">
          <cell r="J3234">
            <v>108</v>
          </cell>
          <cell r="K3234">
            <v>30</v>
          </cell>
          <cell r="O3234">
            <v>3.6</v>
          </cell>
        </row>
        <row r="3235">
          <cell r="J3235">
            <v>108</v>
          </cell>
          <cell r="K3235">
            <v>15</v>
          </cell>
          <cell r="O3235">
            <v>7.2</v>
          </cell>
        </row>
        <row r="3236">
          <cell r="J3236">
            <v>107</v>
          </cell>
          <cell r="K3236">
            <v>24</v>
          </cell>
          <cell r="O3236">
            <v>4.458333333333333</v>
          </cell>
        </row>
        <row r="3237">
          <cell r="J3237">
            <v>107</v>
          </cell>
          <cell r="K3237">
            <v>32</v>
          </cell>
          <cell r="O3237">
            <v>3.34375</v>
          </cell>
        </row>
        <row r="3238">
          <cell r="J3238">
            <v>107</v>
          </cell>
          <cell r="K3238">
            <v>41</v>
          </cell>
          <cell r="O3238">
            <v>2.6097560975609757</v>
          </cell>
        </row>
        <row r="3239">
          <cell r="J3239">
            <v>107</v>
          </cell>
          <cell r="K3239">
            <v>33</v>
          </cell>
          <cell r="O3239">
            <v>3.2424242424242422</v>
          </cell>
        </row>
        <row r="3240">
          <cell r="J3240">
            <v>107</v>
          </cell>
          <cell r="K3240">
            <v>34</v>
          </cell>
          <cell r="O3240">
            <v>3.1470588235294117</v>
          </cell>
        </row>
        <row r="3241">
          <cell r="J3241">
            <v>106</v>
          </cell>
          <cell r="K3241">
            <v>28</v>
          </cell>
          <cell r="O3241">
            <v>3.7857142857142856</v>
          </cell>
        </row>
        <row r="3242">
          <cell r="J3242">
            <v>106</v>
          </cell>
          <cell r="K3242">
            <v>33</v>
          </cell>
          <cell r="O3242">
            <v>3.2121212121212119</v>
          </cell>
        </row>
        <row r="3243">
          <cell r="J3243">
            <v>106</v>
          </cell>
          <cell r="K3243">
            <v>25</v>
          </cell>
          <cell r="O3243">
            <v>4.24</v>
          </cell>
        </row>
        <row r="3244">
          <cell r="J3244">
            <v>106</v>
          </cell>
          <cell r="K3244">
            <v>29</v>
          </cell>
          <cell r="O3244">
            <v>3.6551724137931036</v>
          </cell>
        </row>
        <row r="3245">
          <cell r="J3245">
            <v>106</v>
          </cell>
          <cell r="K3245">
            <v>21</v>
          </cell>
          <cell r="O3245">
            <v>5.0476190476190474</v>
          </cell>
        </row>
        <row r="3246">
          <cell r="J3246">
            <v>106</v>
          </cell>
          <cell r="K3246">
            <v>16</v>
          </cell>
          <cell r="O3246">
            <v>6.625</v>
          </cell>
        </row>
        <row r="3247">
          <cell r="J3247">
            <v>105</v>
          </cell>
          <cell r="K3247">
            <v>20</v>
          </cell>
          <cell r="O3247">
            <v>5.25</v>
          </cell>
        </row>
        <row r="3248">
          <cell r="J3248">
            <v>105</v>
          </cell>
          <cell r="K3248">
            <v>29</v>
          </cell>
          <cell r="O3248">
            <v>3.6206896551724137</v>
          </cell>
        </row>
        <row r="3249">
          <cell r="J3249">
            <v>105</v>
          </cell>
          <cell r="K3249">
            <v>20</v>
          </cell>
          <cell r="O3249">
            <v>5.25</v>
          </cell>
        </row>
        <row r="3250">
          <cell r="J3250">
            <v>104</v>
          </cell>
          <cell r="K3250">
            <v>12</v>
          </cell>
          <cell r="O3250">
            <v>8.6666666666666661</v>
          </cell>
        </row>
        <row r="3251">
          <cell r="J3251">
            <v>104</v>
          </cell>
          <cell r="K3251">
            <v>26</v>
          </cell>
          <cell r="O3251">
            <v>4</v>
          </cell>
        </row>
        <row r="3252">
          <cell r="J3252">
            <v>104</v>
          </cell>
          <cell r="K3252">
            <v>36</v>
          </cell>
          <cell r="O3252">
            <v>2.8888888888888888</v>
          </cell>
        </row>
        <row r="3253">
          <cell r="J3253">
            <v>103</v>
          </cell>
          <cell r="K3253">
            <v>15</v>
          </cell>
          <cell r="O3253">
            <v>6.8666666666666663</v>
          </cell>
        </row>
        <row r="3254">
          <cell r="J3254">
            <v>103</v>
          </cell>
          <cell r="K3254">
            <v>16</v>
          </cell>
          <cell r="O3254">
            <v>6.4375</v>
          </cell>
        </row>
        <row r="3255">
          <cell r="J3255">
            <v>103</v>
          </cell>
          <cell r="K3255">
            <v>22</v>
          </cell>
          <cell r="O3255">
            <v>4.6818181818181817</v>
          </cell>
        </row>
        <row r="3256">
          <cell r="J3256">
            <v>102</v>
          </cell>
          <cell r="K3256">
            <v>30</v>
          </cell>
          <cell r="O3256">
            <v>3.4</v>
          </cell>
        </row>
        <row r="3257">
          <cell r="J3257">
            <v>102</v>
          </cell>
          <cell r="K3257">
            <v>36</v>
          </cell>
          <cell r="O3257">
            <v>2.8333333333333335</v>
          </cell>
        </row>
        <row r="3258">
          <cell r="J3258">
            <v>102</v>
          </cell>
          <cell r="K3258">
            <v>28</v>
          </cell>
          <cell r="O3258">
            <v>3.6428571428571428</v>
          </cell>
        </row>
        <row r="3259">
          <cell r="J3259">
            <v>102</v>
          </cell>
          <cell r="K3259">
            <v>35</v>
          </cell>
          <cell r="O3259">
            <v>2.9142857142857141</v>
          </cell>
        </row>
        <row r="3260">
          <cell r="J3260">
            <v>102</v>
          </cell>
          <cell r="K3260">
            <v>29</v>
          </cell>
          <cell r="O3260">
            <v>3.5172413793103448</v>
          </cell>
        </row>
        <row r="3261">
          <cell r="J3261">
            <v>101</v>
          </cell>
          <cell r="K3261">
            <v>14</v>
          </cell>
          <cell r="O3261">
            <v>7.2142857142857144</v>
          </cell>
        </row>
        <row r="3262">
          <cell r="J3262">
            <v>101</v>
          </cell>
          <cell r="K3262">
            <v>35</v>
          </cell>
          <cell r="O3262">
            <v>2.8857142857142857</v>
          </cell>
        </row>
        <row r="3263">
          <cell r="J3263">
            <v>101</v>
          </cell>
          <cell r="K3263">
            <v>19</v>
          </cell>
          <cell r="O3263">
            <v>5.3157894736842106</v>
          </cell>
        </row>
        <row r="3264">
          <cell r="J3264">
            <v>101</v>
          </cell>
          <cell r="K3264">
            <v>29</v>
          </cell>
          <cell r="O3264">
            <v>3.4827586206896552</v>
          </cell>
        </row>
        <row r="3265">
          <cell r="J3265">
            <v>100</v>
          </cell>
          <cell r="K3265">
            <v>24</v>
          </cell>
          <cell r="O3265">
            <v>4.166666666666667</v>
          </cell>
        </row>
        <row r="3266">
          <cell r="J3266">
            <v>100</v>
          </cell>
          <cell r="K3266">
            <v>14</v>
          </cell>
          <cell r="O3266">
            <v>7.1428571428571432</v>
          </cell>
        </row>
        <row r="3267">
          <cell r="J3267">
            <v>100</v>
          </cell>
          <cell r="K3267">
            <v>24</v>
          </cell>
          <cell r="O3267">
            <v>4.166666666666667</v>
          </cell>
        </row>
        <row r="3268">
          <cell r="J3268">
            <v>100</v>
          </cell>
          <cell r="K3268">
            <v>24</v>
          </cell>
          <cell r="O3268">
            <v>4.166666666666667</v>
          </cell>
        </row>
        <row r="3269">
          <cell r="J3269">
            <v>100</v>
          </cell>
          <cell r="K3269">
            <v>19</v>
          </cell>
          <cell r="O3269">
            <v>5.2631578947368425</v>
          </cell>
        </row>
        <row r="3270">
          <cell r="J3270">
            <v>100</v>
          </cell>
          <cell r="K3270">
            <v>45</v>
          </cell>
          <cell r="O3270">
            <v>2.2222222222222223</v>
          </cell>
        </row>
        <row r="3271">
          <cell r="J3271">
            <v>99</v>
          </cell>
          <cell r="K3271">
            <v>33</v>
          </cell>
          <cell r="O3271">
            <v>3</v>
          </cell>
        </row>
        <row r="3272">
          <cell r="J3272">
            <v>99</v>
          </cell>
          <cell r="K3272">
            <v>35</v>
          </cell>
          <cell r="O3272">
            <v>2.8285714285714287</v>
          </cell>
        </row>
        <row r="3273">
          <cell r="J3273">
            <v>98</v>
          </cell>
          <cell r="K3273">
            <v>26</v>
          </cell>
          <cell r="O3273">
            <v>3.7692307692307692</v>
          </cell>
        </row>
        <row r="3274">
          <cell r="J3274">
            <v>98</v>
          </cell>
          <cell r="K3274">
            <v>32</v>
          </cell>
          <cell r="O3274">
            <v>3.0625</v>
          </cell>
        </row>
        <row r="3275">
          <cell r="J3275">
            <v>97</v>
          </cell>
          <cell r="K3275">
            <v>17</v>
          </cell>
          <cell r="O3275">
            <v>5.7058823529411766</v>
          </cell>
        </row>
        <row r="3276">
          <cell r="J3276">
            <v>97</v>
          </cell>
          <cell r="K3276">
            <v>32</v>
          </cell>
          <cell r="O3276">
            <v>3.03125</v>
          </cell>
        </row>
        <row r="3277">
          <cell r="J3277">
            <v>97</v>
          </cell>
          <cell r="K3277">
            <v>29</v>
          </cell>
          <cell r="O3277">
            <v>3.3448275862068964</v>
          </cell>
        </row>
        <row r="3278">
          <cell r="J3278">
            <v>96</v>
          </cell>
          <cell r="K3278">
            <v>22</v>
          </cell>
          <cell r="O3278">
            <v>4.3636363636363633</v>
          </cell>
        </row>
        <row r="3279">
          <cell r="J3279">
            <v>96</v>
          </cell>
          <cell r="K3279">
            <v>26</v>
          </cell>
          <cell r="O3279">
            <v>3.6923076923076925</v>
          </cell>
        </row>
        <row r="3280">
          <cell r="J3280">
            <v>95</v>
          </cell>
          <cell r="K3280">
            <v>24</v>
          </cell>
          <cell r="O3280">
            <v>3.9583333333333335</v>
          </cell>
        </row>
        <row r="3281">
          <cell r="J3281">
            <v>95</v>
          </cell>
          <cell r="K3281">
            <v>19</v>
          </cell>
          <cell r="O3281">
            <v>5</v>
          </cell>
        </row>
        <row r="3282">
          <cell r="J3282">
            <v>94</v>
          </cell>
          <cell r="K3282">
            <v>14</v>
          </cell>
          <cell r="O3282">
            <v>6.7142857142857144</v>
          </cell>
        </row>
        <row r="3283">
          <cell r="J3283">
            <v>94</v>
          </cell>
          <cell r="K3283">
            <v>26</v>
          </cell>
          <cell r="O3283">
            <v>3.6153846153846154</v>
          </cell>
        </row>
        <row r="3284">
          <cell r="J3284">
            <v>94</v>
          </cell>
          <cell r="K3284">
            <v>22</v>
          </cell>
          <cell r="O3284">
            <v>4.2727272727272725</v>
          </cell>
        </row>
        <row r="3285">
          <cell r="J3285">
            <v>94</v>
          </cell>
          <cell r="K3285">
            <v>35</v>
          </cell>
          <cell r="O3285">
            <v>2.6857142857142855</v>
          </cell>
        </row>
        <row r="3286">
          <cell r="J3286">
            <v>94</v>
          </cell>
          <cell r="K3286">
            <v>30</v>
          </cell>
          <cell r="O3286">
            <v>3.1333333333333333</v>
          </cell>
        </row>
        <row r="3287">
          <cell r="J3287">
            <v>94</v>
          </cell>
          <cell r="K3287">
            <v>20</v>
          </cell>
          <cell r="O3287">
            <v>4.7</v>
          </cell>
        </row>
        <row r="3288">
          <cell r="J3288">
            <v>93</v>
          </cell>
          <cell r="K3288">
            <v>24</v>
          </cell>
          <cell r="O3288">
            <v>3.875</v>
          </cell>
        </row>
        <row r="3289">
          <cell r="J3289">
            <v>93</v>
          </cell>
          <cell r="K3289">
            <v>32</v>
          </cell>
          <cell r="O3289">
            <v>2.90625</v>
          </cell>
        </row>
        <row r="3290">
          <cell r="J3290">
            <v>92</v>
          </cell>
          <cell r="K3290">
            <v>15</v>
          </cell>
          <cell r="O3290">
            <v>6.1333333333333337</v>
          </cell>
        </row>
        <row r="3291">
          <cell r="J3291">
            <v>92</v>
          </cell>
          <cell r="K3291">
            <v>22</v>
          </cell>
          <cell r="O3291">
            <v>4.1818181818181817</v>
          </cell>
        </row>
        <row r="3292">
          <cell r="J3292">
            <v>92</v>
          </cell>
          <cell r="K3292">
            <v>21</v>
          </cell>
          <cell r="O3292">
            <v>4.3809523809523814</v>
          </cell>
        </row>
        <row r="3293">
          <cell r="J3293">
            <v>91</v>
          </cell>
          <cell r="K3293">
            <v>16</v>
          </cell>
          <cell r="O3293">
            <v>5.6875</v>
          </cell>
        </row>
        <row r="3294">
          <cell r="J3294">
            <v>91</v>
          </cell>
          <cell r="K3294">
            <v>23</v>
          </cell>
          <cell r="O3294">
            <v>3.9565217391304346</v>
          </cell>
        </row>
        <row r="3295">
          <cell r="J3295">
            <v>90</v>
          </cell>
          <cell r="K3295">
            <v>31</v>
          </cell>
          <cell r="O3295">
            <v>2.903225806451613</v>
          </cell>
        </row>
        <row r="3296">
          <cell r="J3296">
            <v>90</v>
          </cell>
          <cell r="K3296">
            <v>14</v>
          </cell>
          <cell r="O3296">
            <v>6.4285714285714288</v>
          </cell>
        </row>
        <row r="3297">
          <cell r="J3297">
            <v>90</v>
          </cell>
          <cell r="K3297">
            <v>23</v>
          </cell>
          <cell r="O3297">
            <v>3.9130434782608696</v>
          </cell>
        </row>
        <row r="3298">
          <cell r="J3298">
            <v>90</v>
          </cell>
          <cell r="K3298">
            <v>26</v>
          </cell>
          <cell r="O3298">
            <v>3.4615384615384617</v>
          </cell>
        </row>
        <row r="3299">
          <cell r="J3299">
            <v>90</v>
          </cell>
          <cell r="K3299">
            <v>24</v>
          </cell>
          <cell r="O3299">
            <v>3.75</v>
          </cell>
        </row>
        <row r="3300">
          <cell r="J3300">
            <v>90</v>
          </cell>
          <cell r="K3300">
            <v>24</v>
          </cell>
          <cell r="O3300">
            <v>3.75</v>
          </cell>
        </row>
        <row r="3301">
          <cell r="J3301">
            <v>90</v>
          </cell>
          <cell r="K3301">
            <v>30</v>
          </cell>
          <cell r="O3301">
            <v>3</v>
          </cell>
        </row>
        <row r="3302">
          <cell r="J3302">
            <v>89</v>
          </cell>
          <cell r="K3302">
            <v>16</v>
          </cell>
          <cell r="O3302">
            <v>5.5625</v>
          </cell>
        </row>
        <row r="3303">
          <cell r="J3303">
            <v>89</v>
          </cell>
          <cell r="K3303">
            <v>20</v>
          </cell>
          <cell r="O3303">
            <v>4.45</v>
          </cell>
        </row>
        <row r="3304">
          <cell r="J3304">
            <v>89</v>
          </cell>
          <cell r="K3304">
            <v>18</v>
          </cell>
          <cell r="O3304">
            <v>4.9444444444444446</v>
          </cell>
        </row>
        <row r="3305">
          <cell r="J3305">
            <v>89</v>
          </cell>
          <cell r="K3305">
            <v>13</v>
          </cell>
          <cell r="O3305">
            <v>6.8461538461538458</v>
          </cell>
        </row>
        <row r="3306">
          <cell r="J3306">
            <v>89</v>
          </cell>
          <cell r="K3306">
            <v>18</v>
          </cell>
          <cell r="O3306">
            <v>4.9444444444444446</v>
          </cell>
        </row>
        <row r="3307">
          <cell r="J3307">
            <v>88</v>
          </cell>
          <cell r="K3307">
            <v>22</v>
          </cell>
          <cell r="O3307">
            <v>4</v>
          </cell>
        </row>
        <row r="3308">
          <cell r="J3308">
            <v>88</v>
          </cell>
          <cell r="K3308">
            <v>25</v>
          </cell>
          <cell r="O3308">
            <v>3.52</v>
          </cell>
        </row>
        <row r="3309">
          <cell r="J3309">
            <v>88</v>
          </cell>
          <cell r="K3309">
            <v>18</v>
          </cell>
          <cell r="O3309">
            <v>4.8888888888888893</v>
          </cell>
        </row>
        <row r="3310">
          <cell r="J3310">
            <v>88</v>
          </cell>
          <cell r="K3310">
            <v>24</v>
          </cell>
          <cell r="O3310">
            <v>3.6666666666666665</v>
          </cell>
        </row>
        <row r="3311">
          <cell r="J3311">
            <v>88</v>
          </cell>
          <cell r="K3311">
            <v>24</v>
          </cell>
          <cell r="O3311">
            <v>3.6666666666666665</v>
          </cell>
        </row>
        <row r="3312">
          <cell r="J3312">
            <v>88</v>
          </cell>
          <cell r="K3312">
            <v>24</v>
          </cell>
          <cell r="O3312">
            <v>3.6666666666666665</v>
          </cell>
        </row>
        <row r="3313">
          <cell r="J3313">
            <v>88</v>
          </cell>
          <cell r="K3313">
            <v>30</v>
          </cell>
          <cell r="O3313">
            <v>2.9333333333333331</v>
          </cell>
        </row>
        <row r="3314">
          <cell r="J3314">
            <v>88</v>
          </cell>
          <cell r="K3314">
            <v>12</v>
          </cell>
          <cell r="O3314">
            <v>7.333333333333333</v>
          </cell>
        </row>
        <row r="3315">
          <cell r="J3315">
            <v>88</v>
          </cell>
          <cell r="K3315">
            <v>15</v>
          </cell>
          <cell r="O3315">
            <v>5.8666666666666663</v>
          </cell>
        </row>
        <row r="3316">
          <cell r="J3316">
            <v>88</v>
          </cell>
          <cell r="K3316">
            <v>17</v>
          </cell>
          <cell r="O3316">
            <v>5.1764705882352944</v>
          </cell>
        </row>
        <row r="3317">
          <cell r="J3317">
            <v>88</v>
          </cell>
          <cell r="K3317">
            <v>25</v>
          </cell>
          <cell r="O3317">
            <v>3.52</v>
          </cell>
        </row>
        <row r="3318">
          <cell r="J3318">
            <v>88</v>
          </cell>
          <cell r="K3318">
            <v>21</v>
          </cell>
          <cell r="O3318">
            <v>4.1904761904761907</v>
          </cell>
        </row>
        <row r="3319">
          <cell r="J3319">
            <v>88</v>
          </cell>
          <cell r="K3319">
            <v>19</v>
          </cell>
          <cell r="O3319">
            <v>4.6315789473684212</v>
          </cell>
        </row>
        <row r="3320">
          <cell r="J3320">
            <v>87</v>
          </cell>
          <cell r="K3320">
            <v>36</v>
          </cell>
          <cell r="O3320">
            <v>2.4166666666666665</v>
          </cell>
        </row>
        <row r="3321">
          <cell r="J3321">
            <v>87</v>
          </cell>
          <cell r="K3321">
            <v>21</v>
          </cell>
          <cell r="O3321">
            <v>4.1428571428571432</v>
          </cell>
        </row>
        <row r="3322">
          <cell r="J3322">
            <v>87</v>
          </cell>
          <cell r="K3322">
            <v>18</v>
          </cell>
          <cell r="O3322">
            <v>4.833333333333333</v>
          </cell>
        </row>
        <row r="3323">
          <cell r="J3323">
            <v>87</v>
          </cell>
          <cell r="K3323">
            <v>19</v>
          </cell>
          <cell r="O3323">
            <v>4.5789473684210522</v>
          </cell>
        </row>
        <row r="3324">
          <cell r="J3324">
            <v>86</v>
          </cell>
          <cell r="K3324">
            <v>13</v>
          </cell>
          <cell r="O3324">
            <v>6.615384615384615</v>
          </cell>
        </row>
        <row r="3325">
          <cell r="J3325">
            <v>86</v>
          </cell>
          <cell r="K3325">
            <v>18</v>
          </cell>
          <cell r="O3325">
            <v>4.7777777777777777</v>
          </cell>
        </row>
        <row r="3326">
          <cell r="J3326">
            <v>86</v>
          </cell>
          <cell r="K3326">
            <v>32</v>
          </cell>
          <cell r="O3326">
            <v>2.6875</v>
          </cell>
        </row>
        <row r="3327">
          <cell r="J3327">
            <v>86</v>
          </cell>
          <cell r="K3327">
            <v>24</v>
          </cell>
          <cell r="O3327">
            <v>3.5833333333333335</v>
          </cell>
        </row>
        <row r="3328">
          <cell r="J3328">
            <v>85</v>
          </cell>
          <cell r="K3328">
            <v>11</v>
          </cell>
          <cell r="O3328">
            <v>7.7272727272727275</v>
          </cell>
        </row>
        <row r="3329">
          <cell r="J3329">
            <v>85</v>
          </cell>
          <cell r="K3329">
            <v>18</v>
          </cell>
          <cell r="O3329">
            <v>4.7222222222222223</v>
          </cell>
        </row>
        <row r="3330">
          <cell r="J3330">
            <v>85</v>
          </cell>
          <cell r="K3330">
            <v>20</v>
          </cell>
          <cell r="O3330">
            <v>4.25</v>
          </cell>
        </row>
        <row r="3331">
          <cell r="J3331">
            <v>85</v>
          </cell>
          <cell r="K3331">
            <v>23</v>
          </cell>
          <cell r="O3331">
            <v>3.6956521739130435</v>
          </cell>
        </row>
        <row r="3332">
          <cell r="J3332">
            <v>85</v>
          </cell>
          <cell r="K3332">
            <v>28</v>
          </cell>
          <cell r="O3332">
            <v>3.0357142857142856</v>
          </cell>
        </row>
        <row r="3333">
          <cell r="J3333">
            <v>84</v>
          </cell>
          <cell r="K3333">
            <v>22</v>
          </cell>
          <cell r="O3333">
            <v>3.8181818181818183</v>
          </cell>
        </row>
        <row r="3334">
          <cell r="J3334">
            <v>84</v>
          </cell>
          <cell r="K3334">
            <v>26</v>
          </cell>
          <cell r="O3334">
            <v>3.2307692307692308</v>
          </cell>
        </row>
        <row r="3335">
          <cell r="J3335">
            <v>84</v>
          </cell>
          <cell r="K3335">
            <v>16</v>
          </cell>
          <cell r="O3335">
            <v>5.25</v>
          </cell>
        </row>
        <row r="3336">
          <cell r="J3336">
            <v>84</v>
          </cell>
          <cell r="K3336">
            <v>24</v>
          </cell>
          <cell r="O3336">
            <v>3.5</v>
          </cell>
        </row>
        <row r="3337">
          <cell r="J3337">
            <v>83</v>
          </cell>
          <cell r="K3337">
            <v>26</v>
          </cell>
          <cell r="O3337">
            <v>3.1923076923076925</v>
          </cell>
        </row>
        <row r="3338">
          <cell r="J3338">
            <v>83</v>
          </cell>
          <cell r="K3338">
            <v>26</v>
          </cell>
          <cell r="O3338">
            <v>3.1923076923076925</v>
          </cell>
        </row>
        <row r="3339">
          <cell r="J3339">
            <v>83</v>
          </cell>
          <cell r="K3339">
            <v>25</v>
          </cell>
          <cell r="O3339">
            <v>3.32</v>
          </cell>
        </row>
        <row r="3340">
          <cell r="J3340">
            <v>83</v>
          </cell>
          <cell r="K3340">
            <v>21</v>
          </cell>
          <cell r="O3340">
            <v>3.9523809523809526</v>
          </cell>
        </row>
        <row r="3341">
          <cell r="J3341">
            <v>83</v>
          </cell>
          <cell r="K3341">
            <v>15</v>
          </cell>
          <cell r="O3341">
            <v>5.5333333333333332</v>
          </cell>
        </row>
        <row r="3342">
          <cell r="J3342">
            <v>82</v>
          </cell>
          <cell r="K3342">
            <v>19</v>
          </cell>
          <cell r="O3342">
            <v>4.3157894736842106</v>
          </cell>
        </row>
        <row r="3343">
          <cell r="J3343">
            <v>82</v>
          </cell>
          <cell r="K3343">
            <v>13</v>
          </cell>
          <cell r="O3343">
            <v>6.3076923076923075</v>
          </cell>
        </row>
        <row r="3344">
          <cell r="J3344">
            <v>82</v>
          </cell>
          <cell r="K3344">
            <v>21</v>
          </cell>
          <cell r="O3344">
            <v>3.9047619047619047</v>
          </cell>
        </row>
        <row r="3345">
          <cell r="J3345">
            <v>82</v>
          </cell>
          <cell r="K3345">
            <v>16</v>
          </cell>
          <cell r="O3345">
            <v>5.125</v>
          </cell>
        </row>
        <row r="3346">
          <cell r="J3346">
            <v>82</v>
          </cell>
          <cell r="K3346">
            <v>23</v>
          </cell>
          <cell r="O3346">
            <v>3.5652173913043477</v>
          </cell>
        </row>
        <row r="3347">
          <cell r="J3347">
            <v>82</v>
          </cell>
          <cell r="K3347">
            <v>21</v>
          </cell>
          <cell r="O3347">
            <v>3.9047619047619047</v>
          </cell>
        </row>
        <row r="3348">
          <cell r="J3348">
            <v>82</v>
          </cell>
          <cell r="K3348">
            <v>29</v>
          </cell>
          <cell r="O3348">
            <v>2.8275862068965516</v>
          </cell>
        </row>
        <row r="3349">
          <cell r="J3349">
            <v>82</v>
          </cell>
          <cell r="K3349">
            <v>23</v>
          </cell>
          <cell r="O3349">
            <v>3.5652173913043477</v>
          </cell>
        </row>
        <row r="3350">
          <cell r="J3350">
            <v>81</v>
          </cell>
          <cell r="K3350">
            <v>12</v>
          </cell>
          <cell r="O3350">
            <v>6.75</v>
          </cell>
        </row>
        <row r="3351">
          <cell r="J3351">
            <v>81</v>
          </cell>
          <cell r="K3351">
            <v>19</v>
          </cell>
          <cell r="O3351">
            <v>4.2631578947368425</v>
          </cell>
        </row>
        <row r="3352">
          <cell r="J3352">
            <v>81</v>
          </cell>
          <cell r="K3352">
            <v>17</v>
          </cell>
          <cell r="O3352">
            <v>4.7647058823529411</v>
          </cell>
        </row>
        <row r="3353">
          <cell r="J3353">
            <v>81</v>
          </cell>
          <cell r="K3353">
            <v>21</v>
          </cell>
          <cell r="O3353">
            <v>3.8571428571428572</v>
          </cell>
        </row>
        <row r="3354">
          <cell r="J3354">
            <v>81</v>
          </cell>
          <cell r="K3354">
            <v>24</v>
          </cell>
          <cell r="O3354">
            <v>3.375</v>
          </cell>
        </row>
        <row r="3355">
          <cell r="J3355">
            <v>81</v>
          </cell>
          <cell r="K3355">
            <v>14</v>
          </cell>
          <cell r="O3355">
            <v>5.7857142857142856</v>
          </cell>
        </row>
        <row r="3356">
          <cell r="J3356">
            <v>80</v>
          </cell>
          <cell r="K3356">
            <v>15</v>
          </cell>
          <cell r="O3356">
            <v>5.333333333333333</v>
          </cell>
        </row>
        <row r="3357">
          <cell r="J3357">
            <v>80</v>
          </cell>
          <cell r="K3357">
            <v>23</v>
          </cell>
          <cell r="O3357">
            <v>3.4782608695652173</v>
          </cell>
        </row>
        <row r="3358">
          <cell r="J3358">
            <v>80</v>
          </cell>
          <cell r="K3358">
            <v>17</v>
          </cell>
          <cell r="O3358">
            <v>4.7058823529411766</v>
          </cell>
        </row>
        <row r="3359">
          <cell r="J3359">
            <v>80</v>
          </cell>
          <cell r="K3359">
            <v>19</v>
          </cell>
          <cell r="O3359">
            <v>4.2105263157894735</v>
          </cell>
        </row>
        <row r="3360">
          <cell r="J3360">
            <v>80</v>
          </cell>
          <cell r="K3360">
            <v>19</v>
          </cell>
          <cell r="O3360">
            <v>4.2105263157894735</v>
          </cell>
        </row>
        <row r="3361">
          <cell r="J3361">
            <v>79</v>
          </cell>
          <cell r="K3361">
            <v>21</v>
          </cell>
          <cell r="O3361">
            <v>3.7619047619047619</v>
          </cell>
        </row>
        <row r="3362">
          <cell r="J3362">
            <v>79</v>
          </cell>
          <cell r="K3362">
            <v>21</v>
          </cell>
          <cell r="O3362">
            <v>3.7619047619047619</v>
          </cell>
        </row>
        <row r="3363">
          <cell r="J3363">
            <v>79</v>
          </cell>
          <cell r="K3363">
            <v>21</v>
          </cell>
          <cell r="O3363">
            <v>3.7619047619047619</v>
          </cell>
        </row>
        <row r="3364">
          <cell r="J3364">
            <v>79</v>
          </cell>
          <cell r="K3364">
            <v>17</v>
          </cell>
          <cell r="O3364">
            <v>4.6470588235294121</v>
          </cell>
        </row>
        <row r="3365">
          <cell r="J3365">
            <v>79</v>
          </cell>
          <cell r="K3365">
            <v>24</v>
          </cell>
          <cell r="O3365">
            <v>3.2916666666666665</v>
          </cell>
        </row>
        <row r="3366">
          <cell r="J3366">
            <v>79</v>
          </cell>
          <cell r="K3366">
            <v>25</v>
          </cell>
          <cell r="O3366">
            <v>3.16</v>
          </cell>
        </row>
        <row r="3367">
          <cell r="J3367">
            <v>79</v>
          </cell>
          <cell r="K3367">
            <v>11</v>
          </cell>
          <cell r="O3367">
            <v>7.1818181818181817</v>
          </cell>
        </row>
        <row r="3368">
          <cell r="J3368">
            <v>79</v>
          </cell>
          <cell r="K3368">
            <v>27</v>
          </cell>
          <cell r="O3368">
            <v>2.925925925925926</v>
          </cell>
        </row>
        <row r="3369">
          <cell r="J3369">
            <v>79</v>
          </cell>
          <cell r="K3369">
            <v>22</v>
          </cell>
          <cell r="O3369">
            <v>3.5909090909090908</v>
          </cell>
        </row>
        <row r="3370">
          <cell r="J3370">
            <v>78</v>
          </cell>
          <cell r="K3370">
            <v>19</v>
          </cell>
          <cell r="O3370">
            <v>4.1052631578947372</v>
          </cell>
        </row>
        <row r="3371">
          <cell r="J3371">
            <v>78</v>
          </cell>
          <cell r="K3371">
            <v>20</v>
          </cell>
          <cell r="O3371">
            <v>3.9</v>
          </cell>
        </row>
        <row r="3372">
          <cell r="J3372">
            <v>78</v>
          </cell>
          <cell r="K3372">
            <v>18</v>
          </cell>
          <cell r="O3372">
            <v>4.333333333333333</v>
          </cell>
        </row>
        <row r="3373">
          <cell r="J3373">
            <v>77</v>
          </cell>
          <cell r="K3373">
            <v>12</v>
          </cell>
          <cell r="O3373">
            <v>6.416666666666667</v>
          </cell>
        </row>
        <row r="3374">
          <cell r="J3374">
            <v>77</v>
          </cell>
          <cell r="K3374">
            <v>28</v>
          </cell>
          <cell r="O3374">
            <v>2.75</v>
          </cell>
        </row>
        <row r="3375">
          <cell r="J3375">
            <v>77</v>
          </cell>
          <cell r="K3375">
            <v>13</v>
          </cell>
          <cell r="O3375">
            <v>5.9230769230769234</v>
          </cell>
        </row>
        <row r="3376">
          <cell r="J3376">
            <v>77</v>
          </cell>
          <cell r="K3376">
            <v>28</v>
          </cell>
          <cell r="O3376">
            <v>2.75</v>
          </cell>
        </row>
        <row r="3377">
          <cell r="J3377">
            <v>77</v>
          </cell>
          <cell r="K3377">
            <v>22</v>
          </cell>
          <cell r="O3377">
            <v>3.5</v>
          </cell>
        </row>
        <row r="3378">
          <cell r="J3378">
            <v>77</v>
          </cell>
          <cell r="K3378">
            <v>29</v>
          </cell>
          <cell r="O3378">
            <v>2.6551724137931036</v>
          </cell>
        </row>
        <row r="3379">
          <cell r="J3379">
            <v>77</v>
          </cell>
          <cell r="K3379">
            <v>25</v>
          </cell>
          <cell r="O3379">
            <v>3.08</v>
          </cell>
        </row>
        <row r="3380">
          <cell r="J3380">
            <v>77</v>
          </cell>
          <cell r="K3380">
            <v>20</v>
          </cell>
          <cell r="O3380">
            <v>3.85</v>
          </cell>
        </row>
        <row r="3381">
          <cell r="J3381">
            <v>76</v>
          </cell>
          <cell r="K3381">
            <v>13</v>
          </cell>
          <cell r="O3381">
            <v>5.8461538461538458</v>
          </cell>
        </row>
        <row r="3382">
          <cell r="J3382">
            <v>76</v>
          </cell>
          <cell r="K3382">
            <v>30</v>
          </cell>
          <cell r="O3382">
            <v>2.5333333333333332</v>
          </cell>
        </row>
        <row r="3383">
          <cell r="J3383">
            <v>76</v>
          </cell>
          <cell r="K3383">
            <v>22</v>
          </cell>
          <cell r="O3383">
            <v>3.4545454545454546</v>
          </cell>
        </row>
        <row r="3384">
          <cell r="J3384">
            <v>76</v>
          </cell>
          <cell r="K3384">
            <v>23</v>
          </cell>
          <cell r="O3384">
            <v>3.3043478260869565</v>
          </cell>
        </row>
        <row r="3385">
          <cell r="J3385">
            <v>75</v>
          </cell>
          <cell r="K3385">
            <v>15</v>
          </cell>
          <cell r="O3385">
            <v>5</v>
          </cell>
        </row>
        <row r="3386">
          <cell r="J3386">
            <v>75</v>
          </cell>
          <cell r="K3386">
            <v>17</v>
          </cell>
          <cell r="O3386">
            <v>4.4117647058823533</v>
          </cell>
        </row>
        <row r="3387">
          <cell r="J3387">
            <v>75</v>
          </cell>
          <cell r="K3387">
            <v>16</v>
          </cell>
          <cell r="O3387">
            <v>4.6875</v>
          </cell>
        </row>
        <row r="3388">
          <cell r="J3388">
            <v>75</v>
          </cell>
          <cell r="K3388">
            <v>29</v>
          </cell>
          <cell r="O3388">
            <v>2.5862068965517242</v>
          </cell>
        </row>
        <row r="3389">
          <cell r="J3389">
            <v>75</v>
          </cell>
          <cell r="K3389">
            <v>28</v>
          </cell>
          <cell r="O3389">
            <v>2.6785714285714284</v>
          </cell>
        </row>
        <row r="3390">
          <cell r="J3390">
            <v>74</v>
          </cell>
          <cell r="K3390">
            <v>16</v>
          </cell>
          <cell r="O3390">
            <v>4.625</v>
          </cell>
        </row>
        <row r="3391">
          <cell r="J3391">
            <v>73</v>
          </cell>
          <cell r="K3391">
            <v>20</v>
          </cell>
          <cell r="O3391">
            <v>3.65</v>
          </cell>
        </row>
        <row r="3392">
          <cell r="J3392">
            <v>73</v>
          </cell>
          <cell r="K3392">
            <v>21</v>
          </cell>
          <cell r="O3392">
            <v>3.4761904761904763</v>
          </cell>
        </row>
        <row r="3393">
          <cell r="J3393">
            <v>73</v>
          </cell>
          <cell r="K3393">
            <v>18</v>
          </cell>
          <cell r="O3393">
            <v>4.0555555555555554</v>
          </cell>
        </row>
        <row r="3394">
          <cell r="J3394">
            <v>73</v>
          </cell>
          <cell r="K3394">
            <v>21</v>
          </cell>
          <cell r="O3394">
            <v>3.4761904761904763</v>
          </cell>
        </row>
        <row r="3395">
          <cell r="J3395">
            <v>73</v>
          </cell>
          <cell r="K3395">
            <v>8</v>
          </cell>
          <cell r="O3395">
            <v>9.125</v>
          </cell>
        </row>
        <row r="3396">
          <cell r="J3396">
            <v>73</v>
          </cell>
          <cell r="K3396">
            <v>10</v>
          </cell>
          <cell r="O3396">
            <v>7.3</v>
          </cell>
        </row>
        <row r="3397">
          <cell r="J3397">
            <v>73</v>
          </cell>
          <cell r="K3397">
            <v>21</v>
          </cell>
          <cell r="O3397">
            <v>3.4761904761904763</v>
          </cell>
        </row>
        <row r="3398">
          <cell r="J3398">
            <v>73</v>
          </cell>
          <cell r="K3398">
            <v>25</v>
          </cell>
          <cell r="O3398">
            <v>2.92</v>
          </cell>
        </row>
        <row r="3399">
          <cell r="J3399">
            <v>72</v>
          </cell>
          <cell r="K3399">
            <v>35</v>
          </cell>
          <cell r="O3399">
            <v>2.0571428571428569</v>
          </cell>
        </row>
        <row r="3400">
          <cell r="J3400">
            <v>72</v>
          </cell>
          <cell r="K3400">
            <v>20</v>
          </cell>
          <cell r="O3400">
            <v>3.6</v>
          </cell>
        </row>
        <row r="3401">
          <cell r="J3401">
            <v>72</v>
          </cell>
          <cell r="K3401">
            <v>16</v>
          </cell>
          <cell r="O3401">
            <v>4.5</v>
          </cell>
        </row>
        <row r="3402">
          <cell r="J3402">
            <v>71</v>
          </cell>
          <cell r="K3402">
            <v>18</v>
          </cell>
          <cell r="O3402">
            <v>3.9444444444444446</v>
          </cell>
        </row>
        <row r="3403">
          <cell r="J3403">
            <v>71</v>
          </cell>
          <cell r="K3403">
            <v>9</v>
          </cell>
          <cell r="O3403">
            <v>7.8888888888888893</v>
          </cell>
        </row>
        <row r="3404">
          <cell r="J3404">
            <v>71</v>
          </cell>
          <cell r="K3404">
            <v>21</v>
          </cell>
          <cell r="O3404">
            <v>3.3809523809523809</v>
          </cell>
        </row>
        <row r="3405">
          <cell r="J3405">
            <v>71</v>
          </cell>
          <cell r="K3405">
            <v>27</v>
          </cell>
          <cell r="O3405">
            <v>2.6296296296296298</v>
          </cell>
        </row>
        <row r="3406">
          <cell r="J3406">
            <v>71</v>
          </cell>
          <cell r="K3406">
            <v>21</v>
          </cell>
          <cell r="O3406">
            <v>3.3809523809523809</v>
          </cell>
        </row>
        <row r="3407">
          <cell r="J3407">
            <v>70</v>
          </cell>
          <cell r="K3407">
            <v>16</v>
          </cell>
          <cell r="O3407">
            <v>4.375</v>
          </cell>
        </row>
        <row r="3408">
          <cell r="J3408">
            <v>70</v>
          </cell>
          <cell r="K3408">
            <v>24</v>
          </cell>
          <cell r="O3408">
            <v>2.9166666666666665</v>
          </cell>
        </row>
        <row r="3409">
          <cell r="J3409">
            <v>70</v>
          </cell>
          <cell r="K3409">
            <v>22</v>
          </cell>
          <cell r="O3409">
            <v>3.1818181818181817</v>
          </cell>
        </row>
        <row r="3410">
          <cell r="J3410">
            <v>69</v>
          </cell>
          <cell r="K3410">
            <v>18</v>
          </cell>
          <cell r="O3410">
            <v>3.8333333333333335</v>
          </cell>
        </row>
        <row r="3411">
          <cell r="J3411">
            <v>69</v>
          </cell>
          <cell r="K3411">
            <v>21</v>
          </cell>
          <cell r="O3411">
            <v>3.2857142857142856</v>
          </cell>
        </row>
        <row r="3412">
          <cell r="J3412">
            <v>69</v>
          </cell>
          <cell r="K3412">
            <v>9</v>
          </cell>
          <cell r="O3412">
            <v>7.666666666666667</v>
          </cell>
        </row>
        <row r="3413">
          <cell r="J3413">
            <v>69</v>
          </cell>
          <cell r="K3413">
            <v>21</v>
          </cell>
          <cell r="O3413">
            <v>3.2857142857142856</v>
          </cell>
        </row>
        <row r="3414">
          <cell r="J3414">
            <v>69</v>
          </cell>
          <cell r="K3414">
            <v>18</v>
          </cell>
          <cell r="O3414">
            <v>3.8333333333333335</v>
          </cell>
        </row>
        <row r="3415">
          <cell r="J3415">
            <v>69</v>
          </cell>
          <cell r="K3415">
            <v>26</v>
          </cell>
          <cell r="O3415">
            <v>2.6538461538461537</v>
          </cell>
        </row>
        <row r="3416">
          <cell r="J3416">
            <v>69</v>
          </cell>
          <cell r="K3416">
            <v>15</v>
          </cell>
          <cell r="O3416">
            <v>4.5999999999999996</v>
          </cell>
        </row>
        <row r="3417">
          <cell r="J3417">
            <v>69</v>
          </cell>
          <cell r="K3417">
            <v>21</v>
          </cell>
          <cell r="O3417">
            <v>3.2857142857142856</v>
          </cell>
        </row>
        <row r="3418">
          <cell r="J3418">
            <v>69</v>
          </cell>
          <cell r="K3418">
            <v>22</v>
          </cell>
          <cell r="O3418">
            <v>3.1363636363636362</v>
          </cell>
        </row>
        <row r="3419">
          <cell r="J3419">
            <v>68</v>
          </cell>
          <cell r="K3419">
            <v>26</v>
          </cell>
          <cell r="O3419">
            <v>2.6153846153846154</v>
          </cell>
        </row>
        <row r="3420">
          <cell r="J3420">
            <v>68</v>
          </cell>
          <cell r="K3420">
            <v>13</v>
          </cell>
          <cell r="O3420">
            <v>5.2307692307692308</v>
          </cell>
        </row>
        <row r="3421">
          <cell r="J3421">
            <v>68</v>
          </cell>
          <cell r="K3421">
            <v>26</v>
          </cell>
          <cell r="O3421">
            <v>2.6153846153846154</v>
          </cell>
        </row>
        <row r="3422">
          <cell r="J3422">
            <v>68</v>
          </cell>
          <cell r="K3422">
            <v>14</v>
          </cell>
          <cell r="O3422">
            <v>4.8571428571428568</v>
          </cell>
        </row>
        <row r="3423">
          <cell r="J3423">
            <v>68</v>
          </cell>
          <cell r="K3423">
            <v>16</v>
          </cell>
          <cell r="O3423">
            <v>4.25</v>
          </cell>
        </row>
        <row r="3424">
          <cell r="J3424">
            <v>68</v>
          </cell>
          <cell r="K3424">
            <v>26</v>
          </cell>
          <cell r="O3424">
            <v>2.6153846153846154</v>
          </cell>
        </row>
        <row r="3425">
          <cell r="J3425">
            <v>68</v>
          </cell>
          <cell r="K3425">
            <v>24</v>
          </cell>
          <cell r="O3425">
            <v>2.8333333333333335</v>
          </cell>
        </row>
        <row r="3426">
          <cell r="J3426">
            <v>68</v>
          </cell>
          <cell r="K3426">
            <v>18</v>
          </cell>
          <cell r="O3426">
            <v>3.7777777777777777</v>
          </cell>
        </row>
        <row r="3427">
          <cell r="J3427">
            <v>68</v>
          </cell>
          <cell r="K3427">
            <v>12</v>
          </cell>
          <cell r="O3427">
            <v>5.666666666666667</v>
          </cell>
        </row>
        <row r="3428">
          <cell r="J3428">
            <v>68</v>
          </cell>
          <cell r="K3428">
            <v>14</v>
          </cell>
          <cell r="O3428">
            <v>4.8571428571428568</v>
          </cell>
        </row>
        <row r="3429">
          <cell r="J3429">
            <v>68</v>
          </cell>
          <cell r="K3429">
            <v>18</v>
          </cell>
          <cell r="O3429">
            <v>3.7777777777777777</v>
          </cell>
        </row>
        <row r="3430">
          <cell r="J3430">
            <v>68</v>
          </cell>
          <cell r="K3430">
            <v>18</v>
          </cell>
          <cell r="O3430">
            <v>3.7777777777777777</v>
          </cell>
        </row>
        <row r="3431">
          <cell r="J3431">
            <v>67</v>
          </cell>
          <cell r="K3431">
            <v>15</v>
          </cell>
          <cell r="O3431">
            <v>4.4666666666666668</v>
          </cell>
        </row>
        <row r="3432">
          <cell r="J3432">
            <v>67</v>
          </cell>
          <cell r="K3432">
            <v>15</v>
          </cell>
          <cell r="O3432">
            <v>4.4666666666666668</v>
          </cell>
        </row>
        <row r="3433">
          <cell r="J3433">
            <v>67</v>
          </cell>
          <cell r="K3433">
            <v>25</v>
          </cell>
          <cell r="O3433">
            <v>2.68</v>
          </cell>
        </row>
        <row r="3434">
          <cell r="J3434">
            <v>67</v>
          </cell>
          <cell r="K3434">
            <v>17</v>
          </cell>
          <cell r="O3434">
            <v>3.9411764705882355</v>
          </cell>
        </row>
        <row r="3435">
          <cell r="J3435">
            <v>67</v>
          </cell>
          <cell r="K3435">
            <v>17</v>
          </cell>
          <cell r="O3435">
            <v>3.9411764705882355</v>
          </cell>
        </row>
        <row r="3436">
          <cell r="J3436">
            <v>66</v>
          </cell>
          <cell r="K3436">
            <v>13</v>
          </cell>
          <cell r="O3436">
            <v>5.0769230769230766</v>
          </cell>
        </row>
        <row r="3437">
          <cell r="J3437">
            <v>66</v>
          </cell>
          <cell r="K3437">
            <v>18</v>
          </cell>
          <cell r="O3437">
            <v>3.6666666666666665</v>
          </cell>
        </row>
        <row r="3438">
          <cell r="J3438">
            <v>66</v>
          </cell>
          <cell r="K3438">
            <v>18</v>
          </cell>
          <cell r="O3438">
            <v>3.6666666666666665</v>
          </cell>
        </row>
        <row r="3439">
          <cell r="J3439">
            <v>65</v>
          </cell>
          <cell r="K3439">
            <v>18</v>
          </cell>
          <cell r="O3439">
            <v>3.6111111111111112</v>
          </cell>
        </row>
        <row r="3440">
          <cell r="J3440">
            <v>65</v>
          </cell>
          <cell r="K3440">
            <v>21</v>
          </cell>
          <cell r="O3440">
            <v>3.0952380952380953</v>
          </cell>
        </row>
        <row r="3441">
          <cell r="J3441">
            <v>65</v>
          </cell>
          <cell r="K3441">
            <v>12</v>
          </cell>
          <cell r="O3441">
            <v>5.416666666666667</v>
          </cell>
        </row>
        <row r="3442">
          <cell r="J3442">
            <v>65</v>
          </cell>
          <cell r="K3442">
            <v>15</v>
          </cell>
          <cell r="O3442">
            <v>4.333333333333333</v>
          </cell>
        </row>
        <row r="3443">
          <cell r="J3443">
            <v>65</v>
          </cell>
          <cell r="K3443">
            <v>13</v>
          </cell>
          <cell r="O3443">
            <v>5</v>
          </cell>
        </row>
        <row r="3444">
          <cell r="J3444">
            <v>65</v>
          </cell>
          <cell r="K3444">
            <v>13</v>
          </cell>
          <cell r="O3444">
            <v>5</v>
          </cell>
        </row>
        <row r="3445">
          <cell r="J3445">
            <v>65</v>
          </cell>
          <cell r="K3445">
            <v>10</v>
          </cell>
          <cell r="O3445">
            <v>6.5</v>
          </cell>
        </row>
        <row r="3446">
          <cell r="J3446">
            <v>65</v>
          </cell>
          <cell r="K3446">
            <v>28</v>
          </cell>
          <cell r="O3446">
            <v>2.3214285714285716</v>
          </cell>
        </row>
        <row r="3447">
          <cell r="J3447">
            <v>65</v>
          </cell>
          <cell r="K3447">
            <v>17</v>
          </cell>
          <cell r="O3447">
            <v>3.8235294117647061</v>
          </cell>
        </row>
        <row r="3448">
          <cell r="J3448">
            <v>65</v>
          </cell>
          <cell r="K3448">
            <v>15</v>
          </cell>
          <cell r="O3448">
            <v>4.333333333333333</v>
          </cell>
        </row>
        <row r="3449">
          <cell r="J3449">
            <v>64</v>
          </cell>
          <cell r="K3449">
            <v>12</v>
          </cell>
          <cell r="O3449">
            <v>5.333333333333333</v>
          </cell>
        </row>
        <row r="3450">
          <cell r="J3450">
            <v>64</v>
          </cell>
          <cell r="K3450">
            <v>13</v>
          </cell>
          <cell r="O3450">
            <v>4.9230769230769234</v>
          </cell>
        </row>
        <row r="3451">
          <cell r="J3451">
            <v>64</v>
          </cell>
          <cell r="K3451">
            <v>18</v>
          </cell>
          <cell r="O3451">
            <v>3.5555555555555554</v>
          </cell>
        </row>
        <row r="3452">
          <cell r="J3452">
            <v>64</v>
          </cell>
          <cell r="K3452">
            <v>25</v>
          </cell>
          <cell r="O3452">
            <v>2.56</v>
          </cell>
        </row>
        <row r="3453">
          <cell r="J3453">
            <v>64</v>
          </cell>
          <cell r="K3453">
            <v>12</v>
          </cell>
          <cell r="O3453">
            <v>5.333333333333333</v>
          </cell>
        </row>
        <row r="3454">
          <cell r="J3454">
            <v>64</v>
          </cell>
          <cell r="K3454">
            <v>10</v>
          </cell>
          <cell r="O3454">
            <v>6.4</v>
          </cell>
        </row>
        <row r="3455">
          <cell r="J3455">
            <v>64</v>
          </cell>
          <cell r="K3455">
            <v>20</v>
          </cell>
          <cell r="O3455">
            <v>3.2</v>
          </cell>
        </row>
        <row r="3456">
          <cell r="J3456">
            <v>63</v>
          </cell>
          <cell r="K3456">
            <v>13</v>
          </cell>
          <cell r="O3456">
            <v>4.8461538461538458</v>
          </cell>
        </row>
        <row r="3457">
          <cell r="J3457">
            <v>63</v>
          </cell>
          <cell r="K3457">
            <v>17</v>
          </cell>
          <cell r="O3457">
            <v>3.7058823529411766</v>
          </cell>
        </row>
        <row r="3458">
          <cell r="J3458">
            <v>63</v>
          </cell>
          <cell r="K3458">
            <v>19</v>
          </cell>
          <cell r="O3458">
            <v>3.3157894736842106</v>
          </cell>
        </row>
        <row r="3459">
          <cell r="J3459">
            <v>63</v>
          </cell>
          <cell r="K3459">
            <v>19</v>
          </cell>
          <cell r="O3459">
            <v>3.3157894736842106</v>
          </cell>
        </row>
        <row r="3460">
          <cell r="J3460">
            <v>63</v>
          </cell>
          <cell r="K3460">
            <v>19</v>
          </cell>
          <cell r="O3460">
            <v>3.3157894736842106</v>
          </cell>
        </row>
        <row r="3461">
          <cell r="J3461">
            <v>63</v>
          </cell>
          <cell r="K3461">
            <v>20</v>
          </cell>
          <cell r="O3461">
            <v>3.15</v>
          </cell>
        </row>
        <row r="3462">
          <cell r="J3462">
            <v>63</v>
          </cell>
          <cell r="K3462">
            <v>15</v>
          </cell>
          <cell r="O3462">
            <v>4.2</v>
          </cell>
        </row>
        <row r="3463">
          <cell r="J3463">
            <v>63</v>
          </cell>
          <cell r="K3463">
            <v>14</v>
          </cell>
          <cell r="O3463">
            <v>4.5</v>
          </cell>
        </row>
        <row r="3464">
          <cell r="J3464">
            <v>62</v>
          </cell>
          <cell r="K3464">
            <v>16</v>
          </cell>
          <cell r="O3464">
            <v>3.875</v>
          </cell>
        </row>
        <row r="3465">
          <cell r="J3465">
            <v>62</v>
          </cell>
          <cell r="K3465">
            <v>19</v>
          </cell>
          <cell r="O3465">
            <v>3.263157894736842</v>
          </cell>
        </row>
        <row r="3466">
          <cell r="J3466">
            <v>62</v>
          </cell>
          <cell r="K3466">
            <v>14</v>
          </cell>
          <cell r="O3466">
            <v>4.4285714285714288</v>
          </cell>
        </row>
        <row r="3467">
          <cell r="J3467">
            <v>62</v>
          </cell>
          <cell r="K3467">
            <v>15</v>
          </cell>
          <cell r="O3467">
            <v>4.1333333333333337</v>
          </cell>
        </row>
        <row r="3468">
          <cell r="J3468">
            <v>62</v>
          </cell>
          <cell r="K3468">
            <v>15</v>
          </cell>
          <cell r="O3468">
            <v>4.1333333333333337</v>
          </cell>
        </row>
        <row r="3469">
          <cell r="J3469">
            <v>62</v>
          </cell>
          <cell r="K3469">
            <v>10</v>
          </cell>
          <cell r="O3469">
            <v>6.2</v>
          </cell>
        </row>
        <row r="3470">
          <cell r="J3470">
            <v>62</v>
          </cell>
          <cell r="K3470">
            <v>16</v>
          </cell>
          <cell r="O3470">
            <v>3.875</v>
          </cell>
        </row>
        <row r="3471">
          <cell r="J3471">
            <v>62</v>
          </cell>
          <cell r="K3471">
            <v>19</v>
          </cell>
          <cell r="O3471">
            <v>3.263157894736842</v>
          </cell>
        </row>
        <row r="3472">
          <cell r="J3472">
            <v>61</v>
          </cell>
          <cell r="K3472">
            <v>14</v>
          </cell>
          <cell r="O3472">
            <v>4.3571428571428568</v>
          </cell>
        </row>
        <row r="3473">
          <cell r="J3473">
            <v>61</v>
          </cell>
          <cell r="K3473">
            <v>21</v>
          </cell>
          <cell r="O3473">
            <v>2.9047619047619047</v>
          </cell>
        </row>
        <row r="3474">
          <cell r="J3474">
            <v>61</v>
          </cell>
          <cell r="K3474">
            <v>17</v>
          </cell>
          <cell r="O3474">
            <v>3.5882352941176472</v>
          </cell>
        </row>
        <row r="3475">
          <cell r="J3475">
            <v>61</v>
          </cell>
          <cell r="K3475">
            <v>17</v>
          </cell>
          <cell r="O3475">
            <v>3.5882352941176472</v>
          </cell>
        </row>
        <row r="3476">
          <cell r="J3476">
            <v>61</v>
          </cell>
          <cell r="K3476">
            <v>17</v>
          </cell>
          <cell r="O3476">
            <v>3.5882352941176472</v>
          </cell>
        </row>
        <row r="3477">
          <cell r="J3477">
            <v>61</v>
          </cell>
          <cell r="K3477">
            <v>15</v>
          </cell>
          <cell r="O3477">
            <v>4.0666666666666664</v>
          </cell>
        </row>
        <row r="3478">
          <cell r="J3478">
            <v>61</v>
          </cell>
          <cell r="K3478">
            <v>15</v>
          </cell>
          <cell r="O3478">
            <v>4.0666666666666664</v>
          </cell>
        </row>
        <row r="3479">
          <cell r="J3479">
            <v>61</v>
          </cell>
          <cell r="K3479">
            <v>15</v>
          </cell>
          <cell r="O3479">
            <v>4.0666666666666664</v>
          </cell>
        </row>
        <row r="3480">
          <cell r="J3480">
            <v>61</v>
          </cell>
          <cell r="K3480">
            <v>19</v>
          </cell>
          <cell r="O3480">
            <v>3.2105263157894739</v>
          </cell>
        </row>
        <row r="3481">
          <cell r="J3481">
            <v>61</v>
          </cell>
          <cell r="K3481">
            <v>17</v>
          </cell>
          <cell r="O3481">
            <v>3.5882352941176472</v>
          </cell>
        </row>
        <row r="3482">
          <cell r="J3482">
            <v>61</v>
          </cell>
          <cell r="K3482">
            <v>17</v>
          </cell>
          <cell r="O3482">
            <v>3.5882352941176472</v>
          </cell>
        </row>
        <row r="3483">
          <cell r="J3483">
            <v>61</v>
          </cell>
          <cell r="K3483">
            <v>17</v>
          </cell>
          <cell r="O3483">
            <v>3.5882352941176472</v>
          </cell>
        </row>
        <row r="3484">
          <cell r="J3484">
            <v>61</v>
          </cell>
          <cell r="K3484">
            <v>15</v>
          </cell>
          <cell r="O3484">
            <v>4.0666666666666664</v>
          </cell>
        </row>
        <row r="3485">
          <cell r="J3485">
            <v>60</v>
          </cell>
          <cell r="K3485">
            <v>24</v>
          </cell>
          <cell r="O3485">
            <v>2.5</v>
          </cell>
        </row>
        <row r="3486">
          <cell r="J3486">
            <v>60</v>
          </cell>
          <cell r="K3486">
            <v>14</v>
          </cell>
          <cell r="O3486">
            <v>4.2857142857142856</v>
          </cell>
        </row>
        <row r="3487">
          <cell r="J3487">
            <v>60</v>
          </cell>
          <cell r="K3487">
            <v>18</v>
          </cell>
          <cell r="O3487">
            <v>3.3333333333333335</v>
          </cell>
        </row>
        <row r="3488">
          <cell r="J3488">
            <v>60</v>
          </cell>
          <cell r="K3488">
            <v>14</v>
          </cell>
          <cell r="O3488">
            <v>4.2857142857142856</v>
          </cell>
        </row>
        <row r="3489">
          <cell r="J3489">
            <v>60</v>
          </cell>
          <cell r="K3489">
            <v>16</v>
          </cell>
          <cell r="O3489">
            <v>3.75</v>
          </cell>
        </row>
        <row r="3490">
          <cell r="J3490">
            <v>60</v>
          </cell>
          <cell r="K3490">
            <v>22</v>
          </cell>
          <cell r="O3490">
            <v>2.7272727272727271</v>
          </cell>
        </row>
        <row r="3491">
          <cell r="J3491">
            <v>60</v>
          </cell>
          <cell r="K3491">
            <v>10</v>
          </cell>
          <cell r="O3491">
            <v>6</v>
          </cell>
        </row>
        <row r="3492">
          <cell r="J3492">
            <v>59</v>
          </cell>
          <cell r="K3492">
            <v>7</v>
          </cell>
          <cell r="O3492">
            <v>8.4285714285714288</v>
          </cell>
        </row>
        <row r="3493">
          <cell r="J3493">
            <v>59</v>
          </cell>
          <cell r="K3493">
            <v>10</v>
          </cell>
          <cell r="O3493">
            <v>5.9</v>
          </cell>
        </row>
        <row r="3494">
          <cell r="J3494">
            <v>59</v>
          </cell>
          <cell r="K3494">
            <v>19</v>
          </cell>
          <cell r="O3494">
            <v>3.1052631578947367</v>
          </cell>
        </row>
        <row r="3495">
          <cell r="J3495">
            <v>59</v>
          </cell>
          <cell r="K3495">
            <v>15</v>
          </cell>
          <cell r="O3495">
            <v>3.9333333333333331</v>
          </cell>
        </row>
        <row r="3496">
          <cell r="J3496">
            <v>59</v>
          </cell>
          <cell r="K3496">
            <v>18</v>
          </cell>
          <cell r="O3496">
            <v>3.2777777777777777</v>
          </cell>
        </row>
        <row r="3497">
          <cell r="J3497">
            <v>59</v>
          </cell>
          <cell r="K3497">
            <v>21</v>
          </cell>
          <cell r="O3497">
            <v>2.8095238095238093</v>
          </cell>
        </row>
        <row r="3498">
          <cell r="J3498">
            <v>59</v>
          </cell>
          <cell r="K3498">
            <v>21</v>
          </cell>
          <cell r="O3498">
            <v>2.8095238095238093</v>
          </cell>
        </row>
        <row r="3499">
          <cell r="J3499">
            <v>59</v>
          </cell>
          <cell r="K3499">
            <v>21</v>
          </cell>
          <cell r="O3499">
            <v>2.8095238095238093</v>
          </cell>
        </row>
        <row r="3500">
          <cell r="J3500">
            <v>59</v>
          </cell>
          <cell r="K3500">
            <v>16</v>
          </cell>
          <cell r="O3500">
            <v>3.6875</v>
          </cell>
        </row>
        <row r="3501">
          <cell r="J3501">
            <v>59</v>
          </cell>
          <cell r="K3501">
            <v>16</v>
          </cell>
          <cell r="O3501">
            <v>3.6875</v>
          </cell>
        </row>
        <row r="3502">
          <cell r="J3502">
            <v>59</v>
          </cell>
          <cell r="K3502">
            <v>16</v>
          </cell>
          <cell r="O3502">
            <v>3.6875</v>
          </cell>
        </row>
        <row r="3503">
          <cell r="J3503">
            <v>59</v>
          </cell>
          <cell r="K3503">
            <v>16</v>
          </cell>
          <cell r="O3503">
            <v>3.6875</v>
          </cell>
        </row>
        <row r="3504">
          <cell r="J3504">
            <v>58</v>
          </cell>
          <cell r="K3504">
            <v>12</v>
          </cell>
          <cell r="O3504">
            <v>4.833333333333333</v>
          </cell>
        </row>
        <row r="3505">
          <cell r="J3505">
            <v>58</v>
          </cell>
          <cell r="K3505">
            <v>16</v>
          </cell>
          <cell r="O3505">
            <v>3.625</v>
          </cell>
        </row>
        <row r="3506">
          <cell r="J3506">
            <v>58</v>
          </cell>
          <cell r="K3506">
            <v>19</v>
          </cell>
          <cell r="O3506">
            <v>3.0526315789473686</v>
          </cell>
        </row>
        <row r="3507">
          <cell r="J3507">
            <v>57</v>
          </cell>
          <cell r="K3507">
            <v>9</v>
          </cell>
          <cell r="O3507">
            <v>6.333333333333333</v>
          </cell>
        </row>
        <row r="3508">
          <cell r="J3508">
            <v>57</v>
          </cell>
          <cell r="K3508">
            <v>10</v>
          </cell>
          <cell r="O3508">
            <v>5.7</v>
          </cell>
        </row>
        <row r="3509">
          <cell r="J3509">
            <v>57</v>
          </cell>
          <cell r="K3509">
            <v>17</v>
          </cell>
          <cell r="O3509">
            <v>3.3529411764705883</v>
          </cell>
        </row>
        <row r="3510">
          <cell r="J3510">
            <v>57</v>
          </cell>
          <cell r="K3510">
            <v>11</v>
          </cell>
          <cell r="O3510">
            <v>5.1818181818181817</v>
          </cell>
        </row>
        <row r="3511">
          <cell r="J3511">
            <v>57</v>
          </cell>
          <cell r="K3511">
            <v>20</v>
          </cell>
          <cell r="O3511">
            <v>2.85</v>
          </cell>
        </row>
        <row r="3512">
          <cell r="J3512">
            <v>57</v>
          </cell>
          <cell r="K3512">
            <v>15</v>
          </cell>
          <cell r="O3512">
            <v>3.8</v>
          </cell>
        </row>
        <row r="3513">
          <cell r="J3513">
            <v>57</v>
          </cell>
          <cell r="K3513">
            <v>19</v>
          </cell>
          <cell r="O3513">
            <v>3</v>
          </cell>
        </row>
        <row r="3514">
          <cell r="J3514">
            <v>57</v>
          </cell>
          <cell r="K3514">
            <v>15</v>
          </cell>
          <cell r="O3514">
            <v>3.8</v>
          </cell>
        </row>
        <row r="3515">
          <cell r="J3515">
            <v>57</v>
          </cell>
          <cell r="K3515">
            <v>13</v>
          </cell>
          <cell r="O3515">
            <v>4.384615384615385</v>
          </cell>
        </row>
        <row r="3516">
          <cell r="J3516">
            <v>57</v>
          </cell>
          <cell r="K3516">
            <v>29</v>
          </cell>
          <cell r="O3516">
            <v>1.9655172413793103</v>
          </cell>
        </row>
        <row r="3517">
          <cell r="J3517">
            <v>56</v>
          </cell>
          <cell r="K3517">
            <v>12</v>
          </cell>
          <cell r="O3517">
            <v>4.666666666666667</v>
          </cell>
        </row>
        <row r="3518">
          <cell r="J3518">
            <v>56</v>
          </cell>
          <cell r="K3518">
            <v>29</v>
          </cell>
          <cell r="O3518">
            <v>1.9310344827586208</v>
          </cell>
        </row>
        <row r="3519">
          <cell r="J3519">
            <v>56</v>
          </cell>
          <cell r="K3519">
            <v>24</v>
          </cell>
          <cell r="O3519">
            <v>2.3333333333333335</v>
          </cell>
        </row>
        <row r="3520">
          <cell r="J3520">
            <v>56</v>
          </cell>
          <cell r="K3520">
            <v>18</v>
          </cell>
          <cell r="O3520">
            <v>3.1111111111111112</v>
          </cell>
        </row>
        <row r="3521">
          <cell r="J3521">
            <v>56</v>
          </cell>
          <cell r="K3521">
            <v>11</v>
          </cell>
          <cell r="O3521">
            <v>5.0909090909090908</v>
          </cell>
        </row>
        <row r="3522">
          <cell r="J3522">
            <v>56</v>
          </cell>
          <cell r="K3522">
            <v>24</v>
          </cell>
          <cell r="O3522">
            <v>2.3333333333333335</v>
          </cell>
        </row>
        <row r="3523">
          <cell r="J3523">
            <v>55</v>
          </cell>
          <cell r="K3523">
            <v>23</v>
          </cell>
          <cell r="O3523">
            <v>2.3913043478260869</v>
          </cell>
        </row>
        <row r="3524">
          <cell r="J3524">
            <v>55</v>
          </cell>
          <cell r="K3524">
            <v>17</v>
          </cell>
          <cell r="O3524">
            <v>3.2352941176470589</v>
          </cell>
        </row>
        <row r="3525">
          <cell r="J3525">
            <v>55</v>
          </cell>
          <cell r="K3525">
            <v>9</v>
          </cell>
          <cell r="O3525">
            <v>6.1111111111111107</v>
          </cell>
        </row>
        <row r="3526">
          <cell r="J3526">
            <v>55</v>
          </cell>
          <cell r="K3526">
            <v>14</v>
          </cell>
          <cell r="O3526">
            <v>3.9285714285714284</v>
          </cell>
        </row>
        <row r="3527">
          <cell r="J3527">
            <v>55</v>
          </cell>
          <cell r="K3527">
            <v>9</v>
          </cell>
          <cell r="O3527">
            <v>6.1111111111111107</v>
          </cell>
        </row>
        <row r="3528">
          <cell r="J3528">
            <v>55</v>
          </cell>
          <cell r="K3528">
            <v>16</v>
          </cell>
          <cell r="O3528">
            <v>3.4375</v>
          </cell>
        </row>
        <row r="3529">
          <cell r="J3529">
            <v>55</v>
          </cell>
          <cell r="K3529">
            <v>19</v>
          </cell>
          <cell r="O3529">
            <v>2.8947368421052633</v>
          </cell>
        </row>
        <row r="3530">
          <cell r="J3530">
            <v>55</v>
          </cell>
          <cell r="K3530">
            <v>15</v>
          </cell>
          <cell r="O3530">
            <v>3.6666666666666665</v>
          </cell>
        </row>
        <row r="3531">
          <cell r="J3531">
            <v>55</v>
          </cell>
          <cell r="K3531">
            <v>14</v>
          </cell>
          <cell r="O3531">
            <v>3.9285714285714284</v>
          </cell>
        </row>
        <row r="3532">
          <cell r="J3532">
            <v>55</v>
          </cell>
          <cell r="K3532">
            <v>8</v>
          </cell>
          <cell r="O3532">
            <v>6.875</v>
          </cell>
        </row>
        <row r="3533">
          <cell r="J3533">
            <v>55</v>
          </cell>
          <cell r="K3533">
            <v>22</v>
          </cell>
          <cell r="O3533">
            <v>2.5</v>
          </cell>
        </row>
        <row r="3534">
          <cell r="J3534">
            <v>55</v>
          </cell>
          <cell r="K3534">
            <v>13</v>
          </cell>
          <cell r="O3534">
            <v>4.2307692307692308</v>
          </cell>
        </row>
        <row r="3535">
          <cell r="J3535">
            <v>54</v>
          </cell>
          <cell r="K3535">
            <v>12</v>
          </cell>
          <cell r="O3535">
            <v>4.5</v>
          </cell>
        </row>
        <row r="3536">
          <cell r="J3536">
            <v>54</v>
          </cell>
          <cell r="K3536">
            <v>16</v>
          </cell>
          <cell r="O3536">
            <v>3.375</v>
          </cell>
        </row>
        <row r="3537">
          <cell r="J3537">
            <v>54</v>
          </cell>
          <cell r="K3537">
            <v>14</v>
          </cell>
          <cell r="O3537">
            <v>3.8571428571428572</v>
          </cell>
        </row>
        <row r="3538">
          <cell r="J3538">
            <v>54</v>
          </cell>
          <cell r="K3538">
            <v>14</v>
          </cell>
          <cell r="O3538">
            <v>3.8571428571428572</v>
          </cell>
        </row>
        <row r="3539">
          <cell r="J3539">
            <v>54</v>
          </cell>
          <cell r="K3539">
            <v>15</v>
          </cell>
          <cell r="O3539">
            <v>3.6</v>
          </cell>
        </row>
        <row r="3540">
          <cell r="J3540">
            <v>54</v>
          </cell>
          <cell r="K3540">
            <v>22</v>
          </cell>
          <cell r="O3540">
            <v>2.4545454545454546</v>
          </cell>
        </row>
        <row r="3541">
          <cell r="J3541">
            <v>54</v>
          </cell>
          <cell r="K3541">
            <v>13</v>
          </cell>
          <cell r="O3541">
            <v>4.1538461538461542</v>
          </cell>
        </row>
        <row r="3542">
          <cell r="J3542">
            <v>53</v>
          </cell>
          <cell r="K3542">
            <v>13</v>
          </cell>
          <cell r="O3542">
            <v>4.0769230769230766</v>
          </cell>
        </row>
        <row r="3543">
          <cell r="J3543">
            <v>53</v>
          </cell>
          <cell r="K3543">
            <v>13</v>
          </cell>
          <cell r="O3543">
            <v>4.0769230769230766</v>
          </cell>
        </row>
        <row r="3544">
          <cell r="J3544">
            <v>53</v>
          </cell>
          <cell r="K3544">
            <v>19</v>
          </cell>
          <cell r="O3544">
            <v>2.7894736842105261</v>
          </cell>
        </row>
        <row r="3545">
          <cell r="J3545">
            <v>53</v>
          </cell>
          <cell r="K3545">
            <v>18</v>
          </cell>
          <cell r="O3545">
            <v>2.9444444444444446</v>
          </cell>
        </row>
        <row r="3546">
          <cell r="J3546">
            <v>53</v>
          </cell>
          <cell r="K3546">
            <v>19</v>
          </cell>
          <cell r="O3546">
            <v>2.7894736842105261</v>
          </cell>
        </row>
        <row r="3547">
          <cell r="J3547">
            <v>53</v>
          </cell>
          <cell r="K3547">
            <v>11</v>
          </cell>
          <cell r="O3547">
            <v>4.8181818181818183</v>
          </cell>
        </row>
        <row r="3548">
          <cell r="J3548">
            <v>53</v>
          </cell>
          <cell r="K3548">
            <v>13</v>
          </cell>
          <cell r="O3548">
            <v>4.0769230769230766</v>
          </cell>
        </row>
        <row r="3549">
          <cell r="J3549">
            <v>53</v>
          </cell>
          <cell r="K3549">
            <v>12</v>
          </cell>
          <cell r="O3549">
            <v>4.416666666666667</v>
          </cell>
        </row>
        <row r="3550">
          <cell r="J3550">
            <v>53</v>
          </cell>
          <cell r="K3550">
            <v>23</v>
          </cell>
          <cell r="O3550">
            <v>2.3043478260869565</v>
          </cell>
        </row>
        <row r="3551">
          <cell r="J3551">
            <v>53</v>
          </cell>
          <cell r="K3551">
            <v>23</v>
          </cell>
          <cell r="O3551">
            <v>2.3043478260869565</v>
          </cell>
        </row>
        <row r="3552">
          <cell r="J3552">
            <v>53</v>
          </cell>
          <cell r="K3552">
            <v>14</v>
          </cell>
          <cell r="O3552">
            <v>3.7857142857142856</v>
          </cell>
        </row>
        <row r="3553">
          <cell r="J3553">
            <v>52</v>
          </cell>
          <cell r="K3553">
            <v>14</v>
          </cell>
          <cell r="O3553">
            <v>3.7142857142857144</v>
          </cell>
        </row>
        <row r="3554">
          <cell r="J3554">
            <v>52</v>
          </cell>
          <cell r="K3554">
            <v>14</v>
          </cell>
          <cell r="O3554">
            <v>3.7142857142857144</v>
          </cell>
        </row>
        <row r="3555">
          <cell r="J3555">
            <v>52</v>
          </cell>
          <cell r="K3555">
            <v>14</v>
          </cell>
          <cell r="O3555">
            <v>3.7142857142857144</v>
          </cell>
        </row>
        <row r="3556">
          <cell r="J3556">
            <v>52</v>
          </cell>
          <cell r="K3556">
            <v>14</v>
          </cell>
          <cell r="O3556">
            <v>3.7142857142857144</v>
          </cell>
        </row>
        <row r="3557">
          <cell r="J3557">
            <v>52</v>
          </cell>
          <cell r="K3557">
            <v>17</v>
          </cell>
          <cell r="O3557">
            <v>3.0588235294117645</v>
          </cell>
        </row>
        <row r="3558">
          <cell r="J3558">
            <v>51</v>
          </cell>
          <cell r="K3558">
            <v>17</v>
          </cell>
          <cell r="O3558">
            <v>3</v>
          </cell>
        </row>
        <row r="3559">
          <cell r="J3559">
            <v>51</v>
          </cell>
          <cell r="K3559">
            <v>17</v>
          </cell>
          <cell r="O3559">
            <v>3</v>
          </cell>
        </row>
        <row r="3560">
          <cell r="J3560">
            <v>51</v>
          </cell>
          <cell r="K3560">
            <v>12</v>
          </cell>
          <cell r="O3560">
            <v>4.25</v>
          </cell>
        </row>
        <row r="3561">
          <cell r="J3561">
            <v>51</v>
          </cell>
          <cell r="K3561">
            <v>17</v>
          </cell>
          <cell r="O3561">
            <v>3</v>
          </cell>
        </row>
        <row r="3562">
          <cell r="J3562">
            <v>51</v>
          </cell>
          <cell r="K3562">
            <v>17</v>
          </cell>
          <cell r="O3562">
            <v>3</v>
          </cell>
        </row>
        <row r="3563">
          <cell r="J3563">
            <v>51</v>
          </cell>
          <cell r="K3563">
            <v>11</v>
          </cell>
          <cell r="O3563">
            <v>4.6363636363636367</v>
          </cell>
        </row>
        <row r="3564">
          <cell r="J3564">
            <v>51</v>
          </cell>
          <cell r="K3564">
            <v>11</v>
          </cell>
          <cell r="O3564">
            <v>4.6363636363636367</v>
          </cell>
        </row>
        <row r="3565">
          <cell r="J3565">
            <v>51</v>
          </cell>
          <cell r="K3565">
            <v>10</v>
          </cell>
          <cell r="O3565">
            <v>5.0999999999999996</v>
          </cell>
        </row>
        <row r="3566">
          <cell r="J3566">
            <v>51</v>
          </cell>
          <cell r="K3566">
            <v>20</v>
          </cell>
          <cell r="O3566">
            <v>2.5499999999999998</v>
          </cell>
        </row>
        <row r="3567">
          <cell r="J3567">
            <v>51</v>
          </cell>
          <cell r="K3567">
            <v>17</v>
          </cell>
          <cell r="O3567">
            <v>3</v>
          </cell>
        </row>
        <row r="3568">
          <cell r="J3568">
            <v>51</v>
          </cell>
          <cell r="K3568">
            <v>13</v>
          </cell>
          <cell r="O3568">
            <v>3.9230769230769229</v>
          </cell>
        </row>
        <row r="3569">
          <cell r="J3569">
            <v>51</v>
          </cell>
          <cell r="K3569">
            <v>13</v>
          </cell>
          <cell r="O3569">
            <v>3.9230769230769229</v>
          </cell>
        </row>
        <row r="3570">
          <cell r="J3570">
            <v>51</v>
          </cell>
          <cell r="K3570">
            <v>12</v>
          </cell>
          <cell r="O3570">
            <v>4.25</v>
          </cell>
        </row>
        <row r="3571">
          <cell r="J3571">
            <v>51</v>
          </cell>
          <cell r="K3571">
            <v>6</v>
          </cell>
          <cell r="O3571">
            <v>8.5</v>
          </cell>
        </row>
        <row r="3572">
          <cell r="J3572">
            <v>51</v>
          </cell>
          <cell r="K3572">
            <v>17</v>
          </cell>
          <cell r="O3572">
            <v>3</v>
          </cell>
        </row>
        <row r="3573">
          <cell r="J3573">
            <v>51</v>
          </cell>
          <cell r="K3573">
            <v>11</v>
          </cell>
          <cell r="O3573">
            <v>4.6363636363636367</v>
          </cell>
        </row>
        <row r="3574">
          <cell r="J3574">
            <v>51</v>
          </cell>
          <cell r="K3574">
            <v>9</v>
          </cell>
          <cell r="O3574">
            <v>5.666666666666667</v>
          </cell>
        </row>
        <row r="3575">
          <cell r="J3575">
            <v>51</v>
          </cell>
          <cell r="K3575">
            <v>13</v>
          </cell>
          <cell r="O3575">
            <v>3.9230769230769229</v>
          </cell>
        </row>
        <row r="3576">
          <cell r="J3576">
            <v>51</v>
          </cell>
          <cell r="K3576">
            <v>17</v>
          </cell>
          <cell r="O3576">
            <v>3</v>
          </cell>
        </row>
        <row r="3577">
          <cell r="J3577">
            <v>51</v>
          </cell>
          <cell r="K3577">
            <v>11</v>
          </cell>
          <cell r="O3577">
            <v>4.6363636363636367</v>
          </cell>
        </row>
        <row r="3578">
          <cell r="J3578">
            <v>50</v>
          </cell>
          <cell r="K3578">
            <v>13</v>
          </cell>
          <cell r="O3578">
            <v>3.8461538461538463</v>
          </cell>
        </row>
        <row r="3579">
          <cell r="J3579">
            <v>50</v>
          </cell>
          <cell r="K3579">
            <v>14</v>
          </cell>
          <cell r="O3579">
            <v>3.5714285714285716</v>
          </cell>
        </row>
        <row r="3580">
          <cell r="J3580">
            <v>50</v>
          </cell>
          <cell r="K3580">
            <v>16</v>
          </cell>
          <cell r="O3580">
            <v>3.125</v>
          </cell>
        </row>
        <row r="3581">
          <cell r="J3581">
            <v>50</v>
          </cell>
          <cell r="K3581">
            <v>17</v>
          </cell>
          <cell r="O3581">
            <v>2.9411764705882355</v>
          </cell>
        </row>
        <row r="3582">
          <cell r="J3582">
            <v>49</v>
          </cell>
          <cell r="K3582">
            <v>15</v>
          </cell>
          <cell r="O3582">
            <v>3.2666666666666666</v>
          </cell>
        </row>
        <row r="3583">
          <cell r="J3583">
            <v>49</v>
          </cell>
          <cell r="K3583">
            <v>15</v>
          </cell>
          <cell r="O3583">
            <v>3.2666666666666666</v>
          </cell>
        </row>
        <row r="3584">
          <cell r="J3584">
            <v>49</v>
          </cell>
          <cell r="K3584">
            <v>13</v>
          </cell>
          <cell r="O3584">
            <v>3.7692307692307692</v>
          </cell>
        </row>
        <row r="3585">
          <cell r="J3585">
            <v>49</v>
          </cell>
          <cell r="K3585">
            <v>8</v>
          </cell>
          <cell r="O3585">
            <v>6.125</v>
          </cell>
        </row>
        <row r="3586">
          <cell r="J3586">
            <v>49</v>
          </cell>
          <cell r="K3586">
            <v>12</v>
          </cell>
          <cell r="O3586">
            <v>4.083333333333333</v>
          </cell>
        </row>
        <row r="3587">
          <cell r="J3587">
            <v>49</v>
          </cell>
          <cell r="K3587">
            <v>15</v>
          </cell>
          <cell r="O3587">
            <v>3.2666666666666666</v>
          </cell>
        </row>
        <row r="3588">
          <cell r="J3588">
            <v>49</v>
          </cell>
          <cell r="K3588">
            <v>12</v>
          </cell>
          <cell r="O3588">
            <v>4.083333333333333</v>
          </cell>
        </row>
        <row r="3589">
          <cell r="J3589">
            <v>49</v>
          </cell>
          <cell r="K3589">
            <v>25</v>
          </cell>
          <cell r="O3589">
            <v>1.96</v>
          </cell>
        </row>
        <row r="3590">
          <cell r="J3590">
            <v>49</v>
          </cell>
          <cell r="K3590">
            <v>11</v>
          </cell>
          <cell r="O3590">
            <v>4.4545454545454541</v>
          </cell>
        </row>
        <row r="3591">
          <cell r="J3591">
            <v>49</v>
          </cell>
          <cell r="K3591">
            <v>13</v>
          </cell>
          <cell r="O3591">
            <v>3.7692307692307692</v>
          </cell>
        </row>
        <row r="3592">
          <cell r="J3592">
            <v>49</v>
          </cell>
          <cell r="K3592">
            <v>11</v>
          </cell>
          <cell r="O3592">
            <v>4.4545454545454541</v>
          </cell>
        </row>
        <row r="3593">
          <cell r="J3593">
            <v>49</v>
          </cell>
          <cell r="K3593">
            <v>15</v>
          </cell>
          <cell r="O3593">
            <v>3.2666666666666666</v>
          </cell>
        </row>
        <row r="3594">
          <cell r="J3594">
            <v>49</v>
          </cell>
          <cell r="K3594">
            <v>8</v>
          </cell>
          <cell r="O3594">
            <v>6.125</v>
          </cell>
        </row>
        <row r="3595">
          <cell r="J3595">
            <v>49</v>
          </cell>
          <cell r="K3595">
            <v>26</v>
          </cell>
          <cell r="O3595">
            <v>1.8846153846153846</v>
          </cell>
        </row>
        <row r="3596">
          <cell r="J3596">
            <v>49</v>
          </cell>
          <cell r="K3596">
            <v>17</v>
          </cell>
          <cell r="O3596">
            <v>2.8823529411764706</v>
          </cell>
        </row>
        <row r="3597">
          <cell r="J3597">
            <v>49</v>
          </cell>
          <cell r="K3597">
            <v>11</v>
          </cell>
          <cell r="O3597">
            <v>4.4545454545454541</v>
          </cell>
        </row>
        <row r="3598">
          <cell r="J3598">
            <v>48</v>
          </cell>
          <cell r="K3598">
            <v>25</v>
          </cell>
          <cell r="O3598">
            <v>1.92</v>
          </cell>
        </row>
        <row r="3599">
          <cell r="J3599">
            <v>48</v>
          </cell>
          <cell r="K3599">
            <v>11</v>
          </cell>
          <cell r="O3599">
            <v>4.3636363636363633</v>
          </cell>
        </row>
        <row r="3600">
          <cell r="J3600">
            <v>48</v>
          </cell>
          <cell r="K3600">
            <v>27</v>
          </cell>
          <cell r="O3600">
            <v>1.7777777777777777</v>
          </cell>
        </row>
        <row r="3601">
          <cell r="J3601">
            <v>48</v>
          </cell>
          <cell r="K3601">
            <v>16</v>
          </cell>
          <cell r="O3601">
            <v>3</v>
          </cell>
        </row>
        <row r="3602">
          <cell r="J3602">
            <v>48</v>
          </cell>
          <cell r="K3602">
            <v>12</v>
          </cell>
          <cell r="O3602">
            <v>4</v>
          </cell>
        </row>
        <row r="3603">
          <cell r="J3603">
            <v>48</v>
          </cell>
          <cell r="K3603">
            <v>16</v>
          </cell>
          <cell r="O3603">
            <v>3</v>
          </cell>
        </row>
        <row r="3604">
          <cell r="J3604">
            <v>48</v>
          </cell>
          <cell r="K3604">
            <v>12</v>
          </cell>
          <cell r="O3604">
            <v>4</v>
          </cell>
        </row>
        <row r="3605">
          <cell r="J3605">
            <v>48</v>
          </cell>
          <cell r="K3605">
            <v>25</v>
          </cell>
          <cell r="O3605">
            <v>1.92</v>
          </cell>
        </row>
        <row r="3606">
          <cell r="J3606">
            <v>48</v>
          </cell>
          <cell r="K3606">
            <v>14</v>
          </cell>
          <cell r="O3606">
            <v>3.4285714285714284</v>
          </cell>
        </row>
        <row r="3607">
          <cell r="J3607">
            <v>48</v>
          </cell>
          <cell r="K3607">
            <v>14</v>
          </cell>
          <cell r="O3607">
            <v>3.4285714285714284</v>
          </cell>
        </row>
        <row r="3608">
          <cell r="J3608">
            <v>48</v>
          </cell>
          <cell r="K3608">
            <v>16</v>
          </cell>
          <cell r="O3608">
            <v>3</v>
          </cell>
        </row>
        <row r="3609">
          <cell r="J3609">
            <v>48</v>
          </cell>
          <cell r="K3609">
            <v>10</v>
          </cell>
          <cell r="O3609">
            <v>4.8</v>
          </cell>
        </row>
        <row r="3610">
          <cell r="J3610">
            <v>47</v>
          </cell>
          <cell r="K3610">
            <v>9</v>
          </cell>
          <cell r="O3610">
            <v>5.2222222222222223</v>
          </cell>
        </row>
        <row r="3611">
          <cell r="J3611">
            <v>47</v>
          </cell>
          <cell r="K3611">
            <v>13</v>
          </cell>
          <cell r="O3611">
            <v>3.6153846153846154</v>
          </cell>
        </row>
        <row r="3612">
          <cell r="J3612">
            <v>47</v>
          </cell>
          <cell r="K3612">
            <v>10</v>
          </cell>
          <cell r="O3612">
            <v>4.7</v>
          </cell>
        </row>
        <row r="3613">
          <cell r="J3613">
            <v>47</v>
          </cell>
          <cell r="K3613">
            <v>14</v>
          </cell>
          <cell r="O3613">
            <v>3.3571428571428572</v>
          </cell>
        </row>
        <row r="3614">
          <cell r="J3614">
            <v>47</v>
          </cell>
          <cell r="K3614">
            <v>15</v>
          </cell>
          <cell r="O3614">
            <v>3.1333333333333333</v>
          </cell>
        </row>
        <row r="3615">
          <cell r="J3615">
            <v>47</v>
          </cell>
          <cell r="K3615">
            <v>20</v>
          </cell>
          <cell r="O3615">
            <v>2.35</v>
          </cell>
        </row>
        <row r="3616">
          <cell r="J3616">
            <v>47</v>
          </cell>
          <cell r="K3616">
            <v>15</v>
          </cell>
          <cell r="O3616">
            <v>3.1333333333333333</v>
          </cell>
        </row>
        <row r="3617">
          <cell r="J3617">
            <v>47</v>
          </cell>
          <cell r="K3617">
            <v>12</v>
          </cell>
          <cell r="O3617">
            <v>3.9166666666666665</v>
          </cell>
        </row>
        <row r="3618">
          <cell r="J3618">
            <v>47</v>
          </cell>
          <cell r="K3618">
            <v>15</v>
          </cell>
          <cell r="O3618">
            <v>3.1333333333333333</v>
          </cell>
        </row>
        <row r="3619">
          <cell r="J3619">
            <v>47</v>
          </cell>
          <cell r="K3619">
            <v>15</v>
          </cell>
          <cell r="O3619">
            <v>3.1333333333333333</v>
          </cell>
        </row>
        <row r="3620">
          <cell r="J3620">
            <v>47</v>
          </cell>
          <cell r="K3620">
            <v>17</v>
          </cell>
          <cell r="O3620">
            <v>2.7647058823529411</v>
          </cell>
        </row>
        <row r="3621">
          <cell r="J3621">
            <v>47</v>
          </cell>
          <cell r="K3621">
            <v>15</v>
          </cell>
          <cell r="O3621">
            <v>3.1333333333333333</v>
          </cell>
        </row>
        <row r="3622">
          <cell r="J3622">
            <v>47</v>
          </cell>
          <cell r="K3622">
            <v>15</v>
          </cell>
          <cell r="O3622">
            <v>3.1333333333333333</v>
          </cell>
        </row>
        <row r="3623">
          <cell r="J3623">
            <v>47</v>
          </cell>
          <cell r="K3623">
            <v>13</v>
          </cell>
          <cell r="O3623">
            <v>3.6153846153846154</v>
          </cell>
        </row>
        <row r="3624">
          <cell r="J3624">
            <v>47</v>
          </cell>
          <cell r="K3624">
            <v>15</v>
          </cell>
          <cell r="O3624">
            <v>3.1333333333333333</v>
          </cell>
        </row>
        <row r="3625">
          <cell r="J3625">
            <v>47</v>
          </cell>
          <cell r="K3625">
            <v>15</v>
          </cell>
          <cell r="O3625">
            <v>3.1333333333333333</v>
          </cell>
        </row>
        <row r="3626">
          <cell r="J3626">
            <v>46</v>
          </cell>
          <cell r="K3626">
            <v>12</v>
          </cell>
          <cell r="O3626">
            <v>3.8333333333333335</v>
          </cell>
        </row>
        <row r="3627">
          <cell r="J3627">
            <v>46</v>
          </cell>
          <cell r="K3627">
            <v>13</v>
          </cell>
          <cell r="O3627">
            <v>3.5384615384615383</v>
          </cell>
        </row>
        <row r="3628">
          <cell r="J3628">
            <v>46</v>
          </cell>
          <cell r="K3628">
            <v>14</v>
          </cell>
          <cell r="O3628">
            <v>3.2857142857142856</v>
          </cell>
        </row>
        <row r="3629">
          <cell r="J3629">
            <v>46</v>
          </cell>
          <cell r="K3629">
            <v>14</v>
          </cell>
          <cell r="O3629">
            <v>3.2857142857142856</v>
          </cell>
        </row>
        <row r="3630">
          <cell r="J3630">
            <v>45</v>
          </cell>
          <cell r="K3630">
            <v>12</v>
          </cell>
          <cell r="O3630">
            <v>3.75</v>
          </cell>
        </row>
        <row r="3631">
          <cell r="J3631">
            <v>45</v>
          </cell>
          <cell r="K3631">
            <v>17</v>
          </cell>
          <cell r="O3631">
            <v>2.6470588235294117</v>
          </cell>
        </row>
        <row r="3632">
          <cell r="J3632">
            <v>45</v>
          </cell>
          <cell r="K3632">
            <v>11</v>
          </cell>
          <cell r="O3632">
            <v>4.0909090909090908</v>
          </cell>
        </row>
        <row r="3633">
          <cell r="J3633">
            <v>45</v>
          </cell>
          <cell r="K3633">
            <v>15</v>
          </cell>
          <cell r="O3633">
            <v>3</v>
          </cell>
        </row>
        <row r="3634">
          <cell r="J3634">
            <v>45</v>
          </cell>
          <cell r="K3634">
            <v>6</v>
          </cell>
          <cell r="O3634">
            <v>7.5</v>
          </cell>
        </row>
        <row r="3635">
          <cell r="J3635">
            <v>45</v>
          </cell>
          <cell r="K3635">
            <v>16</v>
          </cell>
          <cell r="O3635">
            <v>2.8125</v>
          </cell>
        </row>
        <row r="3636">
          <cell r="J3636">
            <v>45</v>
          </cell>
          <cell r="K3636">
            <v>15</v>
          </cell>
          <cell r="O3636">
            <v>3</v>
          </cell>
        </row>
        <row r="3637">
          <cell r="J3637">
            <v>45</v>
          </cell>
          <cell r="K3637">
            <v>15</v>
          </cell>
          <cell r="O3637">
            <v>3</v>
          </cell>
        </row>
        <row r="3638">
          <cell r="J3638">
            <v>45</v>
          </cell>
          <cell r="K3638">
            <v>13</v>
          </cell>
          <cell r="O3638">
            <v>3.4615384615384617</v>
          </cell>
        </row>
        <row r="3639">
          <cell r="J3639">
            <v>44</v>
          </cell>
          <cell r="K3639">
            <v>14</v>
          </cell>
          <cell r="O3639">
            <v>3.1428571428571428</v>
          </cell>
        </row>
        <row r="3640">
          <cell r="J3640">
            <v>44</v>
          </cell>
          <cell r="K3640">
            <v>16</v>
          </cell>
          <cell r="O3640">
            <v>2.75</v>
          </cell>
        </row>
        <row r="3641">
          <cell r="J3641">
            <v>44</v>
          </cell>
          <cell r="K3641">
            <v>12</v>
          </cell>
          <cell r="O3641">
            <v>3.6666666666666665</v>
          </cell>
        </row>
        <row r="3642">
          <cell r="J3642">
            <v>44</v>
          </cell>
          <cell r="K3642">
            <v>14</v>
          </cell>
          <cell r="O3642">
            <v>3.1428571428571428</v>
          </cell>
        </row>
        <row r="3643">
          <cell r="J3643">
            <v>44</v>
          </cell>
          <cell r="K3643">
            <v>16</v>
          </cell>
          <cell r="O3643">
            <v>2.75</v>
          </cell>
        </row>
        <row r="3644">
          <cell r="J3644">
            <v>44</v>
          </cell>
          <cell r="K3644">
            <v>11</v>
          </cell>
          <cell r="O3644">
            <v>4</v>
          </cell>
        </row>
        <row r="3645">
          <cell r="J3645">
            <v>44</v>
          </cell>
          <cell r="K3645">
            <v>11</v>
          </cell>
          <cell r="O3645">
            <v>4</v>
          </cell>
        </row>
        <row r="3646">
          <cell r="J3646">
            <v>44</v>
          </cell>
          <cell r="K3646">
            <v>12</v>
          </cell>
          <cell r="O3646">
            <v>3.6666666666666665</v>
          </cell>
        </row>
        <row r="3647">
          <cell r="J3647">
            <v>44</v>
          </cell>
          <cell r="K3647">
            <v>14</v>
          </cell>
          <cell r="O3647">
            <v>3.1428571428571428</v>
          </cell>
        </row>
        <row r="3648">
          <cell r="J3648">
            <v>43</v>
          </cell>
          <cell r="K3648">
            <v>11</v>
          </cell>
          <cell r="O3648">
            <v>3.9090909090909092</v>
          </cell>
        </row>
        <row r="3649">
          <cell r="J3649">
            <v>43</v>
          </cell>
          <cell r="K3649">
            <v>13</v>
          </cell>
          <cell r="O3649">
            <v>3.3076923076923075</v>
          </cell>
        </row>
        <row r="3650">
          <cell r="J3650">
            <v>43</v>
          </cell>
          <cell r="K3650">
            <v>15</v>
          </cell>
          <cell r="O3650">
            <v>2.8666666666666667</v>
          </cell>
        </row>
        <row r="3651">
          <cell r="J3651">
            <v>43</v>
          </cell>
          <cell r="K3651">
            <v>24</v>
          </cell>
          <cell r="O3651">
            <v>1.7916666666666667</v>
          </cell>
        </row>
        <row r="3652">
          <cell r="J3652">
            <v>43</v>
          </cell>
          <cell r="K3652">
            <v>8</v>
          </cell>
          <cell r="O3652">
            <v>5.375</v>
          </cell>
        </row>
        <row r="3653">
          <cell r="J3653">
            <v>43</v>
          </cell>
          <cell r="K3653">
            <v>13</v>
          </cell>
          <cell r="O3653">
            <v>3.3076923076923075</v>
          </cell>
        </row>
        <row r="3654">
          <cell r="J3654">
            <v>43</v>
          </cell>
          <cell r="K3654">
            <v>13</v>
          </cell>
          <cell r="O3654">
            <v>3.3076923076923075</v>
          </cell>
        </row>
        <row r="3655">
          <cell r="J3655">
            <v>43</v>
          </cell>
          <cell r="K3655">
            <v>15</v>
          </cell>
          <cell r="O3655">
            <v>2.8666666666666667</v>
          </cell>
        </row>
        <row r="3656">
          <cell r="J3656">
            <v>43</v>
          </cell>
          <cell r="K3656">
            <v>10</v>
          </cell>
          <cell r="O3656">
            <v>4.3</v>
          </cell>
        </row>
        <row r="3657">
          <cell r="J3657">
            <v>43</v>
          </cell>
          <cell r="K3657">
            <v>14</v>
          </cell>
          <cell r="O3657">
            <v>3.0714285714285716</v>
          </cell>
        </row>
        <row r="3658">
          <cell r="J3658">
            <v>43</v>
          </cell>
          <cell r="K3658">
            <v>13</v>
          </cell>
          <cell r="O3658">
            <v>3.3076923076923075</v>
          </cell>
        </row>
        <row r="3659">
          <cell r="J3659">
            <v>43</v>
          </cell>
          <cell r="K3659">
            <v>13</v>
          </cell>
          <cell r="O3659">
            <v>3.3076923076923075</v>
          </cell>
        </row>
        <row r="3660">
          <cell r="J3660">
            <v>43</v>
          </cell>
          <cell r="K3660">
            <v>15</v>
          </cell>
          <cell r="O3660">
            <v>2.8666666666666667</v>
          </cell>
        </row>
        <row r="3661">
          <cell r="J3661">
            <v>43</v>
          </cell>
          <cell r="K3661">
            <v>13</v>
          </cell>
          <cell r="O3661">
            <v>3.3076923076923075</v>
          </cell>
        </row>
        <row r="3662">
          <cell r="J3662">
            <v>43</v>
          </cell>
          <cell r="K3662">
            <v>13</v>
          </cell>
          <cell r="O3662">
            <v>3.3076923076923075</v>
          </cell>
        </row>
        <row r="3663">
          <cell r="J3663">
            <v>42</v>
          </cell>
          <cell r="K3663">
            <v>12</v>
          </cell>
          <cell r="O3663">
            <v>3.5</v>
          </cell>
        </row>
        <row r="3664">
          <cell r="J3664">
            <v>42</v>
          </cell>
          <cell r="K3664">
            <v>12</v>
          </cell>
          <cell r="O3664">
            <v>3.5</v>
          </cell>
        </row>
        <row r="3665">
          <cell r="J3665">
            <v>42</v>
          </cell>
          <cell r="K3665">
            <v>20</v>
          </cell>
          <cell r="O3665">
            <v>2.1</v>
          </cell>
        </row>
        <row r="3666">
          <cell r="J3666">
            <v>42</v>
          </cell>
          <cell r="K3666">
            <v>18</v>
          </cell>
          <cell r="O3666">
            <v>2.3333333333333335</v>
          </cell>
        </row>
        <row r="3667">
          <cell r="J3667">
            <v>42</v>
          </cell>
          <cell r="K3667">
            <v>14</v>
          </cell>
          <cell r="O3667">
            <v>3</v>
          </cell>
        </row>
        <row r="3668">
          <cell r="J3668">
            <v>42</v>
          </cell>
          <cell r="K3668">
            <v>12</v>
          </cell>
          <cell r="O3668">
            <v>3.5</v>
          </cell>
        </row>
        <row r="3669">
          <cell r="J3669">
            <v>41</v>
          </cell>
          <cell r="K3669">
            <v>11</v>
          </cell>
          <cell r="O3669">
            <v>3.7272727272727271</v>
          </cell>
        </row>
        <row r="3670">
          <cell r="J3670">
            <v>41</v>
          </cell>
          <cell r="K3670">
            <v>7</v>
          </cell>
          <cell r="O3670">
            <v>5.8571428571428568</v>
          </cell>
        </row>
        <row r="3671">
          <cell r="J3671">
            <v>41</v>
          </cell>
          <cell r="K3671">
            <v>13</v>
          </cell>
          <cell r="O3671">
            <v>3.1538461538461537</v>
          </cell>
        </row>
        <row r="3672">
          <cell r="J3672">
            <v>41</v>
          </cell>
          <cell r="K3672">
            <v>15</v>
          </cell>
          <cell r="O3672">
            <v>2.7333333333333334</v>
          </cell>
        </row>
        <row r="3673">
          <cell r="J3673">
            <v>41</v>
          </cell>
          <cell r="K3673">
            <v>9</v>
          </cell>
          <cell r="O3673">
            <v>4.5555555555555554</v>
          </cell>
        </row>
        <row r="3674">
          <cell r="J3674">
            <v>41</v>
          </cell>
          <cell r="K3674">
            <v>8</v>
          </cell>
          <cell r="O3674">
            <v>5.125</v>
          </cell>
        </row>
        <row r="3675">
          <cell r="J3675">
            <v>41</v>
          </cell>
          <cell r="K3675">
            <v>9</v>
          </cell>
          <cell r="O3675">
            <v>4.5555555555555554</v>
          </cell>
        </row>
        <row r="3676">
          <cell r="J3676">
            <v>41</v>
          </cell>
          <cell r="K3676">
            <v>16</v>
          </cell>
          <cell r="O3676">
            <v>2.5625</v>
          </cell>
        </row>
        <row r="3677">
          <cell r="J3677">
            <v>41</v>
          </cell>
          <cell r="K3677">
            <v>11</v>
          </cell>
          <cell r="O3677">
            <v>3.7272727272727271</v>
          </cell>
        </row>
        <row r="3678">
          <cell r="J3678">
            <v>41</v>
          </cell>
          <cell r="K3678">
            <v>13</v>
          </cell>
          <cell r="O3678">
            <v>3.1538461538461537</v>
          </cell>
        </row>
        <row r="3679">
          <cell r="J3679">
            <v>41</v>
          </cell>
          <cell r="K3679">
            <v>11</v>
          </cell>
          <cell r="O3679">
            <v>3.7272727272727271</v>
          </cell>
        </row>
        <row r="3680">
          <cell r="J3680">
            <v>40</v>
          </cell>
          <cell r="K3680">
            <v>21</v>
          </cell>
          <cell r="O3680">
            <v>1.9047619047619047</v>
          </cell>
        </row>
        <row r="3681">
          <cell r="J3681">
            <v>40</v>
          </cell>
          <cell r="K3681">
            <v>12</v>
          </cell>
          <cell r="O3681">
            <v>3.3333333333333335</v>
          </cell>
        </row>
        <row r="3682">
          <cell r="J3682">
            <v>40</v>
          </cell>
          <cell r="K3682">
            <v>14</v>
          </cell>
          <cell r="O3682">
            <v>2.8571428571428572</v>
          </cell>
        </row>
        <row r="3683">
          <cell r="J3683">
            <v>40</v>
          </cell>
          <cell r="K3683">
            <v>16</v>
          </cell>
          <cell r="O3683">
            <v>2.5</v>
          </cell>
        </row>
        <row r="3684">
          <cell r="J3684">
            <v>40</v>
          </cell>
          <cell r="K3684">
            <v>24</v>
          </cell>
          <cell r="O3684">
            <v>1.6666666666666667</v>
          </cell>
        </row>
        <row r="3685">
          <cell r="J3685">
            <v>40</v>
          </cell>
          <cell r="K3685">
            <v>12</v>
          </cell>
          <cell r="O3685">
            <v>3.3333333333333335</v>
          </cell>
        </row>
        <row r="3686">
          <cell r="J3686">
            <v>39</v>
          </cell>
          <cell r="K3686">
            <v>13</v>
          </cell>
          <cell r="O3686">
            <v>3</v>
          </cell>
        </row>
        <row r="3687">
          <cell r="J3687">
            <v>39</v>
          </cell>
          <cell r="K3687">
            <v>11</v>
          </cell>
          <cell r="O3687">
            <v>3.5454545454545454</v>
          </cell>
        </row>
        <row r="3688">
          <cell r="J3688">
            <v>39</v>
          </cell>
          <cell r="K3688">
            <v>9</v>
          </cell>
          <cell r="O3688">
            <v>4.333333333333333</v>
          </cell>
        </row>
        <row r="3689">
          <cell r="J3689">
            <v>39</v>
          </cell>
          <cell r="K3689">
            <v>20</v>
          </cell>
          <cell r="O3689">
            <v>1.95</v>
          </cell>
        </row>
        <row r="3690">
          <cell r="J3690">
            <v>39</v>
          </cell>
          <cell r="K3690">
            <v>14</v>
          </cell>
          <cell r="O3690">
            <v>2.7857142857142856</v>
          </cell>
        </row>
        <row r="3691">
          <cell r="J3691">
            <v>39</v>
          </cell>
          <cell r="K3691">
            <v>11</v>
          </cell>
          <cell r="O3691">
            <v>3.5454545454545454</v>
          </cell>
        </row>
        <row r="3692">
          <cell r="J3692">
            <v>39</v>
          </cell>
          <cell r="K3692">
            <v>20</v>
          </cell>
          <cell r="O3692">
            <v>1.95</v>
          </cell>
        </row>
        <row r="3693">
          <cell r="J3693">
            <v>39</v>
          </cell>
          <cell r="K3693">
            <v>20</v>
          </cell>
          <cell r="O3693">
            <v>1.95</v>
          </cell>
        </row>
        <row r="3694">
          <cell r="J3694">
            <v>39</v>
          </cell>
          <cell r="K3694">
            <v>20</v>
          </cell>
          <cell r="O3694">
            <v>1.95</v>
          </cell>
        </row>
        <row r="3695">
          <cell r="J3695">
            <v>39</v>
          </cell>
          <cell r="K3695">
            <v>15</v>
          </cell>
          <cell r="O3695">
            <v>2.6</v>
          </cell>
        </row>
        <row r="3696">
          <cell r="J3696">
            <v>39</v>
          </cell>
          <cell r="K3696">
            <v>20</v>
          </cell>
          <cell r="O3696">
            <v>1.95</v>
          </cell>
        </row>
        <row r="3697">
          <cell r="J3697">
            <v>39</v>
          </cell>
          <cell r="K3697">
            <v>15</v>
          </cell>
          <cell r="O3697">
            <v>2.6</v>
          </cell>
        </row>
        <row r="3698">
          <cell r="J3698">
            <v>39</v>
          </cell>
          <cell r="K3698">
            <v>13</v>
          </cell>
          <cell r="O3698">
            <v>3</v>
          </cell>
        </row>
        <row r="3699">
          <cell r="J3699">
            <v>39</v>
          </cell>
          <cell r="K3699">
            <v>11</v>
          </cell>
          <cell r="O3699">
            <v>3.5454545454545454</v>
          </cell>
        </row>
        <row r="3700">
          <cell r="J3700">
            <v>39</v>
          </cell>
          <cell r="K3700">
            <v>13</v>
          </cell>
          <cell r="O3700">
            <v>3</v>
          </cell>
        </row>
        <row r="3701">
          <cell r="J3701">
            <v>39</v>
          </cell>
          <cell r="K3701">
            <v>13</v>
          </cell>
          <cell r="O3701">
            <v>3</v>
          </cell>
        </row>
        <row r="3702">
          <cell r="J3702">
            <v>39</v>
          </cell>
          <cell r="K3702">
            <v>18</v>
          </cell>
          <cell r="O3702">
            <v>2.1666666666666665</v>
          </cell>
        </row>
        <row r="3703">
          <cell r="J3703">
            <v>39</v>
          </cell>
          <cell r="K3703">
            <v>9</v>
          </cell>
          <cell r="O3703">
            <v>4.333333333333333</v>
          </cell>
        </row>
        <row r="3704">
          <cell r="J3704">
            <v>39</v>
          </cell>
          <cell r="K3704">
            <v>11</v>
          </cell>
          <cell r="O3704">
            <v>3.5454545454545454</v>
          </cell>
        </row>
        <row r="3705">
          <cell r="J3705">
            <v>39</v>
          </cell>
          <cell r="K3705">
            <v>13</v>
          </cell>
          <cell r="O3705">
            <v>3</v>
          </cell>
        </row>
        <row r="3706">
          <cell r="J3706">
            <v>38</v>
          </cell>
          <cell r="K3706">
            <v>13</v>
          </cell>
          <cell r="O3706">
            <v>2.9230769230769229</v>
          </cell>
        </row>
        <row r="3707">
          <cell r="J3707">
            <v>38</v>
          </cell>
          <cell r="K3707">
            <v>12</v>
          </cell>
          <cell r="O3707">
            <v>3.1666666666666665</v>
          </cell>
        </row>
        <row r="3708">
          <cell r="J3708">
            <v>37</v>
          </cell>
          <cell r="K3708">
            <v>22</v>
          </cell>
          <cell r="O3708">
            <v>1.6818181818181819</v>
          </cell>
        </row>
        <row r="3709">
          <cell r="J3709">
            <v>37</v>
          </cell>
          <cell r="K3709">
            <v>15</v>
          </cell>
          <cell r="O3709">
            <v>2.4666666666666668</v>
          </cell>
        </row>
        <row r="3710">
          <cell r="J3710">
            <v>37</v>
          </cell>
          <cell r="K3710">
            <v>11</v>
          </cell>
          <cell r="O3710">
            <v>3.3636363636363638</v>
          </cell>
        </row>
        <row r="3711">
          <cell r="J3711">
            <v>37</v>
          </cell>
          <cell r="K3711">
            <v>11</v>
          </cell>
          <cell r="O3711">
            <v>3.3636363636363638</v>
          </cell>
        </row>
        <row r="3712">
          <cell r="J3712">
            <v>37</v>
          </cell>
          <cell r="K3712">
            <v>13</v>
          </cell>
          <cell r="O3712">
            <v>2.8461538461538463</v>
          </cell>
        </row>
        <row r="3713">
          <cell r="J3713">
            <v>37</v>
          </cell>
          <cell r="K3713">
            <v>20</v>
          </cell>
          <cell r="O3713">
            <v>1.85</v>
          </cell>
        </row>
        <row r="3714">
          <cell r="J3714">
            <v>37</v>
          </cell>
          <cell r="K3714">
            <v>13</v>
          </cell>
          <cell r="O3714">
            <v>2.8461538461538463</v>
          </cell>
        </row>
        <row r="3715">
          <cell r="J3715">
            <v>37</v>
          </cell>
          <cell r="K3715">
            <v>11</v>
          </cell>
          <cell r="O3715">
            <v>3.3636363636363638</v>
          </cell>
        </row>
        <row r="3716">
          <cell r="J3716">
            <v>37</v>
          </cell>
          <cell r="K3716">
            <v>11</v>
          </cell>
          <cell r="O3716">
            <v>3.3636363636363638</v>
          </cell>
        </row>
        <row r="3717">
          <cell r="J3717">
            <v>37</v>
          </cell>
          <cell r="K3717">
            <v>15</v>
          </cell>
          <cell r="O3717">
            <v>2.4666666666666668</v>
          </cell>
        </row>
        <row r="3718">
          <cell r="J3718">
            <v>36</v>
          </cell>
          <cell r="K3718">
            <v>13</v>
          </cell>
          <cell r="O3718">
            <v>2.7692307692307692</v>
          </cell>
        </row>
        <row r="3719">
          <cell r="J3719">
            <v>36</v>
          </cell>
          <cell r="K3719">
            <v>16</v>
          </cell>
          <cell r="O3719">
            <v>2.25</v>
          </cell>
        </row>
        <row r="3720">
          <cell r="J3720">
            <v>36</v>
          </cell>
          <cell r="K3720">
            <v>13</v>
          </cell>
          <cell r="O3720">
            <v>2.7692307692307692</v>
          </cell>
        </row>
        <row r="3721">
          <cell r="J3721">
            <v>36</v>
          </cell>
          <cell r="K3721">
            <v>10</v>
          </cell>
          <cell r="O3721">
            <v>3.6</v>
          </cell>
        </row>
        <row r="3722">
          <cell r="J3722">
            <v>36</v>
          </cell>
          <cell r="K3722">
            <v>14</v>
          </cell>
          <cell r="O3722">
            <v>2.5714285714285716</v>
          </cell>
        </row>
        <row r="3723">
          <cell r="J3723">
            <v>36</v>
          </cell>
          <cell r="K3723">
            <v>10</v>
          </cell>
          <cell r="O3723">
            <v>3.6</v>
          </cell>
        </row>
        <row r="3724">
          <cell r="J3724">
            <v>36</v>
          </cell>
          <cell r="K3724">
            <v>10</v>
          </cell>
          <cell r="O3724">
            <v>3.6</v>
          </cell>
        </row>
        <row r="3725">
          <cell r="J3725">
            <v>36</v>
          </cell>
          <cell r="K3725">
            <v>14</v>
          </cell>
          <cell r="O3725">
            <v>2.5714285714285716</v>
          </cell>
        </row>
        <row r="3726">
          <cell r="J3726">
            <v>36</v>
          </cell>
          <cell r="K3726">
            <v>10</v>
          </cell>
          <cell r="O3726">
            <v>3.6</v>
          </cell>
        </row>
        <row r="3727">
          <cell r="J3727">
            <v>35</v>
          </cell>
          <cell r="K3727">
            <v>10</v>
          </cell>
          <cell r="O3727">
            <v>3.5</v>
          </cell>
        </row>
        <row r="3728">
          <cell r="J3728">
            <v>35</v>
          </cell>
          <cell r="K3728">
            <v>8</v>
          </cell>
          <cell r="O3728">
            <v>4.375</v>
          </cell>
        </row>
        <row r="3729">
          <cell r="J3729">
            <v>35</v>
          </cell>
          <cell r="K3729">
            <v>9</v>
          </cell>
          <cell r="O3729">
            <v>3.8888888888888888</v>
          </cell>
        </row>
        <row r="3730">
          <cell r="J3730">
            <v>35</v>
          </cell>
          <cell r="K3730">
            <v>10</v>
          </cell>
          <cell r="O3730">
            <v>3.5</v>
          </cell>
        </row>
        <row r="3731">
          <cell r="J3731">
            <v>35</v>
          </cell>
          <cell r="K3731">
            <v>10</v>
          </cell>
          <cell r="O3731">
            <v>3.5</v>
          </cell>
        </row>
        <row r="3732">
          <cell r="J3732">
            <v>35</v>
          </cell>
          <cell r="K3732">
            <v>9</v>
          </cell>
          <cell r="O3732">
            <v>3.8888888888888888</v>
          </cell>
        </row>
        <row r="3733">
          <cell r="J3733">
            <v>35</v>
          </cell>
          <cell r="K3733">
            <v>13</v>
          </cell>
          <cell r="O3733">
            <v>2.6923076923076925</v>
          </cell>
        </row>
        <row r="3734">
          <cell r="J3734">
            <v>35</v>
          </cell>
          <cell r="K3734">
            <v>9</v>
          </cell>
          <cell r="O3734">
            <v>3.8888888888888888</v>
          </cell>
        </row>
        <row r="3735">
          <cell r="J3735">
            <v>35</v>
          </cell>
          <cell r="K3735">
            <v>13</v>
          </cell>
          <cell r="O3735">
            <v>2.6923076923076925</v>
          </cell>
        </row>
        <row r="3736">
          <cell r="J3736">
            <v>35</v>
          </cell>
          <cell r="K3736">
            <v>11</v>
          </cell>
          <cell r="O3736">
            <v>3.1818181818181817</v>
          </cell>
        </row>
        <row r="3737">
          <cell r="J3737">
            <v>35</v>
          </cell>
          <cell r="K3737">
            <v>13</v>
          </cell>
          <cell r="O3737">
            <v>2.6923076923076925</v>
          </cell>
        </row>
        <row r="3738">
          <cell r="J3738">
            <v>34</v>
          </cell>
          <cell r="K3738">
            <v>12</v>
          </cell>
          <cell r="O3738">
            <v>2.8333333333333335</v>
          </cell>
        </row>
        <row r="3739">
          <cell r="J3739">
            <v>34</v>
          </cell>
          <cell r="K3739">
            <v>10</v>
          </cell>
          <cell r="O3739">
            <v>3.4</v>
          </cell>
        </row>
        <row r="3740">
          <cell r="J3740">
            <v>34</v>
          </cell>
          <cell r="K3740">
            <v>11</v>
          </cell>
          <cell r="O3740">
            <v>3.0909090909090908</v>
          </cell>
        </row>
        <row r="3741">
          <cell r="J3741">
            <v>34</v>
          </cell>
          <cell r="K3741">
            <v>10</v>
          </cell>
          <cell r="O3741">
            <v>3.4</v>
          </cell>
        </row>
        <row r="3742">
          <cell r="J3742">
            <v>34</v>
          </cell>
          <cell r="K3742">
            <v>9</v>
          </cell>
          <cell r="O3742">
            <v>3.7777777777777777</v>
          </cell>
        </row>
        <row r="3743">
          <cell r="J3743">
            <v>34</v>
          </cell>
          <cell r="K3743">
            <v>10</v>
          </cell>
          <cell r="O3743">
            <v>3.4</v>
          </cell>
        </row>
        <row r="3744">
          <cell r="J3744">
            <v>33</v>
          </cell>
          <cell r="K3744">
            <v>13</v>
          </cell>
          <cell r="O3744">
            <v>2.5384615384615383</v>
          </cell>
        </row>
        <row r="3745">
          <cell r="J3745">
            <v>33</v>
          </cell>
          <cell r="K3745">
            <v>11</v>
          </cell>
          <cell r="O3745">
            <v>3</v>
          </cell>
        </row>
        <row r="3746">
          <cell r="J3746">
            <v>33</v>
          </cell>
          <cell r="K3746">
            <v>11</v>
          </cell>
          <cell r="O3746">
            <v>3</v>
          </cell>
        </row>
        <row r="3747">
          <cell r="J3747">
            <v>33</v>
          </cell>
          <cell r="K3747">
            <v>9</v>
          </cell>
          <cell r="O3747">
            <v>3.6666666666666665</v>
          </cell>
        </row>
        <row r="3748">
          <cell r="J3748">
            <v>33</v>
          </cell>
          <cell r="K3748">
            <v>18</v>
          </cell>
          <cell r="O3748">
            <v>1.8333333333333333</v>
          </cell>
        </row>
        <row r="3749">
          <cell r="J3749">
            <v>33</v>
          </cell>
          <cell r="K3749">
            <v>9</v>
          </cell>
          <cell r="O3749">
            <v>3.6666666666666665</v>
          </cell>
        </row>
        <row r="3750">
          <cell r="J3750">
            <v>33</v>
          </cell>
          <cell r="K3750">
            <v>11</v>
          </cell>
          <cell r="O3750">
            <v>3</v>
          </cell>
        </row>
        <row r="3751">
          <cell r="J3751">
            <v>33</v>
          </cell>
          <cell r="K3751">
            <v>11</v>
          </cell>
          <cell r="O3751">
            <v>3</v>
          </cell>
        </row>
        <row r="3752">
          <cell r="J3752">
            <v>33</v>
          </cell>
          <cell r="K3752">
            <v>18</v>
          </cell>
          <cell r="O3752">
            <v>1.8333333333333333</v>
          </cell>
        </row>
        <row r="3753">
          <cell r="J3753">
            <v>33</v>
          </cell>
          <cell r="K3753">
            <v>18</v>
          </cell>
          <cell r="O3753">
            <v>1.8333333333333333</v>
          </cell>
        </row>
        <row r="3754">
          <cell r="J3754">
            <v>33</v>
          </cell>
          <cell r="K3754">
            <v>11</v>
          </cell>
          <cell r="O3754">
            <v>3</v>
          </cell>
        </row>
        <row r="3755">
          <cell r="J3755">
            <v>33</v>
          </cell>
          <cell r="K3755">
            <v>11</v>
          </cell>
          <cell r="O3755">
            <v>3</v>
          </cell>
        </row>
        <row r="3756">
          <cell r="J3756">
            <v>33</v>
          </cell>
          <cell r="K3756">
            <v>9</v>
          </cell>
          <cell r="O3756">
            <v>3.6666666666666665</v>
          </cell>
        </row>
        <row r="3757">
          <cell r="J3757">
            <v>33</v>
          </cell>
          <cell r="K3757">
            <v>9</v>
          </cell>
          <cell r="O3757">
            <v>3.6666666666666665</v>
          </cell>
        </row>
        <row r="3758">
          <cell r="J3758">
            <v>33</v>
          </cell>
          <cell r="K3758">
            <v>9</v>
          </cell>
          <cell r="O3758">
            <v>3.6666666666666665</v>
          </cell>
        </row>
        <row r="3759">
          <cell r="J3759">
            <v>33</v>
          </cell>
          <cell r="K3759">
            <v>19</v>
          </cell>
          <cell r="O3759">
            <v>1.736842105263158</v>
          </cell>
        </row>
        <row r="3760">
          <cell r="J3760">
            <v>33</v>
          </cell>
          <cell r="K3760">
            <v>11</v>
          </cell>
          <cell r="O3760">
            <v>3</v>
          </cell>
        </row>
        <row r="3761">
          <cell r="J3761">
            <v>33</v>
          </cell>
          <cell r="K3761">
            <v>15</v>
          </cell>
          <cell r="O3761">
            <v>2.2000000000000002</v>
          </cell>
        </row>
        <row r="3762">
          <cell r="J3762">
            <v>33</v>
          </cell>
          <cell r="K3762">
            <v>13</v>
          </cell>
          <cell r="O3762">
            <v>2.5384615384615383</v>
          </cell>
        </row>
        <row r="3763">
          <cell r="J3763">
            <v>33</v>
          </cell>
          <cell r="K3763">
            <v>11</v>
          </cell>
          <cell r="O3763">
            <v>3</v>
          </cell>
        </row>
        <row r="3764">
          <cell r="J3764">
            <v>32</v>
          </cell>
          <cell r="K3764">
            <v>17</v>
          </cell>
          <cell r="O3764">
            <v>1.8823529411764706</v>
          </cell>
        </row>
        <row r="3765">
          <cell r="J3765">
            <v>32</v>
          </cell>
          <cell r="K3765">
            <v>6</v>
          </cell>
          <cell r="O3765">
            <v>5.333333333333333</v>
          </cell>
        </row>
        <row r="3766">
          <cell r="J3766">
            <v>32</v>
          </cell>
          <cell r="K3766">
            <v>17</v>
          </cell>
          <cell r="O3766">
            <v>1.8823529411764706</v>
          </cell>
        </row>
        <row r="3767">
          <cell r="J3767">
            <v>31</v>
          </cell>
          <cell r="K3767">
            <v>9</v>
          </cell>
          <cell r="O3767">
            <v>3.4444444444444446</v>
          </cell>
        </row>
        <row r="3768">
          <cell r="J3768">
            <v>31</v>
          </cell>
          <cell r="K3768">
            <v>7</v>
          </cell>
          <cell r="O3768">
            <v>4.4285714285714288</v>
          </cell>
        </row>
        <row r="3769">
          <cell r="J3769">
            <v>31</v>
          </cell>
          <cell r="K3769">
            <v>11</v>
          </cell>
          <cell r="O3769">
            <v>2.8181818181818183</v>
          </cell>
        </row>
        <row r="3770">
          <cell r="J3770">
            <v>31</v>
          </cell>
          <cell r="K3770">
            <v>11</v>
          </cell>
          <cell r="O3770">
            <v>2.8181818181818183</v>
          </cell>
        </row>
        <row r="3771">
          <cell r="J3771">
            <v>31</v>
          </cell>
          <cell r="K3771">
            <v>9</v>
          </cell>
          <cell r="O3771">
            <v>3.4444444444444446</v>
          </cell>
        </row>
        <row r="3772">
          <cell r="J3772">
            <v>31</v>
          </cell>
          <cell r="K3772">
            <v>13</v>
          </cell>
          <cell r="O3772">
            <v>2.3846153846153846</v>
          </cell>
        </row>
        <row r="3773">
          <cell r="J3773">
            <v>31</v>
          </cell>
          <cell r="K3773">
            <v>11</v>
          </cell>
          <cell r="O3773">
            <v>2.8181818181818183</v>
          </cell>
        </row>
        <row r="3774">
          <cell r="J3774">
            <v>31</v>
          </cell>
          <cell r="K3774">
            <v>12</v>
          </cell>
          <cell r="O3774">
            <v>2.5833333333333335</v>
          </cell>
        </row>
        <row r="3775">
          <cell r="J3775">
            <v>31</v>
          </cell>
          <cell r="K3775">
            <v>11</v>
          </cell>
          <cell r="O3775">
            <v>2.8181818181818183</v>
          </cell>
        </row>
        <row r="3776">
          <cell r="J3776">
            <v>31</v>
          </cell>
          <cell r="K3776">
            <v>9</v>
          </cell>
          <cell r="O3776">
            <v>3.4444444444444446</v>
          </cell>
        </row>
        <row r="3777">
          <cell r="J3777">
            <v>31</v>
          </cell>
          <cell r="K3777">
            <v>9</v>
          </cell>
          <cell r="O3777">
            <v>3.4444444444444446</v>
          </cell>
        </row>
        <row r="3778">
          <cell r="J3778">
            <v>31</v>
          </cell>
          <cell r="K3778">
            <v>11</v>
          </cell>
          <cell r="O3778">
            <v>2.8181818181818183</v>
          </cell>
        </row>
        <row r="3779">
          <cell r="J3779">
            <v>31</v>
          </cell>
          <cell r="K3779">
            <v>7</v>
          </cell>
          <cell r="O3779">
            <v>4.4285714285714288</v>
          </cell>
        </row>
        <row r="3780">
          <cell r="J3780">
            <v>31</v>
          </cell>
          <cell r="K3780">
            <v>11</v>
          </cell>
          <cell r="O3780">
            <v>2.8181818181818183</v>
          </cell>
        </row>
        <row r="3781">
          <cell r="J3781">
            <v>31</v>
          </cell>
          <cell r="K3781">
            <v>9</v>
          </cell>
          <cell r="O3781">
            <v>3.4444444444444446</v>
          </cell>
        </row>
        <row r="3782">
          <cell r="J3782">
            <v>31</v>
          </cell>
          <cell r="K3782">
            <v>11</v>
          </cell>
          <cell r="O3782">
            <v>2.8181818181818183</v>
          </cell>
        </row>
        <row r="3783">
          <cell r="J3783">
            <v>31</v>
          </cell>
          <cell r="K3783">
            <v>11</v>
          </cell>
          <cell r="O3783">
            <v>2.8181818181818183</v>
          </cell>
        </row>
        <row r="3784">
          <cell r="J3784">
            <v>31</v>
          </cell>
          <cell r="K3784">
            <v>16</v>
          </cell>
          <cell r="O3784">
            <v>1.9375</v>
          </cell>
        </row>
        <row r="3785">
          <cell r="J3785">
            <v>31</v>
          </cell>
          <cell r="K3785">
            <v>11</v>
          </cell>
          <cell r="O3785">
            <v>2.8181818181818183</v>
          </cell>
        </row>
        <row r="3786">
          <cell r="J3786">
            <v>31</v>
          </cell>
          <cell r="K3786">
            <v>16</v>
          </cell>
          <cell r="O3786">
            <v>1.9375</v>
          </cell>
        </row>
        <row r="3787">
          <cell r="J3787">
            <v>30</v>
          </cell>
          <cell r="K3787">
            <v>10</v>
          </cell>
          <cell r="O3787">
            <v>3</v>
          </cell>
        </row>
        <row r="3788">
          <cell r="J3788">
            <v>30</v>
          </cell>
          <cell r="K3788">
            <v>10</v>
          </cell>
          <cell r="O3788">
            <v>3</v>
          </cell>
        </row>
        <row r="3789">
          <cell r="J3789">
            <v>30</v>
          </cell>
          <cell r="K3789">
            <v>10</v>
          </cell>
          <cell r="O3789">
            <v>3</v>
          </cell>
        </row>
        <row r="3790">
          <cell r="J3790">
            <v>30</v>
          </cell>
          <cell r="K3790">
            <v>10</v>
          </cell>
          <cell r="O3790">
            <v>3</v>
          </cell>
        </row>
        <row r="3791">
          <cell r="J3791">
            <v>30</v>
          </cell>
          <cell r="K3791">
            <v>10</v>
          </cell>
          <cell r="O3791">
            <v>3</v>
          </cell>
        </row>
        <row r="3792">
          <cell r="J3792">
            <v>30</v>
          </cell>
          <cell r="K3792">
            <v>12</v>
          </cell>
          <cell r="O3792">
            <v>2.5</v>
          </cell>
        </row>
        <row r="3793">
          <cell r="J3793">
            <v>30</v>
          </cell>
          <cell r="K3793">
            <v>10</v>
          </cell>
          <cell r="O3793">
            <v>3</v>
          </cell>
        </row>
        <row r="3794">
          <cell r="J3794">
            <v>29</v>
          </cell>
          <cell r="K3794">
            <v>14</v>
          </cell>
          <cell r="O3794">
            <v>2.0714285714285716</v>
          </cell>
        </row>
        <row r="3795">
          <cell r="J3795">
            <v>29</v>
          </cell>
          <cell r="K3795">
            <v>14</v>
          </cell>
          <cell r="O3795">
            <v>2.0714285714285716</v>
          </cell>
        </row>
        <row r="3796">
          <cell r="J3796">
            <v>29</v>
          </cell>
          <cell r="K3796">
            <v>9</v>
          </cell>
          <cell r="O3796">
            <v>3.2222222222222223</v>
          </cell>
        </row>
        <row r="3797">
          <cell r="J3797">
            <v>29</v>
          </cell>
          <cell r="K3797">
            <v>7</v>
          </cell>
          <cell r="O3797">
            <v>4.1428571428571432</v>
          </cell>
        </row>
        <row r="3798">
          <cell r="J3798">
            <v>29</v>
          </cell>
          <cell r="K3798">
            <v>14</v>
          </cell>
          <cell r="O3798">
            <v>2.0714285714285716</v>
          </cell>
        </row>
        <row r="3799">
          <cell r="J3799">
            <v>29</v>
          </cell>
          <cell r="K3799">
            <v>7</v>
          </cell>
          <cell r="O3799">
            <v>4.1428571428571432</v>
          </cell>
        </row>
        <row r="3800">
          <cell r="J3800">
            <v>29</v>
          </cell>
          <cell r="K3800">
            <v>11</v>
          </cell>
          <cell r="O3800">
            <v>2.6363636363636362</v>
          </cell>
        </row>
        <row r="3801">
          <cell r="J3801">
            <v>29</v>
          </cell>
          <cell r="K3801">
            <v>11</v>
          </cell>
          <cell r="O3801">
            <v>2.6363636363636362</v>
          </cell>
        </row>
        <row r="3802">
          <cell r="J3802">
            <v>29</v>
          </cell>
          <cell r="K3802">
            <v>11</v>
          </cell>
          <cell r="O3802">
            <v>2.6363636363636362</v>
          </cell>
        </row>
        <row r="3803">
          <cell r="J3803">
            <v>29</v>
          </cell>
          <cell r="K3803">
            <v>14</v>
          </cell>
          <cell r="O3803">
            <v>2.0714285714285716</v>
          </cell>
        </row>
        <row r="3804">
          <cell r="J3804">
            <v>29</v>
          </cell>
          <cell r="K3804">
            <v>13</v>
          </cell>
          <cell r="O3804">
            <v>2.2307692307692308</v>
          </cell>
        </row>
        <row r="3805">
          <cell r="J3805">
            <v>29</v>
          </cell>
          <cell r="K3805">
            <v>14</v>
          </cell>
          <cell r="O3805">
            <v>2.0714285714285716</v>
          </cell>
        </row>
        <row r="3806">
          <cell r="J3806">
            <v>29</v>
          </cell>
          <cell r="K3806">
            <v>7</v>
          </cell>
          <cell r="O3806">
            <v>4.1428571428571432</v>
          </cell>
        </row>
        <row r="3807">
          <cell r="J3807">
            <v>29</v>
          </cell>
          <cell r="K3807">
            <v>14</v>
          </cell>
          <cell r="O3807">
            <v>2.0714285714285716</v>
          </cell>
        </row>
        <row r="3808">
          <cell r="J3808">
            <v>29</v>
          </cell>
          <cell r="K3808">
            <v>11</v>
          </cell>
          <cell r="O3808">
            <v>2.6363636363636362</v>
          </cell>
        </row>
        <row r="3809">
          <cell r="J3809">
            <v>29</v>
          </cell>
          <cell r="K3809">
            <v>14</v>
          </cell>
          <cell r="O3809">
            <v>2.0714285714285716</v>
          </cell>
        </row>
        <row r="3810">
          <cell r="J3810">
            <v>29</v>
          </cell>
          <cell r="K3810">
            <v>14</v>
          </cell>
          <cell r="O3810">
            <v>2.0714285714285716</v>
          </cell>
        </row>
        <row r="3811">
          <cell r="J3811">
            <v>29</v>
          </cell>
          <cell r="K3811">
            <v>11</v>
          </cell>
          <cell r="O3811">
            <v>2.6363636363636362</v>
          </cell>
        </row>
        <row r="3812">
          <cell r="J3812">
            <v>28</v>
          </cell>
          <cell r="K3812">
            <v>13</v>
          </cell>
          <cell r="O3812">
            <v>2.1538461538461537</v>
          </cell>
        </row>
        <row r="3813">
          <cell r="J3813">
            <v>28</v>
          </cell>
          <cell r="K3813">
            <v>10</v>
          </cell>
          <cell r="O3813">
            <v>2.8</v>
          </cell>
        </row>
        <row r="3814">
          <cell r="J3814">
            <v>28</v>
          </cell>
          <cell r="K3814">
            <v>10</v>
          </cell>
          <cell r="O3814">
            <v>2.8</v>
          </cell>
        </row>
        <row r="3815">
          <cell r="J3815">
            <v>28</v>
          </cell>
          <cell r="K3815">
            <v>9</v>
          </cell>
          <cell r="O3815">
            <v>3.1111111111111112</v>
          </cell>
        </row>
        <row r="3816">
          <cell r="J3816">
            <v>28</v>
          </cell>
          <cell r="K3816">
            <v>8</v>
          </cell>
          <cell r="O3816">
            <v>3.5</v>
          </cell>
        </row>
        <row r="3817">
          <cell r="J3817">
            <v>27</v>
          </cell>
          <cell r="K3817">
            <v>8</v>
          </cell>
          <cell r="O3817">
            <v>3.375</v>
          </cell>
        </row>
        <row r="3818">
          <cell r="J3818">
            <v>27</v>
          </cell>
          <cell r="K3818">
            <v>7</v>
          </cell>
          <cell r="O3818">
            <v>3.8571428571428572</v>
          </cell>
        </row>
        <row r="3819">
          <cell r="J3819">
            <v>27</v>
          </cell>
          <cell r="K3819">
            <v>10</v>
          </cell>
          <cell r="O3819">
            <v>2.7</v>
          </cell>
        </row>
        <row r="3820">
          <cell r="J3820">
            <v>27</v>
          </cell>
          <cell r="K3820">
            <v>4</v>
          </cell>
          <cell r="O3820">
            <v>6.75</v>
          </cell>
        </row>
        <row r="3821">
          <cell r="J3821">
            <v>27</v>
          </cell>
          <cell r="K3821">
            <v>7</v>
          </cell>
          <cell r="O3821">
            <v>3.8571428571428572</v>
          </cell>
        </row>
        <row r="3822">
          <cell r="J3822">
            <v>27</v>
          </cell>
          <cell r="K3822">
            <v>9</v>
          </cell>
          <cell r="O3822">
            <v>3</v>
          </cell>
        </row>
        <row r="3823">
          <cell r="J3823">
            <v>27</v>
          </cell>
          <cell r="K3823">
            <v>9</v>
          </cell>
          <cell r="O3823">
            <v>3</v>
          </cell>
        </row>
        <row r="3824">
          <cell r="J3824">
            <v>27</v>
          </cell>
          <cell r="K3824">
            <v>4</v>
          </cell>
          <cell r="O3824">
            <v>6.75</v>
          </cell>
        </row>
        <row r="3825">
          <cell r="J3825">
            <v>27</v>
          </cell>
          <cell r="K3825">
            <v>8</v>
          </cell>
          <cell r="O3825">
            <v>3.375</v>
          </cell>
        </row>
        <row r="3826">
          <cell r="J3826">
            <v>27</v>
          </cell>
          <cell r="K3826">
            <v>11</v>
          </cell>
          <cell r="O3826">
            <v>2.4545454545454546</v>
          </cell>
        </row>
        <row r="3827">
          <cell r="J3827">
            <v>27</v>
          </cell>
          <cell r="K3827">
            <v>9</v>
          </cell>
          <cell r="O3827">
            <v>3</v>
          </cell>
        </row>
        <row r="3828">
          <cell r="J3828">
            <v>27</v>
          </cell>
          <cell r="K3828">
            <v>9</v>
          </cell>
          <cell r="O3828">
            <v>3</v>
          </cell>
        </row>
        <row r="3829">
          <cell r="J3829">
            <v>27</v>
          </cell>
          <cell r="K3829">
            <v>7</v>
          </cell>
          <cell r="O3829">
            <v>3.8571428571428572</v>
          </cell>
        </row>
        <row r="3830">
          <cell r="J3830">
            <v>26</v>
          </cell>
          <cell r="K3830">
            <v>8</v>
          </cell>
          <cell r="O3830">
            <v>3.25</v>
          </cell>
        </row>
        <row r="3831">
          <cell r="J3831">
            <v>26</v>
          </cell>
          <cell r="K3831">
            <v>8</v>
          </cell>
          <cell r="O3831">
            <v>3.25</v>
          </cell>
        </row>
        <row r="3832">
          <cell r="J3832">
            <v>26</v>
          </cell>
          <cell r="K3832">
            <v>9</v>
          </cell>
          <cell r="O3832">
            <v>2.8888888888888888</v>
          </cell>
        </row>
        <row r="3833">
          <cell r="J3833">
            <v>26</v>
          </cell>
          <cell r="K3833">
            <v>14</v>
          </cell>
          <cell r="O3833">
            <v>1.8571428571428572</v>
          </cell>
        </row>
        <row r="3834">
          <cell r="J3834">
            <v>26</v>
          </cell>
          <cell r="K3834">
            <v>3</v>
          </cell>
          <cell r="O3834">
            <v>8.6666666666666661</v>
          </cell>
        </row>
        <row r="3835">
          <cell r="J3835">
            <v>26</v>
          </cell>
          <cell r="K3835">
            <v>10</v>
          </cell>
          <cell r="O3835">
            <v>2.6</v>
          </cell>
        </row>
        <row r="3836">
          <cell r="J3836">
            <v>25</v>
          </cell>
          <cell r="K3836">
            <v>7</v>
          </cell>
          <cell r="O3836">
            <v>3.5714285714285716</v>
          </cell>
        </row>
        <row r="3837">
          <cell r="J3837">
            <v>25</v>
          </cell>
          <cell r="K3837">
            <v>9</v>
          </cell>
          <cell r="O3837">
            <v>2.7777777777777777</v>
          </cell>
        </row>
        <row r="3838">
          <cell r="J3838">
            <v>25</v>
          </cell>
          <cell r="K3838">
            <v>12</v>
          </cell>
          <cell r="O3838">
            <v>2.0833333333333335</v>
          </cell>
        </row>
        <row r="3839">
          <cell r="J3839">
            <v>25</v>
          </cell>
          <cell r="K3839">
            <v>7</v>
          </cell>
          <cell r="O3839">
            <v>3.5714285714285716</v>
          </cell>
        </row>
        <row r="3840">
          <cell r="J3840">
            <v>25</v>
          </cell>
          <cell r="K3840">
            <v>7</v>
          </cell>
          <cell r="O3840">
            <v>3.5714285714285716</v>
          </cell>
        </row>
        <row r="3841">
          <cell r="J3841">
            <v>25</v>
          </cell>
          <cell r="K3841">
            <v>7</v>
          </cell>
          <cell r="O3841">
            <v>3.5714285714285716</v>
          </cell>
        </row>
        <row r="3842">
          <cell r="J3842">
            <v>25</v>
          </cell>
          <cell r="K3842">
            <v>7</v>
          </cell>
          <cell r="O3842">
            <v>3.5714285714285716</v>
          </cell>
        </row>
        <row r="3843">
          <cell r="J3843">
            <v>25</v>
          </cell>
          <cell r="K3843">
            <v>7</v>
          </cell>
          <cell r="O3843">
            <v>3.5714285714285716</v>
          </cell>
        </row>
        <row r="3844">
          <cell r="J3844">
            <v>25</v>
          </cell>
          <cell r="K3844">
            <v>7</v>
          </cell>
          <cell r="O3844">
            <v>3.5714285714285716</v>
          </cell>
        </row>
        <row r="3845">
          <cell r="J3845">
            <v>25</v>
          </cell>
          <cell r="K3845">
            <v>7</v>
          </cell>
          <cell r="O3845">
            <v>3.5714285714285716</v>
          </cell>
        </row>
        <row r="3846">
          <cell r="J3846">
            <v>25</v>
          </cell>
          <cell r="K3846">
            <v>9</v>
          </cell>
          <cell r="O3846">
            <v>2.7777777777777777</v>
          </cell>
        </row>
        <row r="3847">
          <cell r="J3847">
            <v>25</v>
          </cell>
          <cell r="K3847">
            <v>9</v>
          </cell>
          <cell r="O3847">
            <v>2.7777777777777777</v>
          </cell>
        </row>
        <row r="3848">
          <cell r="J3848">
            <v>25</v>
          </cell>
          <cell r="K3848">
            <v>7</v>
          </cell>
          <cell r="O3848">
            <v>3.5714285714285716</v>
          </cell>
        </row>
        <row r="3849">
          <cell r="J3849">
            <v>25</v>
          </cell>
          <cell r="K3849">
            <v>9</v>
          </cell>
          <cell r="O3849">
            <v>2.7777777777777777</v>
          </cell>
        </row>
        <row r="3850">
          <cell r="J3850">
            <v>25</v>
          </cell>
          <cell r="K3850">
            <v>7</v>
          </cell>
          <cell r="O3850">
            <v>3.5714285714285716</v>
          </cell>
        </row>
        <row r="3851">
          <cell r="J3851">
            <v>24</v>
          </cell>
          <cell r="K3851">
            <v>13</v>
          </cell>
          <cell r="O3851">
            <v>1.8461538461538463</v>
          </cell>
        </row>
        <row r="3852">
          <cell r="J3852">
            <v>24</v>
          </cell>
          <cell r="K3852">
            <v>13</v>
          </cell>
          <cell r="O3852">
            <v>1.8461538461538463</v>
          </cell>
        </row>
        <row r="3853">
          <cell r="J3853">
            <v>24</v>
          </cell>
          <cell r="K3853">
            <v>8</v>
          </cell>
          <cell r="O3853">
            <v>3</v>
          </cell>
        </row>
        <row r="3854">
          <cell r="J3854">
            <v>24</v>
          </cell>
          <cell r="K3854">
            <v>8</v>
          </cell>
          <cell r="O3854">
            <v>3</v>
          </cell>
        </row>
        <row r="3855">
          <cell r="J3855">
            <v>24</v>
          </cell>
          <cell r="K3855">
            <v>10</v>
          </cell>
          <cell r="O3855">
            <v>2.4</v>
          </cell>
        </row>
        <row r="3856">
          <cell r="J3856">
            <v>24</v>
          </cell>
          <cell r="K3856">
            <v>13</v>
          </cell>
          <cell r="O3856">
            <v>1.8461538461538463</v>
          </cell>
        </row>
        <row r="3857">
          <cell r="J3857">
            <v>24</v>
          </cell>
          <cell r="K3857">
            <v>13</v>
          </cell>
          <cell r="O3857">
            <v>1.8461538461538463</v>
          </cell>
        </row>
        <row r="3858">
          <cell r="J3858">
            <v>24</v>
          </cell>
          <cell r="K3858">
            <v>13</v>
          </cell>
          <cell r="O3858">
            <v>1.8461538461538463</v>
          </cell>
        </row>
        <row r="3859">
          <cell r="J3859">
            <v>24</v>
          </cell>
          <cell r="K3859">
            <v>8</v>
          </cell>
          <cell r="O3859">
            <v>3</v>
          </cell>
        </row>
        <row r="3860">
          <cell r="J3860">
            <v>24</v>
          </cell>
          <cell r="K3860">
            <v>13</v>
          </cell>
          <cell r="O3860">
            <v>1.8461538461538463</v>
          </cell>
        </row>
        <row r="3861">
          <cell r="J3861">
            <v>24</v>
          </cell>
          <cell r="K3861">
            <v>13</v>
          </cell>
          <cell r="O3861">
            <v>1.8461538461538463</v>
          </cell>
        </row>
        <row r="3862">
          <cell r="J3862">
            <v>24</v>
          </cell>
          <cell r="K3862">
            <v>13</v>
          </cell>
          <cell r="O3862">
            <v>1.8461538461538463</v>
          </cell>
        </row>
        <row r="3863">
          <cell r="J3863">
            <v>23</v>
          </cell>
          <cell r="K3863">
            <v>7</v>
          </cell>
          <cell r="O3863">
            <v>3.2857142857142856</v>
          </cell>
        </row>
        <row r="3864">
          <cell r="J3864">
            <v>23</v>
          </cell>
          <cell r="K3864">
            <v>5</v>
          </cell>
          <cell r="O3864">
            <v>4.5999999999999996</v>
          </cell>
        </row>
        <row r="3865">
          <cell r="J3865">
            <v>23</v>
          </cell>
          <cell r="K3865">
            <v>11</v>
          </cell>
          <cell r="O3865">
            <v>2.0909090909090908</v>
          </cell>
        </row>
        <row r="3866">
          <cell r="J3866">
            <v>23</v>
          </cell>
          <cell r="K3866">
            <v>6</v>
          </cell>
          <cell r="O3866">
            <v>3.8333333333333335</v>
          </cell>
        </row>
        <row r="3867">
          <cell r="J3867">
            <v>23</v>
          </cell>
          <cell r="K3867">
            <v>6</v>
          </cell>
          <cell r="O3867">
            <v>3.8333333333333335</v>
          </cell>
        </row>
        <row r="3868">
          <cell r="J3868">
            <v>23</v>
          </cell>
          <cell r="K3868">
            <v>12</v>
          </cell>
          <cell r="O3868">
            <v>1.9166666666666667</v>
          </cell>
        </row>
        <row r="3869">
          <cell r="J3869">
            <v>23</v>
          </cell>
          <cell r="K3869">
            <v>12</v>
          </cell>
          <cell r="O3869">
            <v>1.9166666666666667</v>
          </cell>
        </row>
        <row r="3870">
          <cell r="J3870">
            <v>23</v>
          </cell>
          <cell r="K3870">
            <v>9</v>
          </cell>
          <cell r="O3870">
            <v>2.5555555555555554</v>
          </cell>
        </row>
        <row r="3871">
          <cell r="J3871">
            <v>23</v>
          </cell>
          <cell r="K3871">
            <v>7</v>
          </cell>
          <cell r="O3871">
            <v>3.2857142857142856</v>
          </cell>
        </row>
        <row r="3872">
          <cell r="J3872">
            <v>23</v>
          </cell>
          <cell r="K3872">
            <v>9</v>
          </cell>
          <cell r="O3872">
            <v>2.5555555555555554</v>
          </cell>
        </row>
        <row r="3873">
          <cell r="J3873">
            <v>23</v>
          </cell>
          <cell r="K3873">
            <v>12</v>
          </cell>
          <cell r="O3873">
            <v>1.9166666666666667</v>
          </cell>
        </row>
        <row r="3874">
          <cell r="J3874">
            <v>23</v>
          </cell>
          <cell r="K3874">
            <v>12</v>
          </cell>
          <cell r="O3874">
            <v>1.9166666666666667</v>
          </cell>
        </row>
        <row r="3875">
          <cell r="J3875">
            <v>23</v>
          </cell>
          <cell r="K3875">
            <v>12</v>
          </cell>
          <cell r="O3875">
            <v>1.9166666666666667</v>
          </cell>
        </row>
        <row r="3876">
          <cell r="J3876">
            <v>23</v>
          </cell>
          <cell r="K3876">
            <v>9</v>
          </cell>
          <cell r="O3876">
            <v>2.5555555555555554</v>
          </cell>
        </row>
        <row r="3877">
          <cell r="J3877">
            <v>23</v>
          </cell>
          <cell r="K3877">
            <v>11</v>
          </cell>
          <cell r="O3877">
            <v>2.0909090909090908</v>
          </cell>
        </row>
        <row r="3878">
          <cell r="J3878">
            <v>23</v>
          </cell>
          <cell r="K3878">
            <v>12</v>
          </cell>
          <cell r="O3878">
            <v>1.9166666666666667</v>
          </cell>
        </row>
        <row r="3879">
          <cell r="J3879">
            <v>23</v>
          </cell>
          <cell r="K3879">
            <v>12</v>
          </cell>
          <cell r="O3879">
            <v>1.9166666666666667</v>
          </cell>
        </row>
        <row r="3880">
          <cell r="J3880">
            <v>23</v>
          </cell>
          <cell r="K3880">
            <v>12</v>
          </cell>
          <cell r="O3880">
            <v>1.9166666666666667</v>
          </cell>
        </row>
        <row r="3881">
          <cell r="J3881">
            <v>23</v>
          </cell>
          <cell r="K3881">
            <v>12</v>
          </cell>
          <cell r="O3881">
            <v>1.9166666666666667</v>
          </cell>
        </row>
        <row r="3882">
          <cell r="J3882">
            <v>23</v>
          </cell>
          <cell r="K3882">
            <v>12</v>
          </cell>
          <cell r="O3882">
            <v>1.9166666666666667</v>
          </cell>
        </row>
        <row r="3883">
          <cell r="J3883">
            <v>23</v>
          </cell>
          <cell r="K3883">
            <v>11</v>
          </cell>
          <cell r="O3883">
            <v>2.0909090909090908</v>
          </cell>
        </row>
        <row r="3884">
          <cell r="J3884">
            <v>23</v>
          </cell>
          <cell r="K3884">
            <v>9</v>
          </cell>
          <cell r="O3884">
            <v>2.5555555555555554</v>
          </cell>
        </row>
        <row r="3885">
          <cell r="J3885">
            <v>23</v>
          </cell>
          <cell r="K3885">
            <v>12</v>
          </cell>
          <cell r="O3885">
            <v>1.9166666666666667</v>
          </cell>
        </row>
        <row r="3886">
          <cell r="J3886">
            <v>23</v>
          </cell>
          <cell r="K3886">
            <v>12</v>
          </cell>
          <cell r="O3886">
            <v>1.9166666666666667</v>
          </cell>
        </row>
        <row r="3887">
          <cell r="J3887">
            <v>23</v>
          </cell>
          <cell r="K3887">
            <v>9</v>
          </cell>
          <cell r="O3887">
            <v>2.5555555555555554</v>
          </cell>
        </row>
        <row r="3888">
          <cell r="J3888">
            <v>23</v>
          </cell>
          <cell r="K3888">
            <v>9</v>
          </cell>
          <cell r="O3888">
            <v>2.5555555555555554</v>
          </cell>
        </row>
        <row r="3889">
          <cell r="J3889">
            <v>22</v>
          </cell>
          <cell r="K3889">
            <v>12</v>
          </cell>
          <cell r="O3889">
            <v>1.8333333333333333</v>
          </cell>
        </row>
        <row r="3890">
          <cell r="J3890">
            <v>22</v>
          </cell>
          <cell r="K3890">
            <v>5</v>
          </cell>
          <cell r="O3890">
            <v>4.4000000000000004</v>
          </cell>
        </row>
        <row r="3891">
          <cell r="J3891">
            <v>22</v>
          </cell>
          <cell r="K3891">
            <v>8</v>
          </cell>
          <cell r="O3891">
            <v>2.75</v>
          </cell>
        </row>
        <row r="3892">
          <cell r="J3892">
            <v>22</v>
          </cell>
          <cell r="K3892">
            <v>13</v>
          </cell>
          <cell r="O3892">
            <v>1.6923076923076923</v>
          </cell>
        </row>
        <row r="3893">
          <cell r="J3893">
            <v>22</v>
          </cell>
          <cell r="K3893">
            <v>12</v>
          </cell>
          <cell r="O3893">
            <v>1.8333333333333333</v>
          </cell>
        </row>
        <row r="3894">
          <cell r="J3894">
            <v>22</v>
          </cell>
          <cell r="K3894">
            <v>5</v>
          </cell>
          <cell r="O3894">
            <v>4.4000000000000004</v>
          </cell>
        </row>
        <row r="3895">
          <cell r="J3895">
            <v>21</v>
          </cell>
          <cell r="K3895">
            <v>6</v>
          </cell>
          <cell r="O3895">
            <v>3.5</v>
          </cell>
        </row>
        <row r="3896">
          <cell r="J3896">
            <v>21</v>
          </cell>
          <cell r="K3896">
            <v>9</v>
          </cell>
          <cell r="O3896">
            <v>2.3333333333333335</v>
          </cell>
        </row>
        <row r="3897">
          <cell r="J3897">
            <v>21</v>
          </cell>
          <cell r="K3897">
            <v>7</v>
          </cell>
          <cell r="O3897">
            <v>3</v>
          </cell>
        </row>
        <row r="3898">
          <cell r="J3898">
            <v>21</v>
          </cell>
          <cell r="K3898">
            <v>7</v>
          </cell>
          <cell r="O3898">
            <v>3</v>
          </cell>
        </row>
        <row r="3899">
          <cell r="J3899">
            <v>21</v>
          </cell>
          <cell r="K3899">
            <v>9</v>
          </cell>
          <cell r="O3899">
            <v>2.3333333333333335</v>
          </cell>
        </row>
        <row r="3900">
          <cell r="J3900">
            <v>21</v>
          </cell>
          <cell r="K3900">
            <v>9</v>
          </cell>
          <cell r="O3900">
            <v>2.3333333333333335</v>
          </cell>
        </row>
        <row r="3901">
          <cell r="J3901">
            <v>21</v>
          </cell>
          <cell r="K3901">
            <v>9</v>
          </cell>
          <cell r="O3901">
            <v>2.3333333333333335</v>
          </cell>
        </row>
        <row r="3902">
          <cell r="J3902">
            <v>21</v>
          </cell>
          <cell r="K3902">
            <v>5</v>
          </cell>
          <cell r="O3902">
            <v>4.2</v>
          </cell>
        </row>
        <row r="3903">
          <cell r="J3903">
            <v>21</v>
          </cell>
          <cell r="K3903">
            <v>7</v>
          </cell>
          <cell r="O3903">
            <v>3</v>
          </cell>
        </row>
        <row r="3904">
          <cell r="J3904">
            <v>21</v>
          </cell>
          <cell r="K3904">
            <v>9</v>
          </cell>
          <cell r="O3904">
            <v>2.3333333333333335</v>
          </cell>
        </row>
        <row r="3905">
          <cell r="J3905">
            <v>21</v>
          </cell>
          <cell r="K3905">
            <v>9</v>
          </cell>
          <cell r="O3905">
            <v>2.3333333333333335</v>
          </cell>
        </row>
        <row r="3906">
          <cell r="J3906">
            <v>21</v>
          </cell>
          <cell r="K3906">
            <v>9</v>
          </cell>
          <cell r="O3906">
            <v>2.3333333333333335</v>
          </cell>
        </row>
        <row r="3907">
          <cell r="J3907">
            <v>21</v>
          </cell>
          <cell r="K3907">
            <v>9</v>
          </cell>
          <cell r="O3907">
            <v>2.3333333333333335</v>
          </cell>
        </row>
        <row r="3908">
          <cell r="J3908">
            <v>21</v>
          </cell>
          <cell r="K3908">
            <v>5</v>
          </cell>
          <cell r="O3908">
            <v>4.2</v>
          </cell>
        </row>
        <row r="3909">
          <cell r="J3909">
            <v>20</v>
          </cell>
          <cell r="K3909">
            <v>6</v>
          </cell>
          <cell r="O3909">
            <v>3.3333333333333335</v>
          </cell>
        </row>
        <row r="3910">
          <cell r="J3910">
            <v>20</v>
          </cell>
          <cell r="K3910">
            <v>11</v>
          </cell>
          <cell r="O3910">
            <v>1.8181818181818181</v>
          </cell>
        </row>
        <row r="3911">
          <cell r="J3911">
            <v>20</v>
          </cell>
          <cell r="K3911">
            <v>11</v>
          </cell>
          <cell r="O3911">
            <v>1.8181818181818181</v>
          </cell>
        </row>
        <row r="3912">
          <cell r="J3912">
            <v>20</v>
          </cell>
          <cell r="K3912">
            <v>9</v>
          </cell>
          <cell r="O3912">
            <v>2.2222222222222223</v>
          </cell>
        </row>
        <row r="3913">
          <cell r="J3913">
            <v>20</v>
          </cell>
          <cell r="K3913">
            <v>11</v>
          </cell>
          <cell r="O3913">
            <v>1.8181818181818181</v>
          </cell>
        </row>
        <row r="3914">
          <cell r="J3914">
            <v>20</v>
          </cell>
          <cell r="K3914">
            <v>6</v>
          </cell>
          <cell r="O3914">
            <v>3.3333333333333335</v>
          </cell>
        </row>
        <row r="3915">
          <cell r="J3915">
            <v>20</v>
          </cell>
          <cell r="K3915">
            <v>11</v>
          </cell>
          <cell r="O3915">
            <v>1.8181818181818181</v>
          </cell>
        </row>
        <row r="3916">
          <cell r="J3916">
            <v>19</v>
          </cell>
          <cell r="K3916">
            <v>7</v>
          </cell>
          <cell r="O3916">
            <v>2.7142857142857144</v>
          </cell>
        </row>
        <row r="3917">
          <cell r="J3917">
            <v>19</v>
          </cell>
          <cell r="K3917">
            <v>7</v>
          </cell>
          <cell r="O3917">
            <v>2.7142857142857144</v>
          </cell>
        </row>
        <row r="3918">
          <cell r="J3918">
            <v>19</v>
          </cell>
          <cell r="K3918">
            <v>9</v>
          </cell>
          <cell r="O3918">
            <v>2.1111111111111112</v>
          </cell>
        </row>
        <row r="3919">
          <cell r="J3919">
            <v>19</v>
          </cell>
          <cell r="K3919">
            <v>9</v>
          </cell>
          <cell r="O3919">
            <v>2.1111111111111112</v>
          </cell>
        </row>
        <row r="3920">
          <cell r="J3920">
            <v>19</v>
          </cell>
          <cell r="K3920">
            <v>7</v>
          </cell>
          <cell r="O3920">
            <v>2.7142857142857144</v>
          </cell>
        </row>
        <row r="3921">
          <cell r="J3921">
            <v>19</v>
          </cell>
          <cell r="K3921">
            <v>7</v>
          </cell>
          <cell r="O3921">
            <v>2.7142857142857144</v>
          </cell>
        </row>
        <row r="3922">
          <cell r="J3922">
            <v>19</v>
          </cell>
          <cell r="K3922">
            <v>9</v>
          </cell>
          <cell r="O3922">
            <v>2.1111111111111112</v>
          </cell>
        </row>
        <row r="3923">
          <cell r="J3923">
            <v>18</v>
          </cell>
          <cell r="K3923">
            <v>7</v>
          </cell>
          <cell r="O3923">
            <v>2.5714285714285716</v>
          </cell>
        </row>
        <row r="3924">
          <cell r="J3924">
            <v>18</v>
          </cell>
          <cell r="K3924">
            <v>10</v>
          </cell>
          <cell r="O3924">
            <v>1.8</v>
          </cell>
        </row>
        <row r="3925">
          <cell r="J3925">
            <v>17</v>
          </cell>
          <cell r="K3925">
            <v>7</v>
          </cell>
          <cell r="O3925">
            <v>2.4285714285714284</v>
          </cell>
        </row>
        <row r="3926">
          <cell r="J3926">
            <v>17</v>
          </cell>
          <cell r="K3926">
            <v>8</v>
          </cell>
          <cell r="O3926">
            <v>2.125</v>
          </cell>
        </row>
        <row r="3927">
          <cell r="J3927">
            <v>17</v>
          </cell>
          <cell r="K3927">
            <v>8</v>
          </cell>
          <cell r="O3927">
            <v>2.125</v>
          </cell>
        </row>
        <row r="3928">
          <cell r="J3928">
            <v>17</v>
          </cell>
          <cell r="K3928">
            <v>8</v>
          </cell>
          <cell r="O3928">
            <v>2.125</v>
          </cell>
        </row>
        <row r="3929">
          <cell r="J3929">
            <v>17</v>
          </cell>
          <cell r="K3929">
            <v>7</v>
          </cell>
          <cell r="O3929">
            <v>2.4285714285714284</v>
          </cell>
        </row>
        <row r="3930">
          <cell r="J3930">
            <v>17</v>
          </cell>
          <cell r="K3930">
            <v>7</v>
          </cell>
          <cell r="O3930">
            <v>2.4285714285714284</v>
          </cell>
        </row>
        <row r="3931">
          <cell r="J3931">
            <v>17</v>
          </cell>
          <cell r="K3931">
            <v>9</v>
          </cell>
          <cell r="O3931">
            <v>1.8888888888888888</v>
          </cell>
        </row>
        <row r="3932">
          <cell r="J3932">
            <v>17</v>
          </cell>
          <cell r="K3932">
            <v>7</v>
          </cell>
          <cell r="O3932">
            <v>2.4285714285714284</v>
          </cell>
        </row>
        <row r="3933">
          <cell r="J3933">
            <v>17</v>
          </cell>
          <cell r="K3933">
            <v>7</v>
          </cell>
          <cell r="O3933">
            <v>2.4285714285714284</v>
          </cell>
        </row>
        <row r="3934">
          <cell r="J3934">
            <v>17</v>
          </cell>
          <cell r="K3934">
            <v>7</v>
          </cell>
          <cell r="O3934">
            <v>2.4285714285714284</v>
          </cell>
        </row>
        <row r="3935">
          <cell r="J3935">
            <v>17</v>
          </cell>
          <cell r="K3935">
            <v>4</v>
          </cell>
          <cell r="O3935">
            <v>4.25</v>
          </cell>
        </row>
        <row r="3936">
          <cell r="J3936">
            <v>17</v>
          </cell>
          <cell r="K3936">
            <v>9</v>
          </cell>
          <cell r="O3936">
            <v>1.8888888888888888</v>
          </cell>
        </row>
        <row r="3937">
          <cell r="J3937">
            <v>17</v>
          </cell>
          <cell r="K3937">
            <v>7</v>
          </cell>
          <cell r="O3937">
            <v>2.4285714285714284</v>
          </cell>
        </row>
        <row r="3938">
          <cell r="J3938">
            <v>17</v>
          </cell>
          <cell r="K3938">
            <v>7</v>
          </cell>
          <cell r="O3938">
            <v>2.4285714285714284</v>
          </cell>
        </row>
        <row r="3939">
          <cell r="J3939">
            <v>17</v>
          </cell>
          <cell r="K3939">
            <v>9</v>
          </cell>
          <cell r="O3939">
            <v>1.8888888888888888</v>
          </cell>
        </row>
        <row r="3940">
          <cell r="J3940">
            <v>17</v>
          </cell>
          <cell r="K3940">
            <v>8</v>
          </cell>
          <cell r="O3940">
            <v>2.125</v>
          </cell>
        </row>
        <row r="3941">
          <cell r="J3941">
            <v>17</v>
          </cell>
          <cell r="K3941">
            <v>7</v>
          </cell>
          <cell r="O3941">
            <v>2.4285714285714284</v>
          </cell>
        </row>
        <row r="3942">
          <cell r="J3942">
            <v>16</v>
          </cell>
          <cell r="K3942">
            <v>9</v>
          </cell>
          <cell r="O3942">
            <v>1.7777777777777777</v>
          </cell>
        </row>
        <row r="3943">
          <cell r="J3943">
            <v>16</v>
          </cell>
          <cell r="K3943">
            <v>9</v>
          </cell>
          <cell r="O3943">
            <v>1.7777777777777777</v>
          </cell>
        </row>
        <row r="3944">
          <cell r="J3944">
            <v>16</v>
          </cell>
          <cell r="K3944">
            <v>9</v>
          </cell>
          <cell r="O3944">
            <v>1.7777777777777777</v>
          </cell>
        </row>
        <row r="3945">
          <cell r="J3945">
            <v>16</v>
          </cell>
          <cell r="K3945">
            <v>9</v>
          </cell>
          <cell r="O3945">
            <v>1.7777777777777777</v>
          </cell>
        </row>
        <row r="3946">
          <cell r="J3946">
            <v>16</v>
          </cell>
          <cell r="K3946">
            <v>8</v>
          </cell>
          <cell r="O3946">
            <v>2</v>
          </cell>
        </row>
        <row r="3947">
          <cell r="J3947">
            <v>16</v>
          </cell>
          <cell r="K3947">
            <v>3</v>
          </cell>
          <cell r="O3947">
            <v>5.333333333333333</v>
          </cell>
        </row>
        <row r="3948">
          <cell r="J3948">
            <v>16</v>
          </cell>
          <cell r="K3948">
            <v>9</v>
          </cell>
          <cell r="O3948">
            <v>1.7777777777777777</v>
          </cell>
        </row>
        <row r="3949">
          <cell r="J3949">
            <v>16</v>
          </cell>
          <cell r="K3949">
            <v>9</v>
          </cell>
          <cell r="O3949">
            <v>1.7777777777777777</v>
          </cell>
        </row>
        <row r="3950">
          <cell r="J3950">
            <v>16</v>
          </cell>
          <cell r="K3950">
            <v>3</v>
          </cell>
          <cell r="O3950">
            <v>5.333333333333333</v>
          </cell>
        </row>
        <row r="3951">
          <cell r="J3951">
            <v>16</v>
          </cell>
          <cell r="K3951">
            <v>9</v>
          </cell>
          <cell r="O3951">
            <v>1.7777777777777777</v>
          </cell>
        </row>
        <row r="3952">
          <cell r="J3952">
            <v>16</v>
          </cell>
          <cell r="K3952">
            <v>9</v>
          </cell>
          <cell r="O3952">
            <v>1.7777777777777777</v>
          </cell>
        </row>
        <row r="3953">
          <cell r="J3953">
            <v>16</v>
          </cell>
          <cell r="K3953">
            <v>9</v>
          </cell>
          <cell r="O3953">
            <v>1.7777777777777777</v>
          </cell>
        </row>
        <row r="3954">
          <cell r="J3954">
            <v>16</v>
          </cell>
          <cell r="K3954">
            <v>7</v>
          </cell>
          <cell r="O3954">
            <v>2.2857142857142856</v>
          </cell>
        </row>
        <row r="3955">
          <cell r="J3955">
            <v>16</v>
          </cell>
          <cell r="K3955">
            <v>9</v>
          </cell>
          <cell r="O3955">
            <v>1.7777777777777777</v>
          </cell>
        </row>
        <row r="3956">
          <cell r="J3956">
            <v>16</v>
          </cell>
          <cell r="K3956">
            <v>9</v>
          </cell>
          <cell r="O3956">
            <v>1.7777777777777777</v>
          </cell>
        </row>
        <row r="3957">
          <cell r="J3957">
            <v>16</v>
          </cell>
          <cell r="K3957">
            <v>8</v>
          </cell>
          <cell r="O3957">
            <v>2</v>
          </cell>
        </row>
        <row r="3958">
          <cell r="J3958">
            <v>16</v>
          </cell>
          <cell r="K3958">
            <v>9</v>
          </cell>
          <cell r="O3958">
            <v>1.7777777777777777</v>
          </cell>
        </row>
        <row r="3959">
          <cell r="J3959">
            <v>16</v>
          </cell>
          <cell r="K3959">
            <v>9</v>
          </cell>
          <cell r="O3959">
            <v>1.7777777777777777</v>
          </cell>
        </row>
        <row r="3960">
          <cell r="J3960">
            <v>16</v>
          </cell>
          <cell r="K3960">
            <v>9</v>
          </cell>
          <cell r="O3960">
            <v>1.7777777777777777</v>
          </cell>
        </row>
        <row r="3961">
          <cell r="J3961">
            <v>16</v>
          </cell>
          <cell r="K3961">
            <v>9</v>
          </cell>
          <cell r="O3961">
            <v>1.7777777777777777</v>
          </cell>
        </row>
        <row r="3962">
          <cell r="J3962">
            <v>16</v>
          </cell>
          <cell r="K3962">
            <v>9</v>
          </cell>
          <cell r="O3962">
            <v>1.7777777777777777</v>
          </cell>
        </row>
        <row r="3963">
          <cell r="J3963">
            <v>16</v>
          </cell>
          <cell r="K3963">
            <v>9</v>
          </cell>
          <cell r="O3963">
            <v>1.7777777777777777</v>
          </cell>
        </row>
        <row r="3964">
          <cell r="J3964">
            <v>16</v>
          </cell>
          <cell r="K3964">
            <v>9</v>
          </cell>
          <cell r="O3964">
            <v>1.7777777777777777</v>
          </cell>
        </row>
        <row r="3965">
          <cell r="J3965">
            <v>15</v>
          </cell>
          <cell r="K3965">
            <v>7</v>
          </cell>
          <cell r="O3965">
            <v>2.1428571428571428</v>
          </cell>
        </row>
        <row r="3966">
          <cell r="J3966">
            <v>15</v>
          </cell>
          <cell r="K3966">
            <v>5</v>
          </cell>
          <cell r="O3966">
            <v>3</v>
          </cell>
        </row>
        <row r="3967">
          <cell r="J3967">
            <v>15</v>
          </cell>
          <cell r="K3967">
            <v>8</v>
          </cell>
          <cell r="O3967">
            <v>1.875</v>
          </cell>
        </row>
        <row r="3968">
          <cell r="J3968">
            <v>15</v>
          </cell>
          <cell r="K3968">
            <v>7</v>
          </cell>
          <cell r="O3968">
            <v>2.1428571428571428</v>
          </cell>
        </row>
        <row r="3969">
          <cell r="J3969">
            <v>15</v>
          </cell>
          <cell r="K3969">
            <v>6</v>
          </cell>
          <cell r="O3969">
            <v>2.5</v>
          </cell>
        </row>
        <row r="3970">
          <cell r="J3970">
            <v>15</v>
          </cell>
          <cell r="K3970">
            <v>8</v>
          </cell>
          <cell r="O3970">
            <v>1.875</v>
          </cell>
        </row>
        <row r="3971">
          <cell r="J3971">
            <v>15</v>
          </cell>
          <cell r="K3971">
            <v>7</v>
          </cell>
          <cell r="O3971">
            <v>2.1428571428571428</v>
          </cell>
        </row>
        <row r="3972">
          <cell r="J3972">
            <v>15</v>
          </cell>
          <cell r="K3972">
            <v>8</v>
          </cell>
          <cell r="O3972">
            <v>1.875</v>
          </cell>
        </row>
        <row r="3973">
          <cell r="J3973">
            <v>15</v>
          </cell>
          <cell r="K3973">
            <v>8</v>
          </cell>
          <cell r="O3973">
            <v>1.875</v>
          </cell>
        </row>
        <row r="3974">
          <cell r="J3974">
            <v>15</v>
          </cell>
          <cell r="K3974">
            <v>4</v>
          </cell>
          <cell r="O3974">
            <v>3.75</v>
          </cell>
        </row>
        <row r="3975">
          <cell r="J3975">
            <v>15</v>
          </cell>
          <cell r="K3975">
            <v>8</v>
          </cell>
          <cell r="O3975">
            <v>1.875</v>
          </cell>
        </row>
        <row r="3976">
          <cell r="J3976">
            <v>15</v>
          </cell>
          <cell r="K3976">
            <v>8</v>
          </cell>
          <cell r="O3976">
            <v>1.875</v>
          </cell>
        </row>
        <row r="3977">
          <cell r="J3977">
            <v>15</v>
          </cell>
          <cell r="K3977">
            <v>8</v>
          </cell>
          <cell r="O3977">
            <v>1.875</v>
          </cell>
        </row>
        <row r="3978">
          <cell r="J3978">
            <v>15</v>
          </cell>
          <cell r="K3978">
            <v>8</v>
          </cell>
          <cell r="O3978">
            <v>1.875</v>
          </cell>
        </row>
        <row r="3979">
          <cell r="J3979">
            <v>15</v>
          </cell>
          <cell r="K3979">
            <v>8</v>
          </cell>
          <cell r="O3979">
            <v>1.875</v>
          </cell>
        </row>
        <row r="3980">
          <cell r="J3980">
            <v>15</v>
          </cell>
          <cell r="K3980">
            <v>7</v>
          </cell>
          <cell r="O3980">
            <v>2.1428571428571428</v>
          </cell>
        </row>
        <row r="3981">
          <cell r="J3981">
            <v>15</v>
          </cell>
          <cell r="K3981">
            <v>8</v>
          </cell>
          <cell r="O3981">
            <v>1.875</v>
          </cell>
        </row>
        <row r="3982">
          <cell r="J3982">
            <v>15</v>
          </cell>
          <cell r="K3982">
            <v>8</v>
          </cell>
          <cell r="O3982">
            <v>1.875</v>
          </cell>
        </row>
        <row r="3983">
          <cell r="J3983">
            <v>15</v>
          </cell>
          <cell r="K3983">
            <v>6</v>
          </cell>
          <cell r="O3983">
            <v>2.5</v>
          </cell>
        </row>
        <row r="3984">
          <cell r="J3984">
            <v>15</v>
          </cell>
          <cell r="K3984">
            <v>8</v>
          </cell>
          <cell r="O3984">
            <v>1.875</v>
          </cell>
        </row>
        <row r="3985">
          <cell r="J3985">
            <v>15</v>
          </cell>
          <cell r="K3985">
            <v>7</v>
          </cell>
          <cell r="O3985">
            <v>2.1428571428571428</v>
          </cell>
        </row>
        <row r="3986">
          <cell r="J3986">
            <v>15</v>
          </cell>
          <cell r="K3986">
            <v>8</v>
          </cell>
          <cell r="O3986">
            <v>1.875</v>
          </cell>
        </row>
        <row r="3987">
          <cell r="J3987">
            <v>15</v>
          </cell>
          <cell r="K3987">
            <v>8</v>
          </cell>
          <cell r="O3987">
            <v>1.875</v>
          </cell>
        </row>
        <row r="3988">
          <cell r="J3988">
            <v>15</v>
          </cell>
          <cell r="K3988">
            <v>8</v>
          </cell>
          <cell r="O3988">
            <v>1.875</v>
          </cell>
        </row>
        <row r="3989">
          <cell r="J3989">
            <v>15</v>
          </cell>
          <cell r="K3989">
            <v>8</v>
          </cell>
          <cell r="O3989">
            <v>1.875</v>
          </cell>
        </row>
        <row r="3990">
          <cell r="J3990">
            <v>15</v>
          </cell>
          <cell r="K3990">
            <v>8</v>
          </cell>
          <cell r="O3990">
            <v>1.875</v>
          </cell>
        </row>
        <row r="3991">
          <cell r="J3991">
            <v>15</v>
          </cell>
          <cell r="K3991">
            <v>8</v>
          </cell>
          <cell r="O3991">
            <v>1.875</v>
          </cell>
        </row>
        <row r="3992">
          <cell r="J3992">
            <v>15</v>
          </cell>
          <cell r="K3992">
            <v>8</v>
          </cell>
          <cell r="O3992">
            <v>1.875</v>
          </cell>
        </row>
        <row r="3993">
          <cell r="J3993">
            <v>15</v>
          </cell>
          <cell r="K3993">
            <v>7</v>
          </cell>
          <cell r="O3993">
            <v>2.1428571428571428</v>
          </cell>
        </row>
        <row r="3994">
          <cell r="J3994">
            <v>14</v>
          </cell>
          <cell r="K3994">
            <v>5</v>
          </cell>
          <cell r="O3994">
            <v>2.8</v>
          </cell>
        </row>
        <row r="3995">
          <cell r="J3995">
            <v>14</v>
          </cell>
          <cell r="K3995">
            <v>8</v>
          </cell>
          <cell r="O3995">
            <v>1.75</v>
          </cell>
        </row>
        <row r="3996">
          <cell r="J3996">
            <v>13</v>
          </cell>
          <cell r="K3996">
            <v>6</v>
          </cell>
          <cell r="O3996">
            <v>2.1666666666666665</v>
          </cell>
        </row>
        <row r="3997">
          <cell r="J3997">
            <v>13</v>
          </cell>
          <cell r="K3997">
            <v>6</v>
          </cell>
          <cell r="O3997">
            <v>2.1666666666666665</v>
          </cell>
        </row>
        <row r="3998">
          <cell r="J3998">
            <v>13</v>
          </cell>
          <cell r="K3998">
            <v>6</v>
          </cell>
          <cell r="O3998">
            <v>2.1666666666666665</v>
          </cell>
        </row>
        <row r="3999">
          <cell r="J3999">
            <v>13</v>
          </cell>
          <cell r="K3999">
            <v>5</v>
          </cell>
          <cell r="O3999">
            <v>2.6</v>
          </cell>
        </row>
        <row r="4000">
          <cell r="J4000">
            <v>13</v>
          </cell>
          <cell r="K4000">
            <v>4</v>
          </cell>
          <cell r="O4000">
            <v>3.25</v>
          </cell>
        </row>
        <row r="4001">
          <cell r="J4001">
            <v>13</v>
          </cell>
          <cell r="K4001">
            <v>6</v>
          </cell>
          <cell r="O4001">
            <v>2.1666666666666665</v>
          </cell>
        </row>
        <row r="4002">
          <cell r="J4002">
            <v>13</v>
          </cell>
          <cell r="K4002">
            <v>5</v>
          </cell>
          <cell r="O4002">
            <v>2.6</v>
          </cell>
        </row>
        <row r="4003">
          <cell r="J4003">
            <v>13</v>
          </cell>
          <cell r="K4003">
            <v>5</v>
          </cell>
          <cell r="O4003">
            <v>2.6</v>
          </cell>
        </row>
        <row r="4004">
          <cell r="J4004">
            <v>13</v>
          </cell>
          <cell r="K4004">
            <v>4</v>
          </cell>
          <cell r="O4004">
            <v>3.25</v>
          </cell>
        </row>
        <row r="4005">
          <cell r="J4005">
            <v>13</v>
          </cell>
          <cell r="K4005">
            <v>6</v>
          </cell>
          <cell r="O4005">
            <v>2.1666666666666665</v>
          </cell>
        </row>
        <row r="4006">
          <cell r="J4006">
            <v>11</v>
          </cell>
          <cell r="K4006">
            <v>6</v>
          </cell>
          <cell r="O4006">
            <v>1.8333333333333333</v>
          </cell>
        </row>
        <row r="4007">
          <cell r="J4007">
            <v>11</v>
          </cell>
          <cell r="K4007">
            <v>6</v>
          </cell>
          <cell r="O4007">
            <v>1.8333333333333333</v>
          </cell>
        </row>
        <row r="4008">
          <cell r="J4008">
            <v>11</v>
          </cell>
          <cell r="K4008">
            <v>6</v>
          </cell>
          <cell r="O4008">
            <v>1.8333333333333333</v>
          </cell>
        </row>
        <row r="4009">
          <cell r="J4009">
            <v>11</v>
          </cell>
          <cell r="K4009">
            <v>6</v>
          </cell>
          <cell r="O4009">
            <v>1.8333333333333333</v>
          </cell>
        </row>
        <row r="4010">
          <cell r="J4010">
            <v>11</v>
          </cell>
          <cell r="K4010">
            <v>6</v>
          </cell>
          <cell r="O4010">
            <v>1.8333333333333333</v>
          </cell>
        </row>
        <row r="4011">
          <cell r="J4011">
            <v>11</v>
          </cell>
          <cell r="K4011">
            <v>6</v>
          </cell>
          <cell r="O4011">
            <v>1.8333333333333333</v>
          </cell>
        </row>
        <row r="4012">
          <cell r="J4012">
            <v>11</v>
          </cell>
          <cell r="K4012">
            <v>6</v>
          </cell>
          <cell r="O4012">
            <v>1.8333333333333333</v>
          </cell>
        </row>
        <row r="4013">
          <cell r="J4013">
            <v>11</v>
          </cell>
          <cell r="K4013">
            <v>6</v>
          </cell>
          <cell r="O4013">
            <v>1.8333333333333333</v>
          </cell>
        </row>
        <row r="4014">
          <cell r="J4014">
            <v>11</v>
          </cell>
          <cell r="K4014">
            <v>6</v>
          </cell>
          <cell r="O4014">
            <v>1.8333333333333333</v>
          </cell>
        </row>
        <row r="4015">
          <cell r="J4015">
            <v>11</v>
          </cell>
          <cell r="K4015">
            <v>6</v>
          </cell>
          <cell r="O4015">
            <v>1.8333333333333333</v>
          </cell>
        </row>
        <row r="4016">
          <cell r="J4016">
            <v>11</v>
          </cell>
          <cell r="K4016">
            <v>6</v>
          </cell>
          <cell r="O4016">
            <v>1.8333333333333333</v>
          </cell>
        </row>
        <row r="4017">
          <cell r="J4017">
            <v>11</v>
          </cell>
          <cell r="K4017">
            <v>3</v>
          </cell>
          <cell r="O4017">
            <v>3.6666666666666665</v>
          </cell>
        </row>
        <row r="4018">
          <cell r="J4018">
            <v>11</v>
          </cell>
          <cell r="K4018">
            <v>3</v>
          </cell>
          <cell r="O4018">
            <v>3.6666666666666665</v>
          </cell>
        </row>
        <row r="4019">
          <cell r="J4019">
            <v>11</v>
          </cell>
          <cell r="K4019">
            <v>4</v>
          </cell>
          <cell r="O4019">
            <v>2.75</v>
          </cell>
        </row>
        <row r="4020">
          <cell r="J4020">
            <v>11</v>
          </cell>
          <cell r="K4020">
            <v>3</v>
          </cell>
          <cell r="O4020">
            <v>3.6666666666666665</v>
          </cell>
        </row>
        <row r="4021">
          <cell r="J4021">
            <v>11</v>
          </cell>
          <cell r="K4021">
            <v>5</v>
          </cell>
          <cell r="O4021">
            <v>2.2000000000000002</v>
          </cell>
        </row>
        <row r="4022">
          <cell r="J4022">
            <v>11</v>
          </cell>
          <cell r="K4022">
            <v>6</v>
          </cell>
          <cell r="O4022">
            <v>1.8333333333333333</v>
          </cell>
        </row>
        <row r="4023">
          <cell r="J4023">
            <v>11</v>
          </cell>
          <cell r="K4023">
            <v>3</v>
          </cell>
          <cell r="O4023">
            <v>3.6666666666666665</v>
          </cell>
        </row>
        <row r="4024">
          <cell r="J4024">
            <v>11</v>
          </cell>
          <cell r="K4024">
            <v>4</v>
          </cell>
          <cell r="O4024">
            <v>2.75</v>
          </cell>
        </row>
        <row r="4025">
          <cell r="J4025">
            <v>11</v>
          </cell>
          <cell r="K4025">
            <v>4</v>
          </cell>
          <cell r="O4025">
            <v>2.75</v>
          </cell>
        </row>
        <row r="4026">
          <cell r="J4026">
            <v>11</v>
          </cell>
          <cell r="K4026">
            <v>4</v>
          </cell>
          <cell r="O4026">
            <v>2.75</v>
          </cell>
        </row>
        <row r="4027">
          <cell r="J4027">
            <v>11</v>
          </cell>
          <cell r="K4027">
            <v>4</v>
          </cell>
          <cell r="O4027">
            <v>2.75</v>
          </cell>
        </row>
        <row r="4028">
          <cell r="J4028">
            <v>10</v>
          </cell>
          <cell r="K4028">
            <v>3</v>
          </cell>
          <cell r="O4028">
            <v>3.3333333333333335</v>
          </cell>
        </row>
        <row r="4029">
          <cell r="J4029">
            <v>10</v>
          </cell>
          <cell r="K4029">
            <v>3</v>
          </cell>
          <cell r="O4029">
            <v>3.3333333333333335</v>
          </cell>
        </row>
        <row r="4030">
          <cell r="J4030">
            <v>10</v>
          </cell>
          <cell r="K4030">
            <v>3</v>
          </cell>
          <cell r="O4030">
            <v>3.3333333333333335</v>
          </cell>
        </row>
        <row r="4031">
          <cell r="J4031">
            <v>10</v>
          </cell>
          <cell r="K4031">
            <v>3</v>
          </cell>
          <cell r="O4031">
            <v>3.3333333333333335</v>
          </cell>
        </row>
        <row r="4032">
          <cell r="J4032">
            <v>10</v>
          </cell>
          <cell r="K4032">
            <v>4</v>
          </cell>
          <cell r="O4032">
            <v>2.5</v>
          </cell>
        </row>
        <row r="4033">
          <cell r="J4033">
            <v>9</v>
          </cell>
          <cell r="K4033">
            <v>4</v>
          </cell>
          <cell r="O4033">
            <v>2.25</v>
          </cell>
        </row>
        <row r="4034">
          <cell r="J4034">
            <v>9</v>
          </cell>
          <cell r="K4034">
            <v>4</v>
          </cell>
          <cell r="O4034">
            <v>2.25</v>
          </cell>
        </row>
        <row r="4035">
          <cell r="J4035">
            <v>9</v>
          </cell>
          <cell r="K4035">
            <v>4</v>
          </cell>
          <cell r="O4035">
            <v>2.25</v>
          </cell>
        </row>
        <row r="4036">
          <cell r="J4036">
            <v>9</v>
          </cell>
          <cell r="K4036">
            <v>4</v>
          </cell>
          <cell r="O4036">
            <v>2.25</v>
          </cell>
        </row>
        <row r="4037">
          <cell r="J4037">
            <v>9</v>
          </cell>
          <cell r="K4037">
            <v>4</v>
          </cell>
          <cell r="O4037">
            <v>2.25</v>
          </cell>
        </row>
        <row r="4038">
          <cell r="J4038">
            <v>8</v>
          </cell>
          <cell r="K4038">
            <v>3</v>
          </cell>
          <cell r="O4038">
            <v>2.6666666666666665</v>
          </cell>
        </row>
        <row r="4039">
          <cell r="J4039">
            <v>8</v>
          </cell>
          <cell r="K4039">
            <v>3</v>
          </cell>
          <cell r="O4039">
            <v>2.6666666666666665</v>
          </cell>
        </row>
        <row r="4040">
          <cell r="J4040">
            <v>8</v>
          </cell>
          <cell r="K4040">
            <v>3</v>
          </cell>
          <cell r="O4040">
            <v>2.6666666666666665</v>
          </cell>
        </row>
        <row r="4041">
          <cell r="J4041">
            <v>8</v>
          </cell>
          <cell r="K4041">
            <v>3</v>
          </cell>
          <cell r="O4041">
            <v>2.6666666666666665</v>
          </cell>
        </row>
        <row r="4042">
          <cell r="J4042">
            <v>8</v>
          </cell>
          <cell r="K4042">
            <v>3</v>
          </cell>
          <cell r="O4042">
            <v>2.6666666666666665</v>
          </cell>
        </row>
        <row r="4043">
          <cell r="J4043">
            <v>7</v>
          </cell>
          <cell r="K4043">
            <v>3</v>
          </cell>
          <cell r="O4043">
            <v>2.3333333333333335</v>
          </cell>
        </row>
        <row r="4044">
          <cell r="J4044">
            <v>7</v>
          </cell>
          <cell r="K4044">
            <v>3</v>
          </cell>
          <cell r="O4044">
            <v>2.3333333333333335</v>
          </cell>
        </row>
        <row r="4045">
          <cell r="J4045">
            <v>7</v>
          </cell>
          <cell r="K4045">
            <v>3</v>
          </cell>
          <cell r="O4045">
            <v>2.3333333333333335</v>
          </cell>
        </row>
        <row r="4046">
          <cell r="J4046">
            <v>7</v>
          </cell>
          <cell r="K4046">
            <v>3</v>
          </cell>
          <cell r="O4046">
            <v>2.3333333333333335</v>
          </cell>
        </row>
        <row r="4047">
          <cell r="J4047">
            <v>7</v>
          </cell>
          <cell r="K4047">
            <v>3</v>
          </cell>
          <cell r="O4047">
            <v>2.3333333333333335</v>
          </cell>
        </row>
        <row r="4048">
          <cell r="J4048">
            <v>7</v>
          </cell>
          <cell r="K4048">
            <v>3</v>
          </cell>
          <cell r="O4048">
            <v>2.3333333333333335</v>
          </cell>
        </row>
        <row r="4049">
          <cell r="J4049">
            <v>7</v>
          </cell>
          <cell r="K4049">
            <v>3</v>
          </cell>
          <cell r="O4049">
            <v>2.3333333333333335</v>
          </cell>
        </row>
        <row r="4050">
          <cell r="J4050">
            <v>7</v>
          </cell>
          <cell r="K4050">
            <v>3</v>
          </cell>
          <cell r="O4050">
            <v>2.3333333333333335</v>
          </cell>
        </row>
        <row r="4051">
          <cell r="J4051">
            <v>7</v>
          </cell>
          <cell r="K4051">
            <v>3</v>
          </cell>
          <cell r="O4051">
            <v>2.3333333333333335</v>
          </cell>
        </row>
        <row r="4052">
          <cell r="J4052">
            <v>7</v>
          </cell>
          <cell r="K4052">
            <v>3</v>
          </cell>
          <cell r="O4052">
            <v>2.3333333333333335</v>
          </cell>
        </row>
        <row r="4053">
          <cell r="J4053">
            <v>7</v>
          </cell>
          <cell r="K4053">
            <v>3</v>
          </cell>
          <cell r="O4053">
            <v>2.3333333333333335</v>
          </cell>
        </row>
        <row r="4054">
          <cell r="J4054">
            <v>7</v>
          </cell>
          <cell r="K4054">
            <v>3</v>
          </cell>
          <cell r="O4054">
            <v>2.3333333333333335</v>
          </cell>
        </row>
        <row r="4055">
          <cell r="J4055">
            <v>7</v>
          </cell>
          <cell r="K4055">
            <v>3</v>
          </cell>
          <cell r="O4055">
            <v>2.3333333333333335</v>
          </cell>
        </row>
        <row r="4056">
          <cell r="J4056">
            <v>7</v>
          </cell>
          <cell r="K4056">
            <v>3</v>
          </cell>
          <cell r="O4056">
            <v>2.3333333333333335</v>
          </cell>
        </row>
        <row r="4057">
          <cell r="J4057">
            <v>6</v>
          </cell>
          <cell r="K4057">
            <v>2</v>
          </cell>
          <cell r="O4057">
            <v>3</v>
          </cell>
        </row>
        <row r="4058">
          <cell r="J4058">
            <v>4800</v>
          </cell>
          <cell r="K4058">
            <v>819</v>
          </cell>
          <cell r="O4058">
            <v>5.8608058608058604</v>
          </cell>
        </row>
        <row r="4059">
          <cell r="J4059">
            <v>4260</v>
          </cell>
          <cell r="K4059">
            <v>912</v>
          </cell>
          <cell r="O4059">
            <v>4.6710526315789478</v>
          </cell>
        </row>
        <row r="4060">
          <cell r="J4060">
            <v>4080</v>
          </cell>
          <cell r="K4060">
            <v>620</v>
          </cell>
          <cell r="O4060">
            <v>6.580645161290323</v>
          </cell>
        </row>
        <row r="4061">
          <cell r="J4061">
            <v>3900</v>
          </cell>
          <cell r="K4061">
            <v>628</v>
          </cell>
          <cell r="O4061">
            <v>6.2101910828025479</v>
          </cell>
        </row>
        <row r="4062">
          <cell r="J4062">
            <v>2760</v>
          </cell>
          <cell r="K4062">
            <v>242</v>
          </cell>
          <cell r="O4062">
            <v>11.404958677685951</v>
          </cell>
        </row>
        <row r="4063">
          <cell r="J4063">
            <v>2580</v>
          </cell>
          <cell r="K4063">
            <v>336</v>
          </cell>
          <cell r="O4063">
            <v>7.6785714285714288</v>
          </cell>
        </row>
        <row r="4064">
          <cell r="J4064">
            <v>2340</v>
          </cell>
          <cell r="K4064">
            <v>322</v>
          </cell>
          <cell r="O4064">
            <v>7.2670807453416151</v>
          </cell>
        </row>
        <row r="4065">
          <cell r="J4065">
            <v>2160</v>
          </cell>
          <cell r="K4065">
            <v>306</v>
          </cell>
          <cell r="O4065">
            <v>7.0588235294117645</v>
          </cell>
        </row>
        <row r="4066">
          <cell r="J4066">
            <v>2040</v>
          </cell>
          <cell r="K4066">
            <v>362</v>
          </cell>
          <cell r="O4066">
            <v>5.6353591160220997</v>
          </cell>
        </row>
        <row r="4067">
          <cell r="J4067">
            <v>2040</v>
          </cell>
          <cell r="K4067">
            <v>331</v>
          </cell>
          <cell r="O4067">
            <v>6.1631419939577041</v>
          </cell>
        </row>
        <row r="4068">
          <cell r="J4068">
            <v>1920</v>
          </cell>
          <cell r="K4068">
            <v>466</v>
          </cell>
          <cell r="O4068">
            <v>4.1201716738197423</v>
          </cell>
        </row>
        <row r="4069">
          <cell r="J4069">
            <v>1800</v>
          </cell>
          <cell r="K4069">
            <v>292</v>
          </cell>
          <cell r="O4069">
            <v>6.1643835616438354</v>
          </cell>
        </row>
        <row r="4070">
          <cell r="J4070">
            <v>1740</v>
          </cell>
          <cell r="K4070">
            <v>252</v>
          </cell>
          <cell r="O4070">
            <v>6.9047619047619051</v>
          </cell>
        </row>
        <row r="4071">
          <cell r="J4071">
            <v>1620</v>
          </cell>
          <cell r="K4071">
            <v>129</v>
          </cell>
          <cell r="O4071">
            <v>12.55813953488372</v>
          </cell>
        </row>
        <row r="4072">
          <cell r="J4072">
            <v>1620</v>
          </cell>
          <cell r="K4072">
            <v>11</v>
          </cell>
          <cell r="O4072">
            <v>147.27272727272728</v>
          </cell>
        </row>
        <row r="4073">
          <cell r="J4073">
            <v>1560</v>
          </cell>
          <cell r="K4073">
            <v>330</v>
          </cell>
          <cell r="O4073">
            <v>4.7272727272727275</v>
          </cell>
        </row>
        <row r="4074">
          <cell r="J4074">
            <v>1560</v>
          </cell>
          <cell r="K4074">
            <v>302</v>
          </cell>
          <cell r="O4074">
            <v>5.1655629139072845</v>
          </cell>
        </row>
        <row r="4075">
          <cell r="J4075">
            <v>1500</v>
          </cell>
          <cell r="K4075">
            <v>596</v>
          </cell>
          <cell r="O4075">
            <v>2.5167785234899327</v>
          </cell>
        </row>
        <row r="4076">
          <cell r="J4076">
            <v>1500</v>
          </cell>
          <cell r="K4076">
            <v>306</v>
          </cell>
          <cell r="O4076">
            <v>4.9019607843137258</v>
          </cell>
        </row>
        <row r="4077">
          <cell r="J4077">
            <v>1500</v>
          </cell>
          <cell r="K4077">
            <v>603</v>
          </cell>
          <cell r="O4077">
            <v>2.4875621890547261</v>
          </cell>
        </row>
        <row r="4078">
          <cell r="J4078">
            <v>1440</v>
          </cell>
          <cell r="K4078">
            <v>319</v>
          </cell>
          <cell r="O4078">
            <v>4.5141065830720999</v>
          </cell>
        </row>
        <row r="4079">
          <cell r="J4079">
            <v>1440</v>
          </cell>
          <cell r="K4079">
            <v>283</v>
          </cell>
          <cell r="O4079">
            <v>5.0883392226148407</v>
          </cell>
        </row>
        <row r="4080">
          <cell r="J4080">
            <v>1440</v>
          </cell>
          <cell r="K4080">
            <v>136</v>
          </cell>
          <cell r="O4080">
            <v>10.588235294117647</v>
          </cell>
        </row>
        <row r="4081">
          <cell r="J4081">
            <v>1260</v>
          </cell>
          <cell r="K4081">
            <v>223</v>
          </cell>
          <cell r="O4081">
            <v>5.6502242152466371</v>
          </cell>
        </row>
        <row r="4082">
          <cell r="J4082">
            <v>1260</v>
          </cell>
          <cell r="K4082">
            <v>296</v>
          </cell>
          <cell r="O4082">
            <v>4.256756756756757</v>
          </cell>
        </row>
        <row r="4083">
          <cell r="J4083">
            <v>1200</v>
          </cell>
          <cell r="K4083">
            <v>192</v>
          </cell>
          <cell r="O4083">
            <v>6.25</v>
          </cell>
        </row>
        <row r="4084">
          <cell r="J4084">
            <v>1200</v>
          </cell>
          <cell r="K4084">
            <v>250</v>
          </cell>
          <cell r="O4084">
            <v>4.8</v>
          </cell>
        </row>
        <row r="4085">
          <cell r="J4085">
            <v>1200</v>
          </cell>
          <cell r="K4085">
            <v>192</v>
          </cell>
          <cell r="O4085">
            <v>6.25</v>
          </cell>
        </row>
        <row r="4086">
          <cell r="J4086">
            <v>1200</v>
          </cell>
          <cell r="K4086">
            <v>271</v>
          </cell>
          <cell r="O4086">
            <v>4.4280442804428048</v>
          </cell>
        </row>
        <row r="4087">
          <cell r="J4087">
            <v>1140</v>
          </cell>
          <cell r="K4087">
            <v>275</v>
          </cell>
          <cell r="O4087">
            <v>4.1454545454545455</v>
          </cell>
        </row>
        <row r="4088">
          <cell r="J4088">
            <v>1080</v>
          </cell>
          <cell r="K4088">
            <v>168</v>
          </cell>
          <cell r="O4088">
            <v>6.4285714285714288</v>
          </cell>
        </row>
        <row r="4089">
          <cell r="J4089">
            <v>1080</v>
          </cell>
          <cell r="K4089">
            <v>301</v>
          </cell>
          <cell r="O4089">
            <v>3.5880398671096345</v>
          </cell>
        </row>
        <row r="4090">
          <cell r="J4090">
            <v>1080</v>
          </cell>
          <cell r="K4090">
            <v>183</v>
          </cell>
          <cell r="O4090">
            <v>5.9016393442622954</v>
          </cell>
        </row>
        <row r="4091">
          <cell r="J4091">
            <v>1080</v>
          </cell>
          <cell r="K4091">
            <v>167</v>
          </cell>
          <cell r="O4091">
            <v>6.4670658682634734</v>
          </cell>
        </row>
        <row r="4092">
          <cell r="J4092">
            <v>1020</v>
          </cell>
          <cell r="K4092">
            <v>222</v>
          </cell>
          <cell r="O4092">
            <v>4.5945945945945947</v>
          </cell>
        </row>
        <row r="4093">
          <cell r="J4093">
            <v>1020</v>
          </cell>
          <cell r="K4093">
            <v>138</v>
          </cell>
          <cell r="O4093">
            <v>7.3913043478260869</v>
          </cell>
        </row>
        <row r="4094">
          <cell r="J4094">
            <v>1020</v>
          </cell>
          <cell r="K4094">
            <v>228</v>
          </cell>
          <cell r="O4094">
            <v>4.4736842105263159</v>
          </cell>
        </row>
        <row r="4095">
          <cell r="J4095">
            <v>1020</v>
          </cell>
          <cell r="K4095">
            <v>92</v>
          </cell>
          <cell r="O4095">
            <v>11.086956521739131</v>
          </cell>
        </row>
        <row r="4096">
          <cell r="J4096">
            <v>960</v>
          </cell>
          <cell r="K4096">
            <v>217</v>
          </cell>
          <cell r="O4096">
            <v>4.4239631336405534</v>
          </cell>
        </row>
        <row r="4097">
          <cell r="J4097">
            <v>960</v>
          </cell>
          <cell r="K4097">
            <v>173</v>
          </cell>
          <cell r="O4097">
            <v>5.5491329479768785</v>
          </cell>
        </row>
        <row r="4098">
          <cell r="J4098">
            <v>960</v>
          </cell>
          <cell r="K4098">
            <v>295</v>
          </cell>
          <cell r="O4098">
            <v>3.2542372881355934</v>
          </cell>
        </row>
        <row r="4099">
          <cell r="J4099">
            <v>960</v>
          </cell>
          <cell r="K4099">
            <v>189</v>
          </cell>
          <cell r="O4099">
            <v>5.0793650793650791</v>
          </cell>
        </row>
        <row r="4100">
          <cell r="J4100">
            <v>960</v>
          </cell>
          <cell r="K4100">
            <v>222</v>
          </cell>
          <cell r="O4100">
            <v>4.3243243243243246</v>
          </cell>
        </row>
        <row r="4101">
          <cell r="J4101">
            <v>960</v>
          </cell>
          <cell r="K4101">
            <v>152</v>
          </cell>
          <cell r="O4101">
            <v>6.3157894736842106</v>
          </cell>
        </row>
        <row r="4102">
          <cell r="J4102">
            <v>900</v>
          </cell>
          <cell r="K4102">
            <v>402</v>
          </cell>
          <cell r="O4102">
            <v>2.2388059701492535</v>
          </cell>
        </row>
        <row r="4103">
          <cell r="J4103">
            <v>900</v>
          </cell>
          <cell r="K4103">
            <v>107</v>
          </cell>
          <cell r="O4103">
            <v>8.4112149532710276</v>
          </cell>
        </row>
        <row r="4104">
          <cell r="J4104">
            <v>900</v>
          </cell>
          <cell r="K4104">
            <v>205</v>
          </cell>
          <cell r="O4104">
            <v>4.3902439024390247</v>
          </cell>
        </row>
        <row r="4105">
          <cell r="J4105">
            <v>900</v>
          </cell>
          <cell r="K4105">
            <v>11</v>
          </cell>
          <cell r="O4105">
            <v>81.818181818181813</v>
          </cell>
        </row>
        <row r="4106">
          <cell r="J4106">
            <v>900</v>
          </cell>
          <cell r="K4106">
            <v>230</v>
          </cell>
          <cell r="O4106">
            <v>3.9130434782608696</v>
          </cell>
        </row>
        <row r="4107">
          <cell r="J4107">
            <v>900</v>
          </cell>
          <cell r="K4107">
            <v>152</v>
          </cell>
          <cell r="O4107">
            <v>5.9210526315789478</v>
          </cell>
        </row>
        <row r="4108">
          <cell r="J4108">
            <v>900</v>
          </cell>
          <cell r="K4108">
            <v>182</v>
          </cell>
          <cell r="O4108">
            <v>4.9450549450549453</v>
          </cell>
        </row>
        <row r="4109">
          <cell r="J4109">
            <v>840</v>
          </cell>
          <cell r="K4109">
            <v>162</v>
          </cell>
          <cell r="O4109">
            <v>5.1851851851851851</v>
          </cell>
        </row>
        <row r="4110">
          <cell r="J4110">
            <v>840</v>
          </cell>
          <cell r="K4110">
            <v>148</v>
          </cell>
          <cell r="O4110">
            <v>5.6756756756756754</v>
          </cell>
        </row>
        <row r="4111">
          <cell r="J4111">
            <v>840</v>
          </cell>
          <cell r="K4111">
            <v>155</v>
          </cell>
          <cell r="O4111">
            <v>5.419354838709677</v>
          </cell>
        </row>
        <row r="4112">
          <cell r="J4112">
            <v>840</v>
          </cell>
          <cell r="K4112">
            <v>152</v>
          </cell>
          <cell r="O4112">
            <v>5.5263157894736841</v>
          </cell>
        </row>
        <row r="4113">
          <cell r="J4113">
            <v>840</v>
          </cell>
          <cell r="K4113">
            <v>210</v>
          </cell>
          <cell r="O4113">
            <v>4</v>
          </cell>
        </row>
        <row r="4114">
          <cell r="J4114">
            <v>840</v>
          </cell>
          <cell r="K4114">
            <v>133</v>
          </cell>
          <cell r="O4114">
            <v>6.3157894736842106</v>
          </cell>
        </row>
        <row r="4115">
          <cell r="J4115">
            <v>780</v>
          </cell>
          <cell r="K4115">
            <v>180</v>
          </cell>
          <cell r="O4115">
            <v>4.333333333333333</v>
          </cell>
        </row>
        <row r="4116">
          <cell r="J4116">
            <v>780</v>
          </cell>
          <cell r="K4116">
            <v>135</v>
          </cell>
          <cell r="O4116">
            <v>5.7777777777777777</v>
          </cell>
        </row>
        <row r="4117">
          <cell r="J4117">
            <v>780</v>
          </cell>
          <cell r="K4117">
            <v>125</v>
          </cell>
          <cell r="O4117">
            <v>6.24</v>
          </cell>
        </row>
        <row r="4118">
          <cell r="J4118">
            <v>780</v>
          </cell>
          <cell r="K4118">
            <v>143</v>
          </cell>
          <cell r="O4118">
            <v>5.4545454545454541</v>
          </cell>
        </row>
        <row r="4119">
          <cell r="J4119">
            <v>780</v>
          </cell>
          <cell r="K4119">
            <v>89</v>
          </cell>
          <cell r="O4119">
            <v>8.7640449438202239</v>
          </cell>
        </row>
        <row r="4120">
          <cell r="J4120">
            <v>780</v>
          </cell>
          <cell r="K4120">
            <v>195</v>
          </cell>
          <cell r="O4120">
            <v>4</v>
          </cell>
        </row>
        <row r="4121">
          <cell r="J4121">
            <v>780</v>
          </cell>
          <cell r="K4121">
            <v>144</v>
          </cell>
          <cell r="O4121">
            <v>5.416666666666667</v>
          </cell>
        </row>
        <row r="4122">
          <cell r="J4122">
            <v>780</v>
          </cell>
          <cell r="K4122">
            <v>135</v>
          </cell>
          <cell r="O4122">
            <v>5.7777777777777777</v>
          </cell>
        </row>
        <row r="4123">
          <cell r="J4123">
            <v>780</v>
          </cell>
          <cell r="K4123">
            <v>133</v>
          </cell>
          <cell r="O4123">
            <v>5.8646616541353387</v>
          </cell>
        </row>
        <row r="4124">
          <cell r="J4124">
            <v>780</v>
          </cell>
          <cell r="K4124">
            <v>68</v>
          </cell>
          <cell r="O4124">
            <v>11.470588235294118</v>
          </cell>
        </row>
        <row r="4125">
          <cell r="J4125">
            <v>780</v>
          </cell>
          <cell r="K4125">
            <v>111</v>
          </cell>
          <cell r="O4125">
            <v>7.0270270270270272</v>
          </cell>
        </row>
        <row r="4126">
          <cell r="J4126">
            <v>780</v>
          </cell>
          <cell r="K4126">
            <v>189</v>
          </cell>
          <cell r="O4126">
            <v>4.1269841269841274</v>
          </cell>
        </row>
        <row r="4127">
          <cell r="J4127">
            <v>720</v>
          </cell>
          <cell r="K4127">
            <v>113</v>
          </cell>
          <cell r="O4127">
            <v>6.3716814159292037</v>
          </cell>
        </row>
        <row r="4128">
          <cell r="J4128">
            <v>720</v>
          </cell>
          <cell r="K4128">
            <v>110</v>
          </cell>
          <cell r="O4128">
            <v>6.5454545454545459</v>
          </cell>
        </row>
        <row r="4129">
          <cell r="J4129">
            <v>720</v>
          </cell>
          <cell r="K4129">
            <v>194</v>
          </cell>
          <cell r="O4129">
            <v>3.7113402061855671</v>
          </cell>
        </row>
        <row r="4130">
          <cell r="J4130">
            <v>720</v>
          </cell>
          <cell r="K4130">
            <v>194</v>
          </cell>
          <cell r="O4130">
            <v>3.7113402061855671</v>
          </cell>
        </row>
        <row r="4131">
          <cell r="J4131">
            <v>720</v>
          </cell>
          <cell r="K4131">
            <v>117</v>
          </cell>
          <cell r="O4131">
            <v>6.1538461538461542</v>
          </cell>
        </row>
        <row r="4132">
          <cell r="J4132">
            <v>720</v>
          </cell>
          <cell r="K4132">
            <v>260</v>
          </cell>
          <cell r="O4132">
            <v>2.7692307692307692</v>
          </cell>
        </row>
        <row r="4133">
          <cell r="J4133">
            <v>720</v>
          </cell>
          <cell r="K4133">
            <v>110</v>
          </cell>
          <cell r="O4133">
            <v>6.5454545454545459</v>
          </cell>
        </row>
        <row r="4134">
          <cell r="J4134">
            <v>720</v>
          </cell>
          <cell r="K4134">
            <v>141</v>
          </cell>
          <cell r="O4134">
            <v>5.1063829787234045</v>
          </cell>
        </row>
        <row r="4135">
          <cell r="J4135">
            <v>720</v>
          </cell>
          <cell r="K4135">
            <v>74</v>
          </cell>
          <cell r="O4135">
            <v>9.7297297297297298</v>
          </cell>
        </row>
        <row r="4136">
          <cell r="J4136">
            <v>660</v>
          </cell>
          <cell r="K4136">
            <v>63</v>
          </cell>
          <cell r="O4136">
            <v>10.476190476190476</v>
          </cell>
        </row>
        <row r="4137">
          <cell r="J4137">
            <v>660</v>
          </cell>
          <cell r="K4137">
            <v>89</v>
          </cell>
          <cell r="O4137">
            <v>7.415730337078652</v>
          </cell>
        </row>
        <row r="4138">
          <cell r="J4138">
            <v>660</v>
          </cell>
          <cell r="K4138">
            <v>122</v>
          </cell>
          <cell r="O4138">
            <v>5.4098360655737707</v>
          </cell>
        </row>
        <row r="4139">
          <cell r="J4139">
            <v>660</v>
          </cell>
          <cell r="K4139">
            <v>135</v>
          </cell>
          <cell r="O4139">
            <v>4.8888888888888893</v>
          </cell>
        </row>
        <row r="4140">
          <cell r="J4140">
            <v>660</v>
          </cell>
          <cell r="K4140">
            <v>200</v>
          </cell>
          <cell r="O4140">
            <v>3.3</v>
          </cell>
        </row>
        <row r="4141">
          <cell r="J4141">
            <v>660</v>
          </cell>
          <cell r="K4141">
            <v>112</v>
          </cell>
          <cell r="O4141">
            <v>5.8928571428571432</v>
          </cell>
        </row>
        <row r="4142">
          <cell r="J4142">
            <v>660</v>
          </cell>
          <cell r="K4142">
            <v>68</v>
          </cell>
          <cell r="O4142">
            <v>9.7058823529411757</v>
          </cell>
        </row>
        <row r="4143">
          <cell r="J4143">
            <v>660</v>
          </cell>
          <cell r="K4143">
            <v>214</v>
          </cell>
          <cell r="O4143">
            <v>3.0841121495327104</v>
          </cell>
        </row>
        <row r="4144">
          <cell r="J4144">
            <v>660</v>
          </cell>
          <cell r="K4144">
            <v>13</v>
          </cell>
          <cell r="O4144">
            <v>50.769230769230766</v>
          </cell>
        </row>
        <row r="4145">
          <cell r="J4145">
            <v>660</v>
          </cell>
          <cell r="K4145">
            <v>99</v>
          </cell>
          <cell r="O4145">
            <v>6.666666666666667</v>
          </cell>
        </row>
        <row r="4146">
          <cell r="J4146">
            <v>660</v>
          </cell>
          <cell r="K4146">
            <v>75</v>
          </cell>
          <cell r="O4146">
            <v>8.8000000000000007</v>
          </cell>
        </row>
        <row r="4147">
          <cell r="J4147">
            <v>660</v>
          </cell>
          <cell r="K4147">
            <v>139</v>
          </cell>
          <cell r="O4147">
            <v>4.7482014388489207</v>
          </cell>
        </row>
        <row r="4148">
          <cell r="J4148">
            <v>660</v>
          </cell>
          <cell r="K4148">
            <v>171</v>
          </cell>
          <cell r="O4148">
            <v>3.8596491228070176</v>
          </cell>
        </row>
        <row r="4149">
          <cell r="J4149">
            <v>600</v>
          </cell>
          <cell r="K4149">
            <v>162</v>
          </cell>
          <cell r="O4149">
            <v>3.7037037037037037</v>
          </cell>
        </row>
        <row r="4150">
          <cell r="J4150">
            <v>600</v>
          </cell>
          <cell r="K4150">
            <v>136</v>
          </cell>
          <cell r="O4150">
            <v>4.4117647058823533</v>
          </cell>
        </row>
        <row r="4151">
          <cell r="J4151">
            <v>600</v>
          </cell>
          <cell r="K4151">
            <v>78</v>
          </cell>
          <cell r="O4151">
            <v>7.6923076923076925</v>
          </cell>
        </row>
        <row r="4152">
          <cell r="J4152">
            <v>600</v>
          </cell>
          <cell r="K4152">
            <v>149</v>
          </cell>
          <cell r="O4152">
            <v>4.026845637583893</v>
          </cell>
        </row>
        <row r="4153">
          <cell r="J4153">
            <v>600</v>
          </cell>
          <cell r="K4153">
            <v>98</v>
          </cell>
          <cell r="O4153">
            <v>6.1224489795918364</v>
          </cell>
        </row>
        <row r="4154">
          <cell r="J4154">
            <v>600</v>
          </cell>
          <cell r="K4154">
            <v>92</v>
          </cell>
          <cell r="O4154">
            <v>6.5217391304347823</v>
          </cell>
        </row>
        <row r="4155">
          <cell r="J4155">
            <v>600</v>
          </cell>
          <cell r="K4155">
            <v>137</v>
          </cell>
          <cell r="O4155">
            <v>4.3795620437956204</v>
          </cell>
        </row>
        <row r="4156">
          <cell r="J4156">
            <v>600</v>
          </cell>
          <cell r="K4156">
            <v>152</v>
          </cell>
          <cell r="O4156">
            <v>3.9473684210526314</v>
          </cell>
        </row>
        <row r="4157">
          <cell r="J4157">
            <v>600</v>
          </cell>
          <cell r="K4157">
            <v>145</v>
          </cell>
          <cell r="O4157">
            <v>4.1379310344827589</v>
          </cell>
        </row>
        <row r="4158">
          <cell r="J4158">
            <v>600</v>
          </cell>
          <cell r="K4158">
            <v>132</v>
          </cell>
          <cell r="O4158">
            <v>4.5454545454545459</v>
          </cell>
        </row>
        <row r="4159">
          <cell r="J4159">
            <v>600</v>
          </cell>
          <cell r="K4159">
            <v>81</v>
          </cell>
          <cell r="O4159">
            <v>7.4074074074074074</v>
          </cell>
        </row>
        <row r="4160">
          <cell r="J4160">
            <v>600</v>
          </cell>
          <cell r="K4160">
            <v>91</v>
          </cell>
          <cell r="O4160">
            <v>6.5934065934065931</v>
          </cell>
        </row>
        <row r="4161">
          <cell r="J4161">
            <v>540</v>
          </cell>
          <cell r="K4161">
            <v>104</v>
          </cell>
          <cell r="O4161">
            <v>5.1923076923076925</v>
          </cell>
        </row>
        <row r="4162">
          <cell r="J4162">
            <v>540</v>
          </cell>
          <cell r="K4162">
            <v>110</v>
          </cell>
          <cell r="O4162">
            <v>4.9090909090909092</v>
          </cell>
        </row>
        <row r="4163">
          <cell r="J4163">
            <v>540</v>
          </cell>
          <cell r="K4163">
            <v>122</v>
          </cell>
          <cell r="O4163">
            <v>4.4262295081967213</v>
          </cell>
        </row>
        <row r="4164">
          <cell r="J4164">
            <v>540</v>
          </cell>
          <cell r="K4164">
            <v>124</v>
          </cell>
          <cell r="O4164">
            <v>4.354838709677419</v>
          </cell>
        </row>
        <row r="4165">
          <cell r="J4165">
            <v>540</v>
          </cell>
          <cell r="K4165">
            <v>148</v>
          </cell>
          <cell r="O4165">
            <v>3.6486486486486487</v>
          </cell>
        </row>
        <row r="4166">
          <cell r="J4166">
            <v>540</v>
          </cell>
          <cell r="K4166">
            <v>79</v>
          </cell>
          <cell r="O4166">
            <v>6.8354430379746836</v>
          </cell>
        </row>
        <row r="4167">
          <cell r="J4167">
            <v>540</v>
          </cell>
          <cell r="K4167">
            <v>125</v>
          </cell>
          <cell r="O4167">
            <v>4.32</v>
          </cell>
        </row>
        <row r="4168">
          <cell r="J4168">
            <v>540</v>
          </cell>
          <cell r="K4168">
            <v>173</v>
          </cell>
          <cell r="O4168">
            <v>3.1213872832369942</v>
          </cell>
        </row>
        <row r="4169">
          <cell r="J4169">
            <v>540</v>
          </cell>
          <cell r="K4169">
            <v>88</v>
          </cell>
          <cell r="O4169">
            <v>6.1363636363636367</v>
          </cell>
        </row>
        <row r="4170">
          <cell r="J4170">
            <v>540</v>
          </cell>
          <cell r="K4170">
            <v>72</v>
          </cell>
          <cell r="O4170">
            <v>7.5</v>
          </cell>
        </row>
        <row r="4171">
          <cell r="J4171">
            <v>540</v>
          </cell>
          <cell r="K4171">
            <v>100</v>
          </cell>
          <cell r="O4171">
            <v>5.4</v>
          </cell>
        </row>
        <row r="4172">
          <cell r="J4172">
            <v>540</v>
          </cell>
          <cell r="K4172">
            <v>57</v>
          </cell>
          <cell r="O4172">
            <v>9.473684210526315</v>
          </cell>
        </row>
        <row r="4173">
          <cell r="J4173">
            <v>540</v>
          </cell>
          <cell r="K4173">
            <v>140</v>
          </cell>
          <cell r="O4173">
            <v>3.8571428571428572</v>
          </cell>
        </row>
        <row r="4174">
          <cell r="J4174">
            <v>540</v>
          </cell>
          <cell r="K4174">
            <v>74</v>
          </cell>
          <cell r="O4174">
            <v>7.2972972972972974</v>
          </cell>
        </row>
        <row r="4175">
          <cell r="J4175">
            <v>540</v>
          </cell>
          <cell r="K4175">
            <v>89</v>
          </cell>
          <cell r="O4175">
            <v>6.0674157303370784</v>
          </cell>
        </row>
        <row r="4176">
          <cell r="J4176">
            <v>540</v>
          </cell>
          <cell r="K4176">
            <v>117</v>
          </cell>
          <cell r="O4176">
            <v>4.615384615384615</v>
          </cell>
        </row>
        <row r="4177">
          <cell r="J4177">
            <v>540</v>
          </cell>
          <cell r="K4177">
            <v>55</v>
          </cell>
          <cell r="O4177">
            <v>9.8181818181818183</v>
          </cell>
        </row>
        <row r="4178">
          <cell r="J4178">
            <v>540</v>
          </cell>
          <cell r="K4178">
            <v>142</v>
          </cell>
          <cell r="O4178">
            <v>3.8028169014084505</v>
          </cell>
        </row>
        <row r="4179">
          <cell r="J4179">
            <v>540</v>
          </cell>
          <cell r="K4179">
            <v>95</v>
          </cell>
          <cell r="O4179">
            <v>5.6842105263157894</v>
          </cell>
        </row>
        <row r="4180">
          <cell r="J4180">
            <v>540</v>
          </cell>
          <cell r="K4180">
            <v>138</v>
          </cell>
          <cell r="O4180">
            <v>3.9130434782608696</v>
          </cell>
        </row>
        <row r="4181">
          <cell r="J4181">
            <v>540</v>
          </cell>
          <cell r="K4181">
            <v>134</v>
          </cell>
          <cell r="O4181">
            <v>4.0298507462686564</v>
          </cell>
        </row>
        <row r="4182">
          <cell r="J4182">
            <v>540</v>
          </cell>
          <cell r="K4182">
            <v>62</v>
          </cell>
          <cell r="O4182">
            <v>8.7096774193548381</v>
          </cell>
        </row>
        <row r="4183">
          <cell r="J4183">
            <v>540</v>
          </cell>
          <cell r="K4183">
            <v>57</v>
          </cell>
          <cell r="O4183">
            <v>9.473684210526315</v>
          </cell>
        </row>
        <row r="4184">
          <cell r="J4184">
            <v>540</v>
          </cell>
          <cell r="K4184">
            <v>103</v>
          </cell>
          <cell r="O4184">
            <v>5.2427184466019421</v>
          </cell>
        </row>
        <row r="4185">
          <cell r="J4185">
            <v>540</v>
          </cell>
          <cell r="K4185">
            <v>72</v>
          </cell>
          <cell r="O4185">
            <v>7.5</v>
          </cell>
        </row>
        <row r="4186">
          <cell r="J4186">
            <v>540</v>
          </cell>
          <cell r="K4186">
            <v>68</v>
          </cell>
          <cell r="O4186">
            <v>7.9411764705882355</v>
          </cell>
        </row>
        <row r="4187">
          <cell r="J4187">
            <v>540</v>
          </cell>
          <cell r="K4187">
            <v>175</v>
          </cell>
          <cell r="O4187">
            <v>3.0857142857142859</v>
          </cell>
        </row>
        <row r="4188">
          <cell r="J4188">
            <v>540</v>
          </cell>
          <cell r="K4188">
            <v>154</v>
          </cell>
          <cell r="O4188">
            <v>3.5064935064935066</v>
          </cell>
        </row>
        <row r="4189">
          <cell r="J4189">
            <v>540</v>
          </cell>
          <cell r="K4189">
            <v>140</v>
          </cell>
          <cell r="O4189">
            <v>3.8571428571428572</v>
          </cell>
        </row>
        <row r="4190">
          <cell r="J4190">
            <v>540</v>
          </cell>
          <cell r="K4190">
            <v>140</v>
          </cell>
          <cell r="O4190">
            <v>3.8571428571428572</v>
          </cell>
        </row>
        <row r="4191">
          <cell r="J4191">
            <v>540</v>
          </cell>
          <cell r="K4191">
            <v>113</v>
          </cell>
          <cell r="O4191">
            <v>4.778761061946903</v>
          </cell>
        </row>
        <row r="4192">
          <cell r="J4192">
            <v>480</v>
          </cell>
          <cell r="K4192">
            <v>97</v>
          </cell>
          <cell r="O4192">
            <v>4.9484536082474229</v>
          </cell>
        </row>
        <row r="4193">
          <cell r="J4193">
            <v>480</v>
          </cell>
          <cell r="K4193">
            <v>90</v>
          </cell>
          <cell r="O4193">
            <v>5.333333333333333</v>
          </cell>
        </row>
        <row r="4194">
          <cell r="J4194">
            <v>480</v>
          </cell>
          <cell r="K4194">
            <v>117</v>
          </cell>
          <cell r="O4194">
            <v>4.1025641025641022</v>
          </cell>
        </row>
        <row r="4195">
          <cell r="J4195">
            <v>480</v>
          </cell>
          <cell r="K4195">
            <v>27</v>
          </cell>
          <cell r="O4195">
            <v>17.777777777777779</v>
          </cell>
        </row>
        <row r="4196">
          <cell r="J4196">
            <v>480</v>
          </cell>
          <cell r="K4196">
            <v>101</v>
          </cell>
          <cell r="O4196">
            <v>4.7524752475247523</v>
          </cell>
        </row>
        <row r="4197">
          <cell r="J4197">
            <v>480</v>
          </cell>
          <cell r="K4197">
            <v>69</v>
          </cell>
          <cell r="O4197">
            <v>6.9565217391304346</v>
          </cell>
        </row>
        <row r="4198">
          <cell r="J4198">
            <v>480</v>
          </cell>
          <cell r="K4198">
            <v>132</v>
          </cell>
          <cell r="O4198">
            <v>3.6363636363636362</v>
          </cell>
        </row>
        <row r="4199">
          <cell r="J4199">
            <v>480</v>
          </cell>
          <cell r="K4199">
            <v>132</v>
          </cell>
          <cell r="O4199">
            <v>3.6363636363636362</v>
          </cell>
        </row>
        <row r="4200">
          <cell r="J4200">
            <v>480</v>
          </cell>
          <cell r="K4200">
            <v>115</v>
          </cell>
          <cell r="O4200">
            <v>4.1739130434782608</v>
          </cell>
        </row>
        <row r="4201">
          <cell r="J4201">
            <v>480</v>
          </cell>
          <cell r="K4201">
            <v>134</v>
          </cell>
          <cell r="O4201">
            <v>3.5820895522388061</v>
          </cell>
        </row>
        <row r="4202">
          <cell r="J4202">
            <v>480</v>
          </cell>
          <cell r="K4202">
            <v>93</v>
          </cell>
          <cell r="O4202">
            <v>5.161290322580645</v>
          </cell>
        </row>
        <row r="4203">
          <cell r="J4203">
            <v>480</v>
          </cell>
          <cell r="K4203">
            <v>195</v>
          </cell>
          <cell r="O4203">
            <v>2.4615384615384617</v>
          </cell>
        </row>
        <row r="4204">
          <cell r="J4204">
            <v>480</v>
          </cell>
          <cell r="K4204">
            <v>171</v>
          </cell>
          <cell r="O4204">
            <v>2.807017543859649</v>
          </cell>
        </row>
        <row r="4205">
          <cell r="J4205">
            <v>480</v>
          </cell>
          <cell r="K4205">
            <v>75</v>
          </cell>
          <cell r="O4205">
            <v>6.4</v>
          </cell>
        </row>
        <row r="4206">
          <cell r="J4206">
            <v>480</v>
          </cell>
          <cell r="K4206">
            <v>103</v>
          </cell>
          <cell r="O4206">
            <v>4.6601941747572813</v>
          </cell>
        </row>
        <row r="4207">
          <cell r="J4207">
            <v>480</v>
          </cell>
          <cell r="K4207">
            <v>92</v>
          </cell>
          <cell r="O4207">
            <v>5.2173913043478262</v>
          </cell>
        </row>
        <row r="4208">
          <cell r="J4208">
            <v>480</v>
          </cell>
          <cell r="K4208">
            <v>124</v>
          </cell>
          <cell r="O4208">
            <v>3.870967741935484</v>
          </cell>
        </row>
        <row r="4209">
          <cell r="J4209">
            <v>480</v>
          </cell>
          <cell r="K4209">
            <v>42</v>
          </cell>
          <cell r="O4209">
            <v>11.428571428571429</v>
          </cell>
        </row>
        <row r="4210">
          <cell r="J4210">
            <v>480</v>
          </cell>
          <cell r="K4210">
            <v>88</v>
          </cell>
          <cell r="O4210">
            <v>5.4545454545454541</v>
          </cell>
        </row>
        <row r="4211">
          <cell r="J4211">
            <v>480</v>
          </cell>
          <cell r="K4211">
            <v>50</v>
          </cell>
          <cell r="O4211">
            <v>9.6</v>
          </cell>
        </row>
        <row r="4212">
          <cell r="J4212">
            <v>480</v>
          </cell>
          <cell r="K4212">
            <v>134</v>
          </cell>
          <cell r="O4212">
            <v>3.5820895522388061</v>
          </cell>
        </row>
        <row r="4213">
          <cell r="J4213">
            <v>480</v>
          </cell>
          <cell r="K4213">
            <v>79</v>
          </cell>
          <cell r="O4213">
            <v>6.075949367088608</v>
          </cell>
        </row>
        <row r="4214">
          <cell r="J4214">
            <v>480</v>
          </cell>
          <cell r="K4214">
            <v>106</v>
          </cell>
          <cell r="O4214">
            <v>4.5283018867924527</v>
          </cell>
        </row>
        <row r="4215">
          <cell r="J4215">
            <v>480</v>
          </cell>
          <cell r="K4215">
            <v>116</v>
          </cell>
          <cell r="O4215">
            <v>4.1379310344827589</v>
          </cell>
        </row>
        <row r="4216">
          <cell r="J4216">
            <v>480</v>
          </cell>
          <cell r="K4216">
            <v>116</v>
          </cell>
          <cell r="O4216">
            <v>4.1379310344827589</v>
          </cell>
        </row>
        <row r="4217">
          <cell r="J4217">
            <v>480</v>
          </cell>
          <cell r="K4217">
            <v>120</v>
          </cell>
          <cell r="O4217">
            <v>4</v>
          </cell>
        </row>
        <row r="4218">
          <cell r="J4218">
            <v>480</v>
          </cell>
          <cell r="K4218">
            <v>57</v>
          </cell>
          <cell r="O4218">
            <v>8.4210526315789469</v>
          </cell>
        </row>
        <row r="4219">
          <cell r="J4219">
            <v>480</v>
          </cell>
          <cell r="K4219">
            <v>120</v>
          </cell>
          <cell r="O4219">
            <v>4</v>
          </cell>
        </row>
        <row r="4220">
          <cell r="J4220">
            <v>480</v>
          </cell>
          <cell r="K4220">
            <v>40</v>
          </cell>
          <cell r="O4220">
            <v>12</v>
          </cell>
        </row>
        <row r="4221">
          <cell r="J4221">
            <v>480</v>
          </cell>
          <cell r="K4221">
            <v>104</v>
          </cell>
          <cell r="O4221">
            <v>4.615384615384615</v>
          </cell>
        </row>
        <row r="4222">
          <cell r="J4222">
            <v>479</v>
          </cell>
          <cell r="K4222">
            <v>117</v>
          </cell>
          <cell r="O4222">
            <v>4.0940170940170937</v>
          </cell>
        </row>
        <row r="4223">
          <cell r="J4223">
            <v>478</v>
          </cell>
          <cell r="K4223">
            <v>141</v>
          </cell>
          <cell r="O4223">
            <v>3.3900709219858154</v>
          </cell>
        </row>
        <row r="4224">
          <cell r="J4224">
            <v>473</v>
          </cell>
          <cell r="K4224">
            <v>112</v>
          </cell>
          <cell r="O4224">
            <v>4.2232142857142856</v>
          </cell>
        </row>
        <row r="4225">
          <cell r="J4225">
            <v>470</v>
          </cell>
          <cell r="K4225">
            <v>78</v>
          </cell>
          <cell r="O4225">
            <v>6.0256410256410255</v>
          </cell>
        </row>
        <row r="4226">
          <cell r="J4226">
            <v>467</v>
          </cell>
          <cell r="K4226">
            <v>128</v>
          </cell>
          <cell r="O4226">
            <v>3.6484375</v>
          </cell>
        </row>
        <row r="4227">
          <cell r="J4227">
            <v>463</v>
          </cell>
          <cell r="K4227">
            <v>116</v>
          </cell>
          <cell r="O4227">
            <v>3.9913793103448274</v>
          </cell>
        </row>
        <row r="4228">
          <cell r="J4228">
            <v>459</v>
          </cell>
          <cell r="K4228">
            <v>124</v>
          </cell>
          <cell r="O4228">
            <v>3.7016129032258065</v>
          </cell>
        </row>
        <row r="4229">
          <cell r="J4229">
            <v>459</v>
          </cell>
          <cell r="K4229">
            <v>58</v>
          </cell>
          <cell r="O4229">
            <v>7.9137931034482758</v>
          </cell>
        </row>
        <row r="4230">
          <cell r="J4230">
            <v>455</v>
          </cell>
          <cell r="K4230">
            <v>112</v>
          </cell>
          <cell r="O4230">
            <v>4.0625</v>
          </cell>
        </row>
        <row r="4231">
          <cell r="J4231">
            <v>449</v>
          </cell>
          <cell r="K4231">
            <v>89</v>
          </cell>
          <cell r="O4231">
            <v>5.0449438202247192</v>
          </cell>
        </row>
        <row r="4232">
          <cell r="J4232">
            <v>447</v>
          </cell>
          <cell r="K4232">
            <v>108</v>
          </cell>
          <cell r="O4232">
            <v>4.1388888888888893</v>
          </cell>
        </row>
        <row r="4233">
          <cell r="J4233">
            <v>446</v>
          </cell>
          <cell r="K4233">
            <v>80</v>
          </cell>
          <cell r="O4233">
            <v>5.5750000000000002</v>
          </cell>
        </row>
        <row r="4234">
          <cell r="J4234">
            <v>446</v>
          </cell>
          <cell r="K4234">
            <v>115</v>
          </cell>
          <cell r="O4234">
            <v>3.8782608695652172</v>
          </cell>
        </row>
        <row r="4235">
          <cell r="J4235">
            <v>442</v>
          </cell>
          <cell r="K4235">
            <v>89</v>
          </cell>
          <cell r="O4235">
            <v>4.9662921348314608</v>
          </cell>
        </row>
        <row r="4236">
          <cell r="J4236">
            <v>440</v>
          </cell>
          <cell r="K4236">
            <v>50</v>
          </cell>
          <cell r="O4236">
            <v>8.8000000000000007</v>
          </cell>
        </row>
        <row r="4237">
          <cell r="J4237">
            <v>434</v>
          </cell>
          <cell r="K4237">
            <v>48</v>
          </cell>
          <cell r="O4237">
            <v>9.0416666666666661</v>
          </cell>
        </row>
        <row r="4238">
          <cell r="J4238">
            <v>433</v>
          </cell>
          <cell r="K4238">
            <v>132</v>
          </cell>
          <cell r="O4238">
            <v>3.2803030303030303</v>
          </cell>
        </row>
        <row r="4239">
          <cell r="J4239">
            <v>430</v>
          </cell>
          <cell r="K4239">
            <v>87</v>
          </cell>
          <cell r="O4239">
            <v>4.9425287356321839</v>
          </cell>
        </row>
        <row r="4240">
          <cell r="J4240">
            <v>430</v>
          </cell>
          <cell r="K4240">
            <v>108</v>
          </cell>
          <cell r="O4240">
            <v>3.9814814814814814</v>
          </cell>
        </row>
        <row r="4241">
          <cell r="J4241">
            <v>425</v>
          </cell>
          <cell r="K4241">
            <v>32</v>
          </cell>
          <cell r="O4241">
            <v>13.28125</v>
          </cell>
        </row>
        <row r="4242">
          <cell r="J4242">
            <v>425</v>
          </cell>
          <cell r="K4242">
            <v>71</v>
          </cell>
          <cell r="O4242">
            <v>5.9859154929577461</v>
          </cell>
        </row>
        <row r="4243">
          <cell r="J4243">
            <v>424</v>
          </cell>
          <cell r="K4243">
            <v>46</v>
          </cell>
          <cell r="O4243">
            <v>9.2173913043478262</v>
          </cell>
        </row>
        <row r="4244">
          <cell r="J4244">
            <v>421</v>
          </cell>
          <cell r="K4244">
            <v>32</v>
          </cell>
          <cell r="O4244">
            <v>13.15625</v>
          </cell>
        </row>
        <row r="4245">
          <cell r="J4245">
            <v>418</v>
          </cell>
          <cell r="K4245">
            <v>128</v>
          </cell>
          <cell r="O4245">
            <v>3.265625</v>
          </cell>
        </row>
        <row r="4246">
          <cell r="J4246">
            <v>417</v>
          </cell>
          <cell r="K4246">
            <v>130</v>
          </cell>
          <cell r="O4246">
            <v>3.2076923076923078</v>
          </cell>
        </row>
        <row r="4247">
          <cell r="J4247">
            <v>416</v>
          </cell>
          <cell r="K4247">
            <v>55</v>
          </cell>
          <cell r="O4247">
            <v>7.5636363636363635</v>
          </cell>
        </row>
        <row r="4248">
          <cell r="J4248">
            <v>411</v>
          </cell>
          <cell r="K4248">
            <v>99</v>
          </cell>
          <cell r="O4248">
            <v>4.1515151515151514</v>
          </cell>
        </row>
        <row r="4249">
          <cell r="J4249">
            <v>409</v>
          </cell>
          <cell r="K4249">
            <v>86</v>
          </cell>
          <cell r="O4249">
            <v>4.7558139534883717</v>
          </cell>
        </row>
        <row r="4250">
          <cell r="J4250">
            <v>404</v>
          </cell>
          <cell r="K4250">
            <v>104</v>
          </cell>
          <cell r="O4250">
            <v>3.8846153846153846</v>
          </cell>
        </row>
        <row r="4251">
          <cell r="J4251">
            <v>404</v>
          </cell>
          <cell r="K4251">
            <v>74</v>
          </cell>
          <cell r="O4251">
            <v>5.4594594594594597</v>
          </cell>
        </row>
        <row r="4252">
          <cell r="J4252">
            <v>401</v>
          </cell>
          <cell r="K4252">
            <v>143</v>
          </cell>
          <cell r="O4252">
            <v>2.8041958041958042</v>
          </cell>
        </row>
        <row r="4253">
          <cell r="J4253">
            <v>400</v>
          </cell>
          <cell r="K4253">
            <v>57</v>
          </cell>
          <cell r="O4253">
            <v>7.0175438596491224</v>
          </cell>
        </row>
        <row r="4254">
          <cell r="J4254">
            <v>399</v>
          </cell>
          <cell r="K4254">
            <v>82</v>
          </cell>
          <cell r="O4254">
            <v>4.8658536585365857</v>
          </cell>
        </row>
        <row r="4255">
          <cell r="J4255">
            <v>397</v>
          </cell>
          <cell r="K4255">
            <v>44</v>
          </cell>
          <cell r="O4255">
            <v>9.0227272727272734</v>
          </cell>
        </row>
        <row r="4256">
          <cell r="J4256">
            <v>396</v>
          </cell>
          <cell r="K4256">
            <v>52</v>
          </cell>
          <cell r="O4256">
            <v>7.615384615384615</v>
          </cell>
        </row>
        <row r="4257">
          <cell r="J4257">
            <v>390</v>
          </cell>
          <cell r="K4257">
            <v>111</v>
          </cell>
          <cell r="O4257">
            <v>3.5135135135135136</v>
          </cell>
        </row>
        <row r="4258">
          <cell r="J4258">
            <v>389</v>
          </cell>
          <cell r="K4258">
            <v>144</v>
          </cell>
          <cell r="O4258">
            <v>2.7013888888888888</v>
          </cell>
        </row>
        <row r="4259">
          <cell r="J4259">
            <v>389</v>
          </cell>
          <cell r="K4259">
            <v>122</v>
          </cell>
          <cell r="O4259">
            <v>3.1885245901639343</v>
          </cell>
        </row>
        <row r="4260">
          <cell r="J4260">
            <v>388</v>
          </cell>
          <cell r="K4260">
            <v>57</v>
          </cell>
          <cell r="O4260">
            <v>6.807017543859649</v>
          </cell>
        </row>
        <row r="4261">
          <cell r="J4261">
            <v>386</v>
          </cell>
          <cell r="K4261">
            <v>54</v>
          </cell>
          <cell r="O4261">
            <v>7.1481481481481479</v>
          </cell>
        </row>
        <row r="4262">
          <cell r="J4262">
            <v>386</v>
          </cell>
          <cell r="K4262">
            <v>83</v>
          </cell>
          <cell r="O4262">
            <v>4.6506024096385543</v>
          </cell>
        </row>
        <row r="4263">
          <cell r="J4263">
            <v>384</v>
          </cell>
          <cell r="K4263">
            <v>101</v>
          </cell>
          <cell r="O4263">
            <v>3.8019801980198018</v>
          </cell>
        </row>
        <row r="4264">
          <cell r="J4264">
            <v>383</v>
          </cell>
          <cell r="K4264">
            <v>27</v>
          </cell>
          <cell r="O4264">
            <v>14.185185185185185</v>
          </cell>
        </row>
        <row r="4265">
          <cell r="J4265">
            <v>381</v>
          </cell>
          <cell r="K4265">
            <v>82</v>
          </cell>
          <cell r="O4265">
            <v>4.6463414634146343</v>
          </cell>
        </row>
        <row r="4266">
          <cell r="J4266">
            <v>377</v>
          </cell>
          <cell r="K4266">
            <v>64</v>
          </cell>
          <cell r="O4266">
            <v>5.890625</v>
          </cell>
        </row>
        <row r="4267">
          <cell r="J4267">
            <v>376</v>
          </cell>
          <cell r="K4267">
            <v>113</v>
          </cell>
          <cell r="O4267">
            <v>3.3274336283185839</v>
          </cell>
        </row>
        <row r="4268">
          <cell r="J4268">
            <v>374</v>
          </cell>
          <cell r="K4268">
            <v>68</v>
          </cell>
          <cell r="O4268">
            <v>5.5</v>
          </cell>
        </row>
        <row r="4269">
          <cell r="J4269">
            <v>373</v>
          </cell>
          <cell r="K4269">
            <v>87</v>
          </cell>
          <cell r="O4269">
            <v>4.2873563218390807</v>
          </cell>
        </row>
        <row r="4270">
          <cell r="J4270">
            <v>371</v>
          </cell>
          <cell r="K4270">
            <v>67</v>
          </cell>
          <cell r="O4270">
            <v>5.5373134328358207</v>
          </cell>
        </row>
        <row r="4271">
          <cell r="J4271">
            <v>369</v>
          </cell>
          <cell r="K4271">
            <v>123</v>
          </cell>
          <cell r="O4271">
            <v>3</v>
          </cell>
        </row>
        <row r="4272">
          <cell r="J4272">
            <v>369</v>
          </cell>
          <cell r="K4272">
            <v>104</v>
          </cell>
          <cell r="O4272">
            <v>3.5480769230769229</v>
          </cell>
        </row>
        <row r="4273">
          <cell r="J4273">
            <v>368</v>
          </cell>
          <cell r="K4273">
            <v>88</v>
          </cell>
          <cell r="O4273">
            <v>4.1818181818181817</v>
          </cell>
        </row>
        <row r="4274">
          <cell r="J4274">
            <v>368</v>
          </cell>
          <cell r="K4274">
            <v>58</v>
          </cell>
          <cell r="O4274">
            <v>6.3448275862068968</v>
          </cell>
        </row>
        <row r="4275">
          <cell r="J4275">
            <v>367</v>
          </cell>
          <cell r="K4275">
            <v>83</v>
          </cell>
          <cell r="O4275">
            <v>4.4216867469879517</v>
          </cell>
        </row>
        <row r="4276">
          <cell r="J4276">
            <v>365</v>
          </cell>
          <cell r="K4276">
            <v>82</v>
          </cell>
          <cell r="O4276">
            <v>4.4512195121951219</v>
          </cell>
        </row>
        <row r="4277">
          <cell r="J4277">
            <v>356</v>
          </cell>
          <cell r="K4277">
            <v>103</v>
          </cell>
          <cell r="O4277">
            <v>3.4563106796116503</v>
          </cell>
        </row>
        <row r="4278">
          <cell r="J4278">
            <v>355</v>
          </cell>
          <cell r="K4278">
            <v>10</v>
          </cell>
          <cell r="O4278">
            <v>35.5</v>
          </cell>
        </row>
        <row r="4279">
          <cell r="J4279">
            <v>355</v>
          </cell>
          <cell r="K4279">
            <v>24</v>
          </cell>
          <cell r="O4279">
            <v>14.791666666666666</v>
          </cell>
        </row>
        <row r="4280">
          <cell r="J4280">
            <v>354</v>
          </cell>
          <cell r="K4280">
            <v>102</v>
          </cell>
          <cell r="O4280">
            <v>3.4705882352941178</v>
          </cell>
        </row>
        <row r="4281">
          <cell r="J4281">
            <v>353</v>
          </cell>
          <cell r="K4281">
            <v>41</v>
          </cell>
          <cell r="O4281">
            <v>8.6097560975609753</v>
          </cell>
        </row>
        <row r="4282">
          <cell r="J4282">
            <v>353</v>
          </cell>
          <cell r="K4282">
            <v>38</v>
          </cell>
          <cell r="O4282">
            <v>9.2894736842105257</v>
          </cell>
        </row>
        <row r="4283">
          <cell r="J4283">
            <v>352</v>
          </cell>
          <cell r="K4283">
            <v>109</v>
          </cell>
          <cell r="O4283">
            <v>3.2293577981651378</v>
          </cell>
        </row>
        <row r="4284">
          <cell r="J4284">
            <v>351</v>
          </cell>
          <cell r="K4284">
            <v>50</v>
          </cell>
          <cell r="O4284">
            <v>7.02</v>
          </cell>
        </row>
        <row r="4285">
          <cell r="J4285">
            <v>351</v>
          </cell>
          <cell r="K4285">
            <v>54</v>
          </cell>
          <cell r="O4285">
            <v>6.5</v>
          </cell>
        </row>
        <row r="4286">
          <cell r="J4286">
            <v>347</v>
          </cell>
          <cell r="K4286">
            <v>61</v>
          </cell>
          <cell r="O4286">
            <v>5.6885245901639347</v>
          </cell>
        </row>
        <row r="4287">
          <cell r="J4287">
            <v>345</v>
          </cell>
          <cell r="K4287">
            <v>53</v>
          </cell>
          <cell r="O4287">
            <v>6.5094339622641506</v>
          </cell>
        </row>
        <row r="4288">
          <cell r="J4288">
            <v>342</v>
          </cell>
          <cell r="K4288">
            <v>84</v>
          </cell>
          <cell r="O4288">
            <v>4.0714285714285712</v>
          </cell>
        </row>
        <row r="4289">
          <cell r="J4289">
            <v>339</v>
          </cell>
          <cell r="K4289">
            <v>121</v>
          </cell>
          <cell r="O4289">
            <v>2.8016528925619837</v>
          </cell>
        </row>
        <row r="4290">
          <cell r="J4290">
            <v>336</v>
          </cell>
          <cell r="K4290">
            <v>57</v>
          </cell>
          <cell r="O4290">
            <v>5.8947368421052628</v>
          </cell>
        </row>
        <row r="4291">
          <cell r="J4291">
            <v>333</v>
          </cell>
          <cell r="K4291">
            <v>38</v>
          </cell>
          <cell r="O4291">
            <v>8.7631578947368425</v>
          </cell>
        </row>
        <row r="4292">
          <cell r="J4292">
            <v>333</v>
          </cell>
          <cell r="K4292">
            <v>73</v>
          </cell>
          <cell r="O4292">
            <v>4.5616438356164384</v>
          </cell>
        </row>
        <row r="4293">
          <cell r="J4293">
            <v>332</v>
          </cell>
          <cell r="K4293">
            <v>113</v>
          </cell>
          <cell r="O4293">
            <v>2.9380530973451329</v>
          </cell>
        </row>
        <row r="4294">
          <cell r="J4294">
            <v>329</v>
          </cell>
          <cell r="K4294">
            <v>52</v>
          </cell>
          <cell r="O4294">
            <v>6.3269230769230766</v>
          </cell>
        </row>
        <row r="4295">
          <cell r="J4295">
            <v>328</v>
          </cell>
          <cell r="K4295">
            <v>121</v>
          </cell>
          <cell r="O4295">
            <v>2.7107438016528924</v>
          </cell>
        </row>
        <row r="4296">
          <cell r="J4296">
            <v>327</v>
          </cell>
          <cell r="K4296">
            <v>72</v>
          </cell>
          <cell r="O4296">
            <v>4.541666666666667</v>
          </cell>
        </row>
        <row r="4297">
          <cell r="J4297">
            <v>324</v>
          </cell>
          <cell r="K4297">
            <v>51</v>
          </cell>
          <cell r="O4297">
            <v>6.3529411764705879</v>
          </cell>
        </row>
        <row r="4298">
          <cell r="J4298">
            <v>323</v>
          </cell>
          <cell r="K4298">
            <v>45</v>
          </cell>
          <cell r="O4298">
            <v>7.177777777777778</v>
          </cell>
        </row>
        <row r="4299">
          <cell r="J4299">
            <v>322</v>
          </cell>
          <cell r="K4299">
            <v>80</v>
          </cell>
          <cell r="O4299">
            <v>4.0250000000000004</v>
          </cell>
        </row>
        <row r="4300">
          <cell r="J4300">
            <v>321</v>
          </cell>
          <cell r="K4300">
            <v>60</v>
          </cell>
          <cell r="O4300">
            <v>5.35</v>
          </cell>
        </row>
        <row r="4301">
          <cell r="J4301">
            <v>321</v>
          </cell>
          <cell r="K4301">
            <v>57</v>
          </cell>
          <cell r="O4301">
            <v>5.6315789473684212</v>
          </cell>
        </row>
        <row r="4302">
          <cell r="J4302">
            <v>321</v>
          </cell>
          <cell r="K4302">
            <v>27</v>
          </cell>
          <cell r="O4302">
            <v>11.888888888888889</v>
          </cell>
        </row>
        <row r="4303">
          <cell r="J4303">
            <v>319</v>
          </cell>
          <cell r="K4303">
            <v>97</v>
          </cell>
          <cell r="O4303">
            <v>3.2886597938144329</v>
          </cell>
        </row>
        <row r="4304">
          <cell r="J4304">
            <v>318</v>
          </cell>
          <cell r="K4304">
            <v>70</v>
          </cell>
          <cell r="O4304">
            <v>4.5428571428571427</v>
          </cell>
        </row>
        <row r="4305">
          <cell r="J4305">
            <v>318</v>
          </cell>
          <cell r="K4305">
            <v>67</v>
          </cell>
          <cell r="O4305">
            <v>4.7462686567164178</v>
          </cell>
        </row>
        <row r="4306">
          <cell r="J4306">
            <v>318</v>
          </cell>
          <cell r="K4306">
            <v>73</v>
          </cell>
          <cell r="O4306">
            <v>4.3561643835616435</v>
          </cell>
        </row>
        <row r="4307">
          <cell r="J4307">
            <v>317</v>
          </cell>
          <cell r="K4307">
            <v>72</v>
          </cell>
          <cell r="O4307">
            <v>4.4027777777777777</v>
          </cell>
        </row>
        <row r="4308">
          <cell r="J4308">
            <v>315</v>
          </cell>
          <cell r="K4308">
            <v>11</v>
          </cell>
          <cell r="O4308">
            <v>28.636363636363637</v>
          </cell>
        </row>
        <row r="4309">
          <cell r="J4309">
            <v>314</v>
          </cell>
          <cell r="K4309">
            <v>77</v>
          </cell>
          <cell r="O4309">
            <v>4.0779220779220777</v>
          </cell>
        </row>
        <row r="4310">
          <cell r="J4310">
            <v>311</v>
          </cell>
          <cell r="K4310">
            <v>96</v>
          </cell>
          <cell r="O4310">
            <v>3.2395833333333335</v>
          </cell>
        </row>
        <row r="4311">
          <cell r="J4311">
            <v>310</v>
          </cell>
          <cell r="K4311">
            <v>76</v>
          </cell>
          <cell r="O4311">
            <v>4.0789473684210522</v>
          </cell>
        </row>
        <row r="4312">
          <cell r="J4312">
            <v>309</v>
          </cell>
          <cell r="K4312">
            <v>86</v>
          </cell>
          <cell r="O4312">
            <v>3.5930232558139537</v>
          </cell>
        </row>
        <row r="4313">
          <cell r="J4313">
            <v>307</v>
          </cell>
          <cell r="K4313">
            <v>84</v>
          </cell>
          <cell r="O4313">
            <v>3.6547619047619047</v>
          </cell>
        </row>
        <row r="4314">
          <cell r="J4314">
            <v>306</v>
          </cell>
          <cell r="K4314">
            <v>63</v>
          </cell>
          <cell r="O4314">
            <v>4.8571428571428568</v>
          </cell>
        </row>
        <row r="4315">
          <cell r="J4315">
            <v>304</v>
          </cell>
          <cell r="K4315">
            <v>57</v>
          </cell>
          <cell r="O4315">
            <v>5.333333333333333</v>
          </cell>
        </row>
        <row r="4316">
          <cell r="J4316">
            <v>302</v>
          </cell>
          <cell r="K4316">
            <v>34</v>
          </cell>
          <cell r="O4316">
            <v>8.882352941176471</v>
          </cell>
        </row>
        <row r="4317">
          <cell r="J4317">
            <v>299</v>
          </cell>
          <cell r="K4317">
            <v>50</v>
          </cell>
          <cell r="O4317">
            <v>5.98</v>
          </cell>
        </row>
        <row r="4318">
          <cell r="J4318">
            <v>299</v>
          </cell>
          <cell r="K4318">
            <v>93</v>
          </cell>
          <cell r="O4318">
            <v>3.21505376344086</v>
          </cell>
        </row>
        <row r="4319">
          <cell r="J4319">
            <v>299</v>
          </cell>
          <cell r="K4319">
            <v>54</v>
          </cell>
          <cell r="O4319">
            <v>5.5370370370370372</v>
          </cell>
        </row>
        <row r="4320">
          <cell r="J4320">
            <v>296</v>
          </cell>
          <cell r="K4320">
            <v>55</v>
          </cell>
          <cell r="O4320">
            <v>5.3818181818181818</v>
          </cell>
        </row>
        <row r="4321">
          <cell r="J4321">
            <v>295</v>
          </cell>
          <cell r="K4321">
            <v>51</v>
          </cell>
          <cell r="O4321">
            <v>5.784313725490196</v>
          </cell>
        </row>
        <row r="4322">
          <cell r="J4322">
            <v>295</v>
          </cell>
          <cell r="K4322">
            <v>19</v>
          </cell>
          <cell r="O4322">
            <v>15.526315789473685</v>
          </cell>
        </row>
        <row r="4323">
          <cell r="J4323">
            <v>293</v>
          </cell>
          <cell r="K4323">
            <v>91</v>
          </cell>
          <cell r="O4323">
            <v>3.2197802197802199</v>
          </cell>
        </row>
        <row r="4324">
          <cell r="J4324">
            <v>290</v>
          </cell>
          <cell r="K4324">
            <v>69</v>
          </cell>
          <cell r="O4324">
            <v>4.2028985507246377</v>
          </cell>
        </row>
        <row r="4325">
          <cell r="J4325">
            <v>290</v>
          </cell>
          <cell r="K4325">
            <v>28</v>
          </cell>
          <cell r="O4325">
            <v>10.357142857142858</v>
          </cell>
        </row>
        <row r="4326">
          <cell r="J4326">
            <v>289</v>
          </cell>
          <cell r="K4326">
            <v>47</v>
          </cell>
          <cell r="O4326">
            <v>6.1489361702127656</v>
          </cell>
        </row>
        <row r="4327">
          <cell r="J4327">
            <v>288</v>
          </cell>
          <cell r="K4327">
            <v>57</v>
          </cell>
          <cell r="O4327">
            <v>5.0526315789473681</v>
          </cell>
        </row>
        <row r="4328">
          <cell r="J4328">
            <v>287</v>
          </cell>
          <cell r="K4328">
            <v>50</v>
          </cell>
          <cell r="O4328">
            <v>5.74</v>
          </cell>
        </row>
        <row r="4329">
          <cell r="J4329">
            <v>286</v>
          </cell>
          <cell r="K4329">
            <v>47</v>
          </cell>
          <cell r="O4329">
            <v>6.0851063829787231</v>
          </cell>
        </row>
        <row r="4330">
          <cell r="J4330">
            <v>284</v>
          </cell>
          <cell r="K4330">
            <v>46</v>
          </cell>
          <cell r="O4330">
            <v>6.1739130434782608</v>
          </cell>
        </row>
        <row r="4331">
          <cell r="J4331">
            <v>284</v>
          </cell>
          <cell r="K4331">
            <v>41</v>
          </cell>
          <cell r="O4331">
            <v>6.9268292682926829</v>
          </cell>
        </row>
        <row r="4332">
          <cell r="J4332">
            <v>284</v>
          </cell>
          <cell r="K4332">
            <v>70</v>
          </cell>
          <cell r="O4332">
            <v>4.0571428571428569</v>
          </cell>
        </row>
        <row r="4333">
          <cell r="J4333">
            <v>284</v>
          </cell>
          <cell r="K4333">
            <v>96</v>
          </cell>
          <cell r="O4333">
            <v>2.9583333333333335</v>
          </cell>
        </row>
        <row r="4334">
          <cell r="J4334">
            <v>281</v>
          </cell>
          <cell r="K4334">
            <v>101</v>
          </cell>
          <cell r="O4334">
            <v>2.782178217821782</v>
          </cell>
        </row>
        <row r="4335">
          <cell r="J4335">
            <v>281</v>
          </cell>
          <cell r="K4335">
            <v>73</v>
          </cell>
          <cell r="O4335">
            <v>3.8493150684931505</v>
          </cell>
        </row>
        <row r="4336">
          <cell r="J4336">
            <v>279</v>
          </cell>
          <cell r="K4336">
            <v>77</v>
          </cell>
          <cell r="O4336">
            <v>3.6233766233766236</v>
          </cell>
        </row>
        <row r="4337">
          <cell r="J4337">
            <v>279</v>
          </cell>
          <cell r="K4337">
            <v>46</v>
          </cell>
          <cell r="O4337">
            <v>6.0652173913043477</v>
          </cell>
        </row>
        <row r="4338">
          <cell r="J4338">
            <v>277</v>
          </cell>
          <cell r="K4338">
            <v>68</v>
          </cell>
          <cell r="O4338">
            <v>4.0735294117647056</v>
          </cell>
        </row>
        <row r="4339">
          <cell r="J4339">
            <v>276</v>
          </cell>
          <cell r="K4339">
            <v>80</v>
          </cell>
          <cell r="O4339">
            <v>3.45</v>
          </cell>
        </row>
        <row r="4340">
          <cell r="J4340">
            <v>276</v>
          </cell>
          <cell r="K4340">
            <v>42</v>
          </cell>
          <cell r="O4340">
            <v>6.5714285714285712</v>
          </cell>
        </row>
        <row r="4341">
          <cell r="J4341">
            <v>276</v>
          </cell>
          <cell r="K4341">
            <v>94</v>
          </cell>
          <cell r="O4341">
            <v>2.9361702127659575</v>
          </cell>
        </row>
        <row r="4342">
          <cell r="J4342">
            <v>274</v>
          </cell>
          <cell r="K4342">
            <v>67</v>
          </cell>
          <cell r="O4342">
            <v>4.08955223880597</v>
          </cell>
        </row>
        <row r="4343">
          <cell r="J4343">
            <v>274</v>
          </cell>
          <cell r="K4343">
            <v>33</v>
          </cell>
          <cell r="O4343">
            <v>8.3030303030303028</v>
          </cell>
        </row>
        <row r="4344">
          <cell r="J4344">
            <v>273</v>
          </cell>
          <cell r="K4344">
            <v>36</v>
          </cell>
          <cell r="O4344">
            <v>7.583333333333333</v>
          </cell>
        </row>
        <row r="4345">
          <cell r="J4345">
            <v>272</v>
          </cell>
          <cell r="K4345">
            <v>63</v>
          </cell>
          <cell r="O4345">
            <v>4.3174603174603172</v>
          </cell>
        </row>
        <row r="4346">
          <cell r="J4346">
            <v>269</v>
          </cell>
          <cell r="K4346">
            <v>58</v>
          </cell>
          <cell r="O4346">
            <v>4.6379310344827589</v>
          </cell>
        </row>
        <row r="4347">
          <cell r="J4347">
            <v>268</v>
          </cell>
          <cell r="K4347">
            <v>51</v>
          </cell>
          <cell r="O4347">
            <v>5.2549019607843137</v>
          </cell>
        </row>
        <row r="4348">
          <cell r="J4348">
            <v>268</v>
          </cell>
          <cell r="K4348">
            <v>35</v>
          </cell>
          <cell r="O4348">
            <v>7.6571428571428575</v>
          </cell>
        </row>
        <row r="4349">
          <cell r="J4349">
            <v>266</v>
          </cell>
          <cell r="K4349">
            <v>83</v>
          </cell>
          <cell r="O4349">
            <v>3.2048192771084336</v>
          </cell>
        </row>
        <row r="4350">
          <cell r="J4350">
            <v>264</v>
          </cell>
          <cell r="K4350">
            <v>74</v>
          </cell>
          <cell r="O4350">
            <v>3.5675675675675675</v>
          </cell>
        </row>
        <row r="4351">
          <cell r="J4351">
            <v>261</v>
          </cell>
          <cell r="K4351">
            <v>51</v>
          </cell>
          <cell r="O4351">
            <v>5.117647058823529</v>
          </cell>
        </row>
        <row r="4352">
          <cell r="J4352">
            <v>259</v>
          </cell>
          <cell r="K4352">
            <v>71</v>
          </cell>
          <cell r="O4352">
            <v>3.647887323943662</v>
          </cell>
        </row>
        <row r="4353">
          <cell r="J4353">
            <v>259</v>
          </cell>
          <cell r="K4353">
            <v>74</v>
          </cell>
          <cell r="O4353">
            <v>3.5</v>
          </cell>
        </row>
        <row r="4354">
          <cell r="J4354">
            <v>258</v>
          </cell>
          <cell r="K4354">
            <v>80</v>
          </cell>
          <cell r="O4354">
            <v>3.2250000000000001</v>
          </cell>
        </row>
        <row r="4355">
          <cell r="J4355">
            <v>257</v>
          </cell>
          <cell r="K4355">
            <v>74</v>
          </cell>
          <cell r="O4355">
            <v>3.4729729729729728</v>
          </cell>
        </row>
        <row r="4356">
          <cell r="J4356">
            <v>256</v>
          </cell>
          <cell r="K4356">
            <v>44</v>
          </cell>
          <cell r="O4356">
            <v>5.8181818181818183</v>
          </cell>
        </row>
        <row r="4357">
          <cell r="J4357">
            <v>256</v>
          </cell>
          <cell r="K4357">
            <v>40</v>
          </cell>
          <cell r="O4357">
            <v>6.4</v>
          </cell>
        </row>
        <row r="4358">
          <cell r="J4358">
            <v>255</v>
          </cell>
          <cell r="K4358">
            <v>41</v>
          </cell>
          <cell r="O4358">
            <v>6.2195121951219514</v>
          </cell>
        </row>
        <row r="4359">
          <cell r="J4359">
            <v>253</v>
          </cell>
          <cell r="K4359">
            <v>49</v>
          </cell>
          <cell r="O4359">
            <v>5.1632653061224492</v>
          </cell>
        </row>
        <row r="4360">
          <cell r="J4360">
            <v>252</v>
          </cell>
          <cell r="K4360">
            <v>50</v>
          </cell>
          <cell r="O4360">
            <v>5.04</v>
          </cell>
        </row>
        <row r="4361">
          <cell r="J4361">
            <v>251</v>
          </cell>
          <cell r="K4361">
            <v>62</v>
          </cell>
          <cell r="O4361">
            <v>4.0483870967741939</v>
          </cell>
        </row>
        <row r="4362">
          <cell r="J4362">
            <v>251</v>
          </cell>
          <cell r="K4362">
            <v>89</v>
          </cell>
          <cell r="O4362">
            <v>2.8202247191011236</v>
          </cell>
        </row>
        <row r="4363">
          <cell r="J4363">
            <v>250</v>
          </cell>
          <cell r="K4363">
            <v>70</v>
          </cell>
          <cell r="O4363">
            <v>3.5714285714285716</v>
          </cell>
        </row>
        <row r="4364">
          <cell r="J4364">
            <v>250</v>
          </cell>
          <cell r="K4364">
            <v>41</v>
          </cell>
          <cell r="O4364">
            <v>6.0975609756097562</v>
          </cell>
        </row>
        <row r="4365">
          <cell r="J4365">
            <v>250</v>
          </cell>
          <cell r="K4365">
            <v>33</v>
          </cell>
          <cell r="O4365">
            <v>7.5757575757575761</v>
          </cell>
        </row>
        <row r="4366">
          <cell r="J4366">
            <v>250</v>
          </cell>
          <cell r="K4366">
            <v>60</v>
          </cell>
          <cell r="O4366">
            <v>4.166666666666667</v>
          </cell>
        </row>
        <row r="4367">
          <cell r="J4367">
            <v>248</v>
          </cell>
          <cell r="K4367">
            <v>63</v>
          </cell>
          <cell r="O4367">
            <v>3.9365079365079363</v>
          </cell>
        </row>
        <row r="4368">
          <cell r="J4368">
            <v>247</v>
          </cell>
          <cell r="K4368">
            <v>34</v>
          </cell>
          <cell r="O4368">
            <v>7.2647058823529411</v>
          </cell>
        </row>
        <row r="4369">
          <cell r="J4369">
            <v>246</v>
          </cell>
          <cell r="K4369">
            <v>73</v>
          </cell>
          <cell r="O4369">
            <v>3.3698630136986303</v>
          </cell>
        </row>
        <row r="4370">
          <cell r="J4370">
            <v>246</v>
          </cell>
          <cell r="K4370">
            <v>82</v>
          </cell>
          <cell r="O4370">
            <v>3</v>
          </cell>
        </row>
        <row r="4371">
          <cell r="J4371">
            <v>246</v>
          </cell>
          <cell r="K4371">
            <v>37</v>
          </cell>
          <cell r="O4371">
            <v>6.6486486486486482</v>
          </cell>
        </row>
        <row r="4372">
          <cell r="J4372">
            <v>245</v>
          </cell>
          <cell r="K4372">
            <v>38</v>
          </cell>
          <cell r="O4372">
            <v>6.4473684210526319</v>
          </cell>
        </row>
        <row r="4373">
          <cell r="J4373">
            <v>243</v>
          </cell>
          <cell r="K4373">
            <v>45</v>
          </cell>
          <cell r="O4373">
            <v>5.4</v>
          </cell>
        </row>
        <row r="4374">
          <cell r="J4374">
            <v>242</v>
          </cell>
          <cell r="K4374">
            <v>64</v>
          </cell>
          <cell r="O4374">
            <v>3.78125</v>
          </cell>
        </row>
        <row r="4375">
          <cell r="J4375">
            <v>241</v>
          </cell>
          <cell r="K4375">
            <v>74</v>
          </cell>
          <cell r="O4375">
            <v>3.2567567567567566</v>
          </cell>
        </row>
        <row r="4376">
          <cell r="J4376">
            <v>241</v>
          </cell>
          <cell r="K4376">
            <v>47</v>
          </cell>
          <cell r="O4376">
            <v>5.1276595744680851</v>
          </cell>
        </row>
        <row r="4377">
          <cell r="J4377">
            <v>240</v>
          </cell>
          <cell r="K4377">
            <v>83</v>
          </cell>
          <cell r="O4377">
            <v>2.8915662650602409</v>
          </cell>
        </row>
        <row r="4378">
          <cell r="J4378">
            <v>239</v>
          </cell>
          <cell r="K4378">
            <v>50</v>
          </cell>
          <cell r="O4378">
            <v>4.78</v>
          </cell>
        </row>
        <row r="4379">
          <cell r="J4379">
            <v>239</v>
          </cell>
          <cell r="K4379">
            <v>66</v>
          </cell>
          <cell r="O4379">
            <v>3.6212121212121211</v>
          </cell>
        </row>
        <row r="4380">
          <cell r="J4380">
            <v>239</v>
          </cell>
          <cell r="K4380">
            <v>40</v>
          </cell>
          <cell r="O4380">
            <v>5.9749999999999996</v>
          </cell>
        </row>
        <row r="4381">
          <cell r="J4381">
            <v>238</v>
          </cell>
          <cell r="K4381">
            <v>55</v>
          </cell>
          <cell r="O4381">
            <v>4.3272727272727272</v>
          </cell>
        </row>
        <row r="4382">
          <cell r="J4382">
            <v>238</v>
          </cell>
          <cell r="K4382">
            <v>28</v>
          </cell>
          <cell r="O4382">
            <v>8.5</v>
          </cell>
        </row>
        <row r="4383">
          <cell r="J4383">
            <v>238</v>
          </cell>
          <cell r="K4383">
            <v>45</v>
          </cell>
          <cell r="O4383">
            <v>5.2888888888888888</v>
          </cell>
        </row>
        <row r="4384">
          <cell r="J4384">
            <v>237</v>
          </cell>
          <cell r="K4384">
            <v>63</v>
          </cell>
          <cell r="O4384">
            <v>3.7619047619047619</v>
          </cell>
        </row>
        <row r="4385">
          <cell r="J4385">
            <v>237</v>
          </cell>
          <cell r="K4385">
            <v>81</v>
          </cell>
          <cell r="O4385">
            <v>2.925925925925926</v>
          </cell>
        </row>
        <row r="4386">
          <cell r="J4386">
            <v>237</v>
          </cell>
          <cell r="K4386">
            <v>59</v>
          </cell>
          <cell r="O4386">
            <v>4.0169491525423728</v>
          </cell>
        </row>
        <row r="4387">
          <cell r="J4387">
            <v>237</v>
          </cell>
          <cell r="K4387">
            <v>68</v>
          </cell>
          <cell r="O4387">
            <v>3.4852941176470589</v>
          </cell>
        </row>
        <row r="4388">
          <cell r="J4388">
            <v>236</v>
          </cell>
          <cell r="K4388">
            <v>68</v>
          </cell>
          <cell r="O4388">
            <v>3.4705882352941178</v>
          </cell>
        </row>
        <row r="4389">
          <cell r="J4389">
            <v>236</v>
          </cell>
          <cell r="K4389">
            <v>30</v>
          </cell>
          <cell r="O4389">
            <v>7.8666666666666663</v>
          </cell>
        </row>
        <row r="4390">
          <cell r="J4390">
            <v>236</v>
          </cell>
          <cell r="K4390">
            <v>72</v>
          </cell>
          <cell r="O4390">
            <v>3.2777777777777777</v>
          </cell>
        </row>
        <row r="4391">
          <cell r="J4391">
            <v>235</v>
          </cell>
          <cell r="K4391">
            <v>70</v>
          </cell>
          <cell r="O4391">
            <v>3.3571428571428572</v>
          </cell>
        </row>
        <row r="4392">
          <cell r="J4392">
            <v>233</v>
          </cell>
          <cell r="K4392">
            <v>50</v>
          </cell>
          <cell r="O4392">
            <v>4.66</v>
          </cell>
        </row>
        <row r="4393">
          <cell r="J4393">
            <v>231</v>
          </cell>
          <cell r="K4393">
            <v>64</v>
          </cell>
          <cell r="O4393">
            <v>3.609375</v>
          </cell>
        </row>
        <row r="4394">
          <cell r="J4394">
            <v>231</v>
          </cell>
          <cell r="K4394">
            <v>39</v>
          </cell>
          <cell r="O4394">
            <v>5.9230769230769234</v>
          </cell>
        </row>
        <row r="4395">
          <cell r="J4395">
            <v>231</v>
          </cell>
          <cell r="K4395">
            <v>28</v>
          </cell>
          <cell r="O4395">
            <v>8.25</v>
          </cell>
        </row>
        <row r="4396">
          <cell r="J4396">
            <v>230</v>
          </cell>
          <cell r="K4396">
            <v>83</v>
          </cell>
          <cell r="O4396">
            <v>2.7710843373493974</v>
          </cell>
        </row>
        <row r="4397">
          <cell r="J4397">
            <v>229</v>
          </cell>
          <cell r="K4397">
            <v>74</v>
          </cell>
          <cell r="O4397">
            <v>3.0945945945945947</v>
          </cell>
        </row>
        <row r="4398">
          <cell r="J4398">
            <v>228</v>
          </cell>
          <cell r="K4398">
            <v>62</v>
          </cell>
          <cell r="O4398">
            <v>3.6774193548387095</v>
          </cell>
        </row>
        <row r="4399">
          <cell r="J4399">
            <v>227</v>
          </cell>
          <cell r="K4399">
            <v>49</v>
          </cell>
          <cell r="O4399">
            <v>4.6326530612244898</v>
          </cell>
        </row>
        <row r="4400">
          <cell r="J4400">
            <v>227</v>
          </cell>
          <cell r="K4400">
            <v>12</v>
          </cell>
          <cell r="O4400">
            <v>18.916666666666668</v>
          </cell>
        </row>
        <row r="4401">
          <cell r="J4401">
            <v>226</v>
          </cell>
          <cell r="K4401">
            <v>45</v>
          </cell>
          <cell r="O4401">
            <v>5.0222222222222221</v>
          </cell>
        </row>
        <row r="4402">
          <cell r="J4402">
            <v>225</v>
          </cell>
          <cell r="K4402">
            <v>56</v>
          </cell>
          <cell r="O4402">
            <v>4.0178571428571432</v>
          </cell>
        </row>
        <row r="4403">
          <cell r="J4403">
            <v>224</v>
          </cell>
          <cell r="K4403">
            <v>70</v>
          </cell>
          <cell r="O4403">
            <v>3.2</v>
          </cell>
        </row>
        <row r="4404">
          <cell r="J4404">
            <v>224</v>
          </cell>
          <cell r="K4404">
            <v>32</v>
          </cell>
          <cell r="O4404">
            <v>7</v>
          </cell>
        </row>
        <row r="4405">
          <cell r="J4405">
            <v>224</v>
          </cell>
          <cell r="K4405">
            <v>32</v>
          </cell>
          <cell r="O4405">
            <v>7</v>
          </cell>
        </row>
        <row r="4406">
          <cell r="J4406">
            <v>223</v>
          </cell>
          <cell r="K4406">
            <v>66</v>
          </cell>
          <cell r="O4406">
            <v>3.3787878787878789</v>
          </cell>
        </row>
        <row r="4407">
          <cell r="J4407">
            <v>223</v>
          </cell>
          <cell r="K4407">
            <v>37</v>
          </cell>
          <cell r="O4407">
            <v>6.0270270270270272</v>
          </cell>
        </row>
        <row r="4408">
          <cell r="J4408">
            <v>222</v>
          </cell>
          <cell r="K4408">
            <v>32</v>
          </cell>
          <cell r="O4408">
            <v>6.9375</v>
          </cell>
        </row>
        <row r="4409">
          <cell r="J4409">
            <v>222</v>
          </cell>
          <cell r="K4409">
            <v>51</v>
          </cell>
          <cell r="O4409">
            <v>4.3529411764705879</v>
          </cell>
        </row>
        <row r="4410">
          <cell r="J4410">
            <v>221</v>
          </cell>
          <cell r="K4410">
            <v>49</v>
          </cell>
          <cell r="O4410">
            <v>4.5102040816326534</v>
          </cell>
        </row>
        <row r="4411">
          <cell r="J4411">
            <v>220</v>
          </cell>
          <cell r="K4411">
            <v>67</v>
          </cell>
          <cell r="O4411">
            <v>3.283582089552239</v>
          </cell>
        </row>
        <row r="4412">
          <cell r="J4412">
            <v>219</v>
          </cell>
          <cell r="K4412">
            <v>48</v>
          </cell>
          <cell r="O4412">
            <v>4.5625</v>
          </cell>
        </row>
        <row r="4413">
          <cell r="J4413">
            <v>219</v>
          </cell>
          <cell r="K4413">
            <v>54</v>
          </cell>
          <cell r="O4413">
            <v>4.0555555555555554</v>
          </cell>
        </row>
        <row r="4414">
          <cell r="J4414">
            <v>218</v>
          </cell>
          <cell r="K4414">
            <v>22</v>
          </cell>
          <cell r="O4414">
            <v>9.9090909090909083</v>
          </cell>
        </row>
        <row r="4415">
          <cell r="J4415">
            <v>217</v>
          </cell>
          <cell r="K4415">
            <v>56</v>
          </cell>
          <cell r="O4415">
            <v>3.875</v>
          </cell>
        </row>
        <row r="4416">
          <cell r="J4416">
            <v>216</v>
          </cell>
          <cell r="K4416">
            <v>55</v>
          </cell>
          <cell r="O4416">
            <v>3.9272727272727272</v>
          </cell>
        </row>
        <row r="4417">
          <cell r="J4417">
            <v>215</v>
          </cell>
          <cell r="K4417">
            <v>58</v>
          </cell>
          <cell r="O4417">
            <v>3.7068965517241379</v>
          </cell>
        </row>
        <row r="4418">
          <cell r="J4418">
            <v>215</v>
          </cell>
          <cell r="K4418">
            <v>38</v>
          </cell>
          <cell r="O4418">
            <v>5.6578947368421053</v>
          </cell>
        </row>
        <row r="4419">
          <cell r="J4419">
            <v>215</v>
          </cell>
          <cell r="K4419">
            <v>67</v>
          </cell>
          <cell r="O4419">
            <v>3.2089552238805972</v>
          </cell>
        </row>
        <row r="4420">
          <cell r="J4420">
            <v>214</v>
          </cell>
          <cell r="K4420">
            <v>50</v>
          </cell>
          <cell r="O4420">
            <v>4.28</v>
          </cell>
        </row>
        <row r="4421">
          <cell r="J4421">
            <v>214</v>
          </cell>
          <cell r="K4421">
            <v>58</v>
          </cell>
          <cell r="O4421">
            <v>3.6896551724137931</v>
          </cell>
        </row>
        <row r="4422">
          <cell r="J4422">
            <v>213</v>
          </cell>
          <cell r="K4422">
            <v>67</v>
          </cell>
          <cell r="O4422">
            <v>3.1791044776119404</v>
          </cell>
        </row>
        <row r="4423">
          <cell r="J4423">
            <v>212</v>
          </cell>
          <cell r="K4423">
            <v>63</v>
          </cell>
          <cell r="O4423">
            <v>3.3650793650793651</v>
          </cell>
        </row>
        <row r="4424">
          <cell r="J4424">
            <v>211</v>
          </cell>
          <cell r="K4424">
            <v>59</v>
          </cell>
          <cell r="O4424">
            <v>3.5762711864406778</v>
          </cell>
        </row>
        <row r="4425">
          <cell r="J4425">
            <v>210</v>
          </cell>
          <cell r="K4425">
            <v>49</v>
          </cell>
          <cell r="O4425">
            <v>4.2857142857142856</v>
          </cell>
        </row>
        <row r="4426">
          <cell r="J4426">
            <v>210</v>
          </cell>
          <cell r="K4426">
            <v>57</v>
          </cell>
          <cell r="O4426">
            <v>3.6842105263157894</v>
          </cell>
        </row>
        <row r="4427">
          <cell r="J4427">
            <v>209</v>
          </cell>
          <cell r="K4427">
            <v>41</v>
          </cell>
          <cell r="O4427">
            <v>5.0975609756097562</v>
          </cell>
        </row>
        <row r="4428">
          <cell r="J4428">
            <v>208</v>
          </cell>
          <cell r="K4428">
            <v>33</v>
          </cell>
          <cell r="O4428">
            <v>6.3030303030303028</v>
          </cell>
        </row>
        <row r="4429">
          <cell r="J4429">
            <v>208</v>
          </cell>
          <cell r="K4429">
            <v>30</v>
          </cell>
          <cell r="O4429">
            <v>6.9333333333333336</v>
          </cell>
        </row>
        <row r="4430">
          <cell r="J4430">
            <v>207</v>
          </cell>
          <cell r="K4430">
            <v>55</v>
          </cell>
          <cell r="O4430">
            <v>3.7636363636363637</v>
          </cell>
        </row>
        <row r="4431">
          <cell r="J4431">
            <v>207</v>
          </cell>
          <cell r="K4431">
            <v>51</v>
          </cell>
          <cell r="O4431">
            <v>4.0588235294117645</v>
          </cell>
        </row>
        <row r="4432">
          <cell r="J4432">
            <v>207</v>
          </cell>
          <cell r="K4432">
            <v>59</v>
          </cell>
          <cell r="O4432">
            <v>3.5084745762711864</v>
          </cell>
        </row>
        <row r="4433">
          <cell r="J4433">
            <v>206</v>
          </cell>
          <cell r="K4433">
            <v>55</v>
          </cell>
          <cell r="O4433">
            <v>3.7454545454545456</v>
          </cell>
        </row>
        <row r="4434">
          <cell r="J4434">
            <v>206</v>
          </cell>
          <cell r="K4434">
            <v>29</v>
          </cell>
          <cell r="O4434">
            <v>7.1034482758620694</v>
          </cell>
        </row>
        <row r="4435">
          <cell r="J4435">
            <v>205</v>
          </cell>
          <cell r="K4435">
            <v>70</v>
          </cell>
          <cell r="O4435">
            <v>2.9285714285714284</v>
          </cell>
        </row>
        <row r="4436">
          <cell r="J4436">
            <v>204</v>
          </cell>
          <cell r="K4436">
            <v>65</v>
          </cell>
          <cell r="O4436">
            <v>3.1384615384615384</v>
          </cell>
        </row>
        <row r="4437">
          <cell r="J4437">
            <v>202</v>
          </cell>
          <cell r="K4437">
            <v>30</v>
          </cell>
          <cell r="O4437">
            <v>6.7333333333333334</v>
          </cell>
        </row>
        <row r="4438">
          <cell r="J4438">
            <v>202</v>
          </cell>
          <cell r="K4438">
            <v>45</v>
          </cell>
          <cell r="O4438">
            <v>4.4888888888888889</v>
          </cell>
        </row>
        <row r="4439">
          <cell r="J4439">
            <v>202</v>
          </cell>
          <cell r="K4439">
            <v>50</v>
          </cell>
          <cell r="O4439">
            <v>4.04</v>
          </cell>
        </row>
        <row r="4440">
          <cell r="J4440">
            <v>202</v>
          </cell>
          <cell r="K4440">
            <v>31</v>
          </cell>
          <cell r="O4440">
            <v>6.5161290322580649</v>
          </cell>
        </row>
        <row r="4441">
          <cell r="J4441">
            <v>201</v>
          </cell>
          <cell r="K4441">
            <v>24</v>
          </cell>
          <cell r="O4441">
            <v>8.375</v>
          </cell>
        </row>
        <row r="4442">
          <cell r="J4442">
            <v>201</v>
          </cell>
          <cell r="K4442">
            <v>55</v>
          </cell>
          <cell r="O4442">
            <v>3.6545454545454548</v>
          </cell>
        </row>
        <row r="4443">
          <cell r="J4443">
            <v>201</v>
          </cell>
          <cell r="K4443">
            <v>42</v>
          </cell>
          <cell r="O4443">
            <v>4.7857142857142856</v>
          </cell>
        </row>
        <row r="4444">
          <cell r="J4444">
            <v>200</v>
          </cell>
          <cell r="K4444">
            <v>50</v>
          </cell>
          <cell r="O4444">
            <v>4</v>
          </cell>
        </row>
        <row r="4445">
          <cell r="J4445">
            <v>199</v>
          </cell>
          <cell r="K4445">
            <v>38</v>
          </cell>
          <cell r="O4445">
            <v>5.2368421052631575</v>
          </cell>
        </row>
        <row r="4446">
          <cell r="J4446">
            <v>198</v>
          </cell>
          <cell r="K4446">
            <v>31</v>
          </cell>
          <cell r="O4446">
            <v>6.387096774193548</v>
          </cell>
        </row>
        <row r="4447">
          <cell r="J4447">
            <v>198</v>
          </cell>
          <cell r="K4447">
            <v>57</v>
          </cell>
          <cell r="O4447">
            <v>3.4736842105263159</v>
          </cell>
        </row>
        <row r="4448">
          <cell r="J4448">
            <v>197</v>
          </cell>
          <cell r="K4448">
            <v>37</v>
          </cell>
          <cell r="O4448">
            <v>5.3243243243243246</v>
          </cell>
        </row>
        <row r="4449">
          <cell r="J4449">
            <v>197</v>
          </cell>
          <cell r="K4449">
            <v>45</v>
          </cell>
          <cell r="O4449">
            <v>4.3777777777777782</v>
          </cell>
        </row>
        <row r="4450">
          <cell r="J4450">
            <v>197</v>
          </cell>
          <cell r="K4450">
            <v>26</v>
          </cell>
          <cell r="O4450">
            <v>7.5769230769230766</v>
          </cell>
        </row>
        <row r="4451">
          <cell r="J4451">
            <v>196</v>
          </cell>
          <cell r="K4451">
            <v>68</v>
          </cell>
          <cell r="O4451">
            <v>2.8823529411764706</v>
          </cell>
        </row>
        <row r="4452">
          <cell r="J4452">
            <v>196</v>
          </cell>
          <cell r="K4452">
            <v>53</v>
          </cell>
          <cell r="O4452">
            <v>3.6981132075471699</v>
          </cell>
        </row>
        <row r="4453">
          <cell r="J4453">
            <v>196</v>
          </cell>
          <cell r="K4453">
            <v>24</v>
          </cell>
          <cell r="O4453">
            <v>8.1666666666666661</v>
          </cell>
        </row>
        <row r="4454">
          <cell r="J4454">
            <v>196</v>
          </cell>
          <cell r="K4454">
            <v>48</v>
          </cell>
          <cell r="O4454">
            <v>4.083333333333333</v>
          </cell>
        </row>
        <row r="4455">
          <cell r="J4455">
            <v>195</v>
          </cell>
          <cell r="K4455">
            <v>68</v>
          </cell>
          <cell r="O4455">
            <v>2.8676470588235294</v>
          </cell>
        </row>
        <row r="4456">
          <cell r="J4456">
            <v>195</v>
          </cell>
          <cell r="K4456">
            <v>44</v>
          </cell>
          <cell r="O4456">
            <v>4.4318181818181817</v>
          </cell>
        </row>
        <row r="4457">
          <cell r="J4457">
            <v>195</v>
          </cell>
          <cell r="K4457">
            <v>56</v>
          </cell>
          <cell r="O4457">
            <v>3.4821428571428572</v>
          </cell>
        </row>
        <row r="4458">
          <cell r="J4458">
            <v>195</v>
          </cell>
          <cell r="K4458">
            <v>55</v>
          </cell>
          <cell r="O4458">
            <v>3.5454545454545454</v>
          </cell>
        </row>
        <row r="4459">
          <cell r="J4459">
            <v>194</v>
          </cell>
          <cell r="K4459">
            <v>56</v>
          </cell>
          <cell r="O4459">
            <v>3.4642857142857144</v>
          </cell>
        </row>
        <row r="4460">
          <cell r="J4460">
            <v>193</v>
          </cell>
          <cell r="K4460">
            <v>51</v>
          </cell>
          <cell r="O4460">
            <v>3.784313725490196</v>
          </cell>
        </row>
        <row r="4461">
          <cell r="J4461">
            <v>193</v>
          </cell>
          <cell r="K4461">
            <v>21</v>
          </cell>
          <cell r="O4461">
            <v>9.1904761904761898</v>
          </cell>
        </row>
        <row r="4462">
          <cell r="J4462">
            <v>193</v>
          </cell>
          <cell r="K4462">
            <v>78</v>
          </cell>
          <cell r="O4462">
            <v>2.4743589743589745</v>
          </cell>
        </row>
        <row r="4463">
          <cell r="J4463">
            <v>192</v>
          </cell>
          <cell r="K4463">
            <v>23</v>
          </cell>
          <cell r="O4463">
            <v>8.3478260869565215</v>
          </cell>
        </row>
        <row r="4464">
          <cell r="J4464">
            <v>192</v>
          </cell>
          <cell r="K4464">
            <v>16</v>
          </cell>
          <cell r="O4464">
            <v>12</v>
          </cell>
        </row>
        <row r="4465">
          <cell r="J4465">
            <v>192</v>
          </cell>
          <cell r="K4465">
            <v>54</v>
          </cell>
          <cell r="O4465">
            <v>3.5555555555555554</v>
          </cell>
        </row>
        <row r="4466">
          <cell r="J4466">
            <v>191</v>
          </cell>
          <cell r="K4466">
            <v>44</v>
          </cell>
          <cell r="O4466">
            <v>4.3409090909090908</v>
          </cell>
        </row>
        <row r="4467">
          <cell r="J4467">
            <v>190</v>
          </cell>
          <cell r="K4467">
            <v>49</v>
          </cell>
          <cell r="O4467">
            <v>3.8775510204081631</v>
          </cell>
        </row>
        <row r="4468">
          <cell r="J4468">
            <v>190</v>
          </cell>
          <cell r="K4468">
            <v>20</v>
          </cell>
          <cell r="O4468">
            <v>9.5</v>
          </cell>
        </row>
        <row r="4469">
          <cell r="J4469">
            <v>190</v>
          </cell>
          <cell r="K4469">
            <v>58</v>
          </cell>
          <cell r="O4469">
            <v>3.2758620689655173</v>
          </cell>
        </row>
        <row r="4470">
          <cell r="J4470">
            <v>190</v>
          </cell>
          <cell r="K4470">
            <v>58</v>
          </cell>
          <cell r="O4470">
            <v>3.2758620689655173</v>
          </cell>
        </row>
        <row r="4471">
          <cell r="J4471">
            <v>189</v>
          </cell>
          <cell r="K4471">
            <v>31</v>
          </cell>
          <cell r="O4471">
            <v>6.096774193548387</v>
          </cell>
        </row>
        <row r="4472">
          <cell r="J4472">
            <v>189</v>
          </cell>
          <cell r="K4472">
            <v>27</v>
          </cell>
          <cell r="O4472">
            <v>7</v>
          </cell>
        </row>
        <row r="4473">
          <cell r="J4473">
            <v>189</v>
          </cell>
          <cell r="K4473">
            <v>45</v>
          </cell>
          <cell r="O4473">
            <v>4.2</v>
          </cell>
        </row>
        <row r="4474">
          <cell r="J4474">
            <v>189</v>
          </cell>
          <cell r="K4474">
            <v>28</v>
          </cell>
          <cell r="O4474">
            <v>6.75</v>
          </cell>
        </row>
        <row r="4475">
          <cell r="J4475">
            <v>188</v>
          </cell>
          <cell r="K4475">
            <v>46</v>
          </cell>
          <cell r="O4475">
            <v>4.0869565217391308</v>
          </cell>
        </row>
        <row r="4476">
          <cell r="J4476">
            <v>188</v>
          </cell>
          <cell r="K4476">
            <v>37</v>
          </cell>
          <cell r="O4476">
            <v>5.0810810810810807</v>
          </cell>
        </row>
        <row r="4477">
          <cell r="J4477">
            <v>188</v>
          </cell>
          <cell r="K4477">
            <v>40</v>
          </cell>
          <cell r="O4477">
            <v>4.7</v>
          </cell>
        </row>
        <row r="4478">
          <cell r="J4478">
            <v>187</v>
          </cell>
          <cell r="K4478">
            <v>56</v>
          </cell>
          <cell r="O4478">
            <v>3.3392857142857144</v>
          </cell>
        </row>
        <row r="4479">
          <cell r="J4479">
            <v>187</v>
          </cell>
          <cell r="K4479">
            <v>57</v>
          </cell>
          <cell r="O4479">
            <v>3.2807017543859649</v>
          </cell>
        </row>
        <row r="4480">
          <cell r="J4480">
            <v>187</v>
          </cell>
          <cell r="K4480">
            <v>25</v>
          </cell>
          <cell r="O4480">
            <v>7.48</v>
          </cell>
        </row>
        <row r="4481">
          <cell r="J4481">
            <v>187</v>
          </cell>
          <cell r="K4481">
            <v>36</v>
          </cell>
          <cell r="O4481">
            <v>5.1944444444444446</v>
          </cell>
        </row>
        <row r="4482">
          <cell r="J4482">
            <v>187</v>
          </cell>
          <cell r="K4482">
            <v>33</v>
          </cell>
          <cell r="O4482">
            <v>5.666666666666667</v>
          </cell>
        </row>
        <row r="4483">
          <cell r="J4483">
            <v>186</v>
          </cell>
          <cell r="K4483">
            <v>29</v>
          </cell>
          <cell r="O4483">
            <v>6.4137931034482758</v>
          </cell>
        </row>
        <row r="4484">
          <cell r="J4484">
            <v>185</v>
          </cell>
          <cell r="K4484">
            <v>20</v>
          </cell>
          <cell r="O4484">
            <v>9.25</v>
          </cell>
        </row>
        <row r="4485">
          <cell r="J4485">
            <v>185</v>
          </cell>
          <cell r="K4485">
            <v>28</v>
          </cell>
          <cell r="O4485">
            <v>6.6071428571428568</v>
          </cell>
        </row>
        <row r="4486">
          <cell r="J4486">
            <v>185</v>
          </cell>
          <cell r="K4486">
            <v>55</v>
          </cell>
          <cell r="O4486">
            <v>3.3636363636363638</v>
          </cell>
        </row>
        <row r="4487">
          <cell r="J4487">
            <v>184</v>
          </cell>
          <cell r="K4487">
            <v>34</v>
          </cell>
          <cell r="O4487">
            <v>5.4117647058823533</v>
          </cell>
        </row>
        <row r="4488">
          <cell r="J4488">
            <v>184</v>
          </cell>
          <cell r="K4488">
            <v>54</v>
          </cell>
          <cell r="O4488">
            <v>3.4074074074074074</v>
          </cell>
        </row>
        <row r="4489">
          <cell r="J4489">
            <v>184</v>
          </cell>
          <cell r="K4489">
            <v>71</v>
          </cell>
          <cell r="O4489">
            <v>2.591549295774648</v>
          </cell>
        </row>
        <row r="4490">
          <cell r="J4490">
            <v>184</v>
          </cell>
          <cell r="K4490">
            <v>40</v>
          </cell>
          <cell r="O4490">
            <v>4.5999999999999996</v>
          </cell>
        </row>
        <row r="4491">
          <cell r="J4491">
            <v>183</v>
          </cell>
          <cell r="K4491">
            <v>29</v>
          </cell>
          <cell r="O4491">
            <v>6.3103448275862073</v>
          </cell>
        </row>
        <row r="4492">
          <cell r="J4492">
            <v>183</v>
          </cell>
          <cell r="K4492">
            <v>31</v>
          </cell>
          <cell r="O4492">
            <v>5.903225806451613</v>
          </cell>
        </row>
        <row r="4493">
          <cell r="J4493">
            <v>182</v>
          </cell>
          <cell r="K4493">
            <v>49</v>
          </cell>
          <cell r="O4493">
            <v>3.7142857142857144</v>
          </cell>
        </row>
        <row r="4494">
          <cell r="J4494">
            <v>182</v>
          </cell>
          <cell r="K4494">
            <v>31</v>
          </cell>
          <cell r="O4494">
            <v>5.870967741935484</v>
          </cell>
        </row>
        <row r="4495">
          <cell r="J4495">
            <v>181</v>
          </cell>
          <cell r="K4495">
            <v>41</v>
          </cell>
          <cell r="O4495">
            <v>4.4146341463414638</v>
          </cell>
        </row>
        <row r="4496">
          <cell r="J4496">
            <v>181</v>
          </cell>
          <cell r="K4496">
            <v>43</v>
          </cell>
          <cell r="O4496">
            <v>4.2093023255813957</v>
          </cell>
        </row>
        <row r="4497">
          <cell r="J4497">
            <v>181</v>
          </cell>
          <cell r="K4497">
            <v>34</v>
          </cell>
          <cell r="O4497">
            <v>5.3235294117647056</v>
          </cell>
        </row>
        <row r="4498">
          <cell r="J4498">
            <v>180</v>
          </cell>
          <cell r="K4498">
            <v>38</v>
          </cell>
          <cell r="O4498">
            <v>4.7368421052631575</v>
          </cell>
        </row>
        <row r="4499">
          <cell r="J4499">
            <v>180</v>
          </cell>
          <cell r="K4499">
            <v>45</v>
          </cell>
          <cell r="O4499">
            <v>4</v>
          </cell>
        </row>
        <row r="4500">
          <cell r="J4500">
            <v>180</v>
          </cell>
          <cell r="K4500">
            <v>43</v>
          </cell>
          <cell r="O4500">
            <v>4.1860465116279073</v>
          </cell>
        </row>
        <row r="4501">
          <cell r="J4501">
            <v>178</v>
          </cell>
          <cell r="K4501">
            <v>37</v>
          </cell>
          <cell r="O4501">
            <v>4.8108108108108105</v>
          </cell>
        </row>
        <row r="4502">
          <cell r="J4502">
            <v>178</v>
          </cell>
          <cell r="K4502">
            <v>44</v>
          </cell>
          <cell r="O4502">
            <v>4.0454545454545459</v>
          </cell>
        </row>
        <row r="4503">
          <cell r="J4503">
            <v>178</v>
          </cell>
          <cell r="K4503">
            <v>46</v>
          </cell>
          <cell r="O4503">
            <v>3.8695652173913042</v>
          </cell>
        </row>
        <row r="4504">
          <cell r="J4504">
            <v>178</v>
          </cell>
          <cell r="K4504">
            <v>29</v>
          </cell>
          <cell r="O4504">
            <v>6.1379310344827589</v>
          </cell>
        </row>
        <row r="4505">
          <cell r="J4505">
            <v>176</v>
          </cell>
          <cell r="K4505">
            <v>21</v>
          </cell>
          <cell r="O4505">
            <v>8.3809523809523814</v>
          </cell>
        </row>
        <row r="4506">
          <cell r="J4506">
            <v>176</v>
          </cell>
          <cell r="K4506">
            <v>71</v>
          </cell>
          <cell r="O4506">
            <v>2.4788732394366195</v>
          </cell>
        </row>
        <row r="4507">
          <cell r="J4507">
            <v>176</v>
          </cell>
          <cell r="K4507">
            <v>49</v>
          </cell>
          <cell r="O4507">
            <v>3.5918367346938775</v>
          </cell>
        </row>
        <row r="4508">
          <cell r="J4508">
            <v>176</v>
          </cell>
          <cell r="K4508">
            <v>33</v>
          </cell>
          <cell r="O4508">
            <v>5.333333333333333</v>
          </cell>
        </row>
        <row r="4509">
          <cell r="J4509">
            <v>175</v>
          </cell>
          <cell r="K4509">
            <v>55</v>
          </cell>
          <cell r="O4509">
            <v>3.1818181818181817</v>
          </cell>
        </row>
        <row r="4510">
          <cell r="J4510">
            <v>175</v>
          </cell>
          <cell r="K4510">
            <v>30</v>
          </cell>
          <cell r="O4510">
            <v>5.833333333333333</v>
          </cell>
        </row>
        <row r="4511">
          <cell r="J4511">
            <v>175</v>
          </cell>
          <cell r="K4511">
            <v>62</v>
          </cell>
          <cell r="O4511">
            <v>2.8225806451612905</v>
          </cell>
        </row>
        <row r="4512">
          <cell r="J4512">
            <v>174</v>
          </cell>
          <cell r="K4512">
            <v>28</v>
          </cell>
          <cell r="O4512">
            <v>6.2142857142857144</v>
          </cell>
        </row>
        <row r="4513">
          <cell r="J4513">
            <v>174</v>
          </cell>
          <cell r="K4513">
            <v>26</v>
          </cell>
          <cell r="O4513">
            <v>6.6923076923076925</v>
          </cell>
        </row>
        <row r="4514">
          <cell r="J4514">
            <v>173</v>
          </cell>
          <cell r="K4514">
            <v>24</v>
          </cell>
          <cell r="O4514">
            <v>7.208333333333333</v>
          </cell>
        </row>
        <row r="4515">
          <cell r="J4515">
            <v>173</v>
          </cell>
          <cell r="K4515">
            <v>42</v>
          </cell>
          <cell r="O4515">
            <v>4.1190476190476186</v>
          </cell>
        </row>
        <row r="4516">
          <cell r="J4516">
            <v>172</v>
          </cell>
          <cell r="K4516">
            <v>45</v>
          </cell>
          <cell r="O4516">
            <v>3.8222222222222224</v>
          </cell>
        </row>
        <row r="4517">
          <cell r="J4517">
            <v>170</v>
          </cell>
          <cell r="K4517">
            <v>30</v>
          </cell>
          <cell r="O4517">
            <v>5.666666666666667</v>
          </cell>
        </row>
        <row r="4518">
          <cell r="J4518">
            <v>170</v>
          </cell>
          <cell r="K4518">
            <v>41</v>
          </cell>
          <cell r="O4518">
            <v>4.1463414634146343</v>
          </cell>
        </row>
        <row r="4519">
          <cell r="J4519">
            <v>169</v>
          </cell>
          <cell r="K4519">
            <v>56</v>
          </cell>
          <cell r="O4519">
            <v>3.0178571428571428</v>
          </cell>
        </row>
        <row r="4520">
          <cell r="J4520">
            <v>169</v>
          </cell>
          <cell r="K4520">
            <v>57</v>
          </cell>
          <cell r="O4520">
            <v>2.9649122807017543</v>
          </cell>
        </row>
        <row r="4521">
          <cell r="J4521">
            <v>169</v>
          </cell>
          <cell r="K4521">
            <v>51</v>
          </cell>
          <cell r="O4521">
            <v>3.3137254901960786</v>
          </cell>
        </row>
        <row r="4522">
          <cell r="J4522">
            <v>168</v>
          </cell>
          <cell r="K4522">
            <v>53</v>
          </cell>
          <cell r="O4522">
            <v>3.1698113207547172</v>
          </cell>
        </row>
        <row r="4523">
          <cell r="J4523">
            <v>168</v>
          </cell>
          <cell r="K4523">
            <v>43</v>
          </cell>
          <cell r="O4523">
            <v>3.9069767441860463</v>
          </cell>
        </row>
        <row r="4524">
          <cell r="J4524">
            <v>168</v>
          </cell>
          <cell r="K4524">
            <v>34</v>
          </cell>
          <cell r="O4524">
            <v>4.9411764705882355</v>
          </cell>
        </row>
        <row r="4525">
          <cell r="J4525">
            <v>167</v>
          </cell>
          <cell r="K4525">
            <v>40</v>
          </cell>
          <cell r="O4525">
            <v>4.1749999999999998</v>
          </cell>
        </row>
        <row r="4526">
          <cell r="J4526">
            <v>167</v>
          </cell>
          <cell r="K4526">
            <v>39</v>
          </cell>
          <cell r="O4526">
            <v>4.2820512820512819</v>
          </cell>
        </row>
        <row r="4527">
          <cell r="J4527">
            <v>166</v>
          </cell>
          <cell r="K4527">
            <v>42</v>
          </cell>
          <cell r="O4527">
            <v>3.9523809523809526</v>
          </cell>
        </row>
        <row r="4528">
          <cell r="J4528">
            <v>165</v>
          </cell>
          <cell r="K4528">
            <v>50</v>
          </cell>
          <cell r="O4528">
            <v>3.3</v>
          </cell>
        </row>
        <row r="4529">
          <cell r="J4529">
            <v>164</v>
          </cell>
          <cell r="K4529">
            <v>34</v>
          </cell>
          <cell r="O4529">
            <v>4.8235294117647056</v>
          </cell>
        </row>
        <row r="4530">
          <cell r="J4530">
            <v>164</v>
          </cell>
          <cell r="K4530">
            <v>38</v>
          </cell>
          <cell r="O4530">
            <v>4.3157894736842106</v>
          </cell>
        </row>
        <row r="4531">
          <cell r="J4531">
            <v>163</v>
          </cell>
          <cell r="K4531">
            <v>29</v>
          </cell>
          <cell r="O4531">
            <v>5.6206896551724137</v>
          </cell>
        </row>
        <row r="4532">
          <cell r="J4532">
            <v>163</v>
          </cell>
          <cell r="K4532">
            <v>24</v>
          </cell>
          <cell r="O4532">
            <v>6.791666666666667</v>
          </cell>
        </row>
        <row r="4533">
          <cell r="J4533">
            <v>163</v>
          </cell>
          <cell r="K4533">
            <v>46</v>
          </cell>
          <cell r="O4533">
            <v>3.5434782608695654</v>
          </cell>
        </row>
        <row r="4534">
          <cell r="J4534">
            <v>163</v>
          </cell>
          <cell r="K4534">
            <v>40</v>
          </cell>
          <cell r="O4534">
            <v>4.0750000000000002</v>
          </cell>
        </row>
        <row r="4535">
          <cell r="J4535">
            <v>161</v>
          </cell>
          <cell r="K4535">
            <v>35</v>
          </cell>
          <cell r="O4535">
            <v>4.5999999999999996</v>
          </cell>
        </row>
        <row r="4536">
          <cell r="J4536">
            <v>161</v>
          </cell>
          <cell r="K4536">
            <v>63</v>
          </cell>
          <cell r="O4536">
            <v>2.5555555555555554</v>
          </cell>
        </row>
        <row r="4537">
          <cell r="J4537">
            <v>161</v>
          </cell>
          <cell r="K4537">
            <v>34</v>
          </cell>
          <cell r="O4537">
            <v>4.7352941176470589</v>
          </cell>
        </row>
        <row r="4538">
          <cell r="J4538">
            <v>160</v>
          </cell>
          <cell r="K4538">
            <v>36</v>
          </cell>
          <cell r="O4538">
            <v>4.4444444444444446</v>
          </cell>
        </row>
        <row r="4539">
          <cell r="J4539">
            <v>160</v>
          </cell>
          <cell r="K4539">
            <v>42</v>
          </cell>
          <cell r="O4539">
            <v>3.8095238095238093</v>
          </cell>
        </row>
        <row r="4540">
          <cell r="J4540">
            <v>159</v>
          </cell>
          <cell r="K4540">
            <v>83</v>
          </cell>
          <cell r="O4540">
            <v>1.9156626506024097</v>
          </cell>
        </row>
        <row r="4541">
          <cell r="J4541">
            <v>159</v>
          </cell>
          <cell r="K4541">
            <v>33</v>
          </cell>
          <cell r="O4541">
            <v>4.8181818181818183</v>
          </cell>
        </row>
        <row r="4542">
          <cell r="J4542">
            <v>159</v>
          </cell>
          <cell r="K4542">
            <v>28</v>
          </cell>
          <cell r="O4542">
            <v>5.6785714285714288</v>
          </cell>
        </row>
        <row r="4543">
          <cell r="J4543">
            <v>158</v>
          </cell>
          <cell r="K4543">
            <v>22</v>
          </cell>
          <cell r="O4543">
            <v>7.1818181818181817</v>
          </cell>
        </row>
        <row r="4544">
          <cell r="J4544">
            <v>158</v>
          </cell>
          <cell r="K4544">
            <v>30</v>
          </cell>
          <cell r="O4544">
            <v>5.2666666666666666</v>
          </cell>
        </row>
        <row r="4545">
          <cell r="J4545">
            <v>158</v>
          </cell>
          <cell r="K4545">
            <v>47</v>
          </cell>
          <cell r="O4545">
            <v>3.3617021276595747</v>
          </cell>
        </row>
        <row r="4546">
          <cell r="J4546">
            <v>157</v>
          </cell>
          <cell r="K4546">
            <v>29</v>
          </cell>
          <cell r="O4546">
            <v>5.4137931034482758</v>
          </cell>
        </row>
        <row r="4547">
          <cell r="J4547">
            <v>157</v>
          </cell>
          <cell r="K4547">
            <v>60</v>
          </cell>
          <cell r="O4547">
            <v>2.6166666666666667</v>
          </cell>
        </row>
        <row r="4548">
          <cell r="J4548">
            <v>156</v>
          </cell>
          <cell r="K4548">
            <v>32</v>
          </cell>
          <cell r="O4548">
            <v>4.875</v>
          </cell>
        </row>
        <row r="4549">
          <cell r="J4549">
            <v>156</v>
          </cell>
          <cell r="K4549">
            <v>37</v>
          </cell>
          <cell r="O4549">
            <v>4.2162162162162158</v>
          </cell>
        </row>
        <row r="4550">
          <cell r="J4550">
            <v>156</v>
          </cell>
          <cell r="K4550">
            <v>46</v>
          </cell>
          <cell r="O4550">
            <v>3.3913043478260869</v>
          </cell>
        </row>
        <row r="4551">
          <cell r="J4551">
            <v>155</v>
          </cell>
          <cell r="K4551">
            <v>53</v>
          </cell>
          <cell r="O4551">
            <v>2.9245283018867925</v>
          </cell>
        </row>
        <row r="4552">
          <cell r="J4552">
            <v>155</v>
          </cell>
          <cell r="K4552">
            <v>46</v>
          </cell>
          <cell r="O4552">
            <v>3.3695652173913042</v>
          </cell>
        </row>
        <row r="4553">
          <cell r="J4553">
            <v>155</v>
          </cell>
          <cell r="K4553">
            <v>55</v>
          </cell>
          <cell r="O4553">
            <v>2.8181818181818183</v>
          </cell>
        </row>
        <row r="4554">
          <cell r="J4554">
            <v>155</v>
          </cell>
          <cell r="K4554">
            <v>29</v>
          </cell>
          <cell r="O4554">
            <v>5.3448275862068968</v>
          </cell>
        </row>
        <row r="4555">
          <cell r="J4555">
            <v>154</v>
          </cell>
          <cell r="K4555">
            <v>27</v>
          </cell>
          <cell r="O4555">
            <v>5.7037037037037033</v>
          </cell>
        </row>
        <row r="4556">
          <cell r="J4556">
            <v>154</v>
          </cell>
          <cell r="K4556">
            <v>17</v>
          </cell>
          <cell r="O4556">
            <v>9.0588235294117645</v>
          </cell>
        </row>
        <row r="4557">
          <cell r="J4557">
            <v>154</v>
          </cell>
          <cell r="K4557">
            <v>44</v>
          </cell>
          <cell r="O4557">
            <v>3.5</v>
          </cell>
        </row>
        <row r="4558">
          <cell r="J4558">
            <v>154</v>
          </cell>
          <cell r="K4558">
            <v>27</v>
          </cell>
          <cell r="O4558">
            <v>5.7037037037037033</v>
          </cell>
        </row>
        <row r="4559">
          <cell r="J4559">
            <v>153</v>
          </cell>
          <cell r="K4559">
            <v>23</v>
          </cell>
          <cell r="O4559">
            <v>6.6521739130434785</v>
          </cell>
        </row>
        <row r="4560">
          <cell r="J4560">
            <v>153</v>
          </cell>
          <cell r="K4560">
            <v>46</v>
          </cell>
          <cell r="O4560">
            <v>3.3260869565217392</v>
          </cell>
        </row>
        <row r="4561">
          <cell r="J4561">
            <v>152</v>
          </cell>
          <cell r="K4561">
            <v>23</v>
          </cell>
          <cell r="O4561">
            <v>6.6086956521739131</v>
          </cell>
        </row>
        <row r="4562">
          <cell r="J4562">
            <v>152</v>
          </cell>
          <cell r="K4562">
            <v>36</v>
          </cell>
          <cell r="O4562">
            <v>4.2222222222222223</v>
          </cell>
        </row>
        <row r="4563">
          <cell r="J4563">
            <v>152</v>
          </cell>
          <cell r="K4563">
            <v>19</v>
          </cell>
          <cell r="O4563">
            <v>8</v>
          </cell>
        </row>
        <row r="4564">
          <cell r="J4564">
            <v>152</v>
          </cell>
          <cell r="K4564">
            <v>33</v>
          </cell>
          <cell r="O4564">
            <v>4.6060606060606064</v>
          </cell>
        </row>
        <row r="4565">
          <cell r="J4565">
            <v>151</v>
          </cell>
          <cell r="K4565">
            <v>58</v>
          </cell>
          <cell r="O4565">
            <v>2.603448275862069</v>
          </cell>
        </row>
        <row r="4566">
          <cell r="J4566">
            <v>151</v>
          </cell>
          <cell r="K4566">
            <v>53</v>
          </cell>
          <cell r="O4566">
            <v>2.8490566037735849</v>
          </cell>
        </row>
        <row r="4567">
          <cell r="J4567">
            <v>151</v>
          </cell>
          <cell r="K4567">
            <v>31</v>
          </cell>
          <cell r="O4567">
            <v>4.870967741935484</v>
          </cell>
        </row>
        <row r="4568">
          <cell r="J4568">
            <v>150</v>
          </cell>
          <cell r="K4568">
            <v>42</v>
          </cell>
          <cell r="O4568">
            <v>3.5714285714285716</v>
          </cell>
        </row>
        <row r="4569">
          <cell r="J4569">
            <v>150</v>
          </cell>
          <cell r="K4569">
            <v>36</v>
          </cell>
          <cell r="O4569">
            <v>4.166666666666667</v>
          </cell>
        </row>
        <row r="4570">
          <cell r="J4570">
            <v>150</v>
          </cell>
          <cell r="K4570">
            <v>21</v>
          </cell>
          <cell r="O4570">
            <v>7.1428571428571432</v>
          </cell>
        </row>
        <row r="4571">
          <cell r="J4571">
            <v>150</v>
          </cell>
          <cell r="K4571">
            <v>54</v>
          </cell>
          <cell r="O4571">
            <v>2.7777777777777777</v>
          </cell>
        </row>
        <row r="4572">
          <cell r="J4572">
            <v>150</v>
          </cell>
          <cell r="K4572">
            <v>64</v>
          </cell>
          <cell r="O4572">
            <v>2.34375</v>
          </cell>
        </row>
        <row r="4573">
          <cell r="J4573">
            <v>149</v>
          </cell>
          <cell r="K4573">
            <v>33</v>
          </cell>
          <cell r="O4573">
            <v>4.5151515151515156</v>
          </cell>
        </row>
        <row r="4574">
          <cell r="J4574">
            <v>149</v>
          </cell>
          <cell r="K4574">
            <v>16</v>
          </cell>
          <cell r="O4574">
            <v>9.3125</v>
          </cell>
        </row>
        <row r="4575">
          <cell r="J4575">
            <v>149</v>
          </cell>
          <cell r="K4575">
            <v>37</v>
          </cell>
          <cell r="O4575">
            <v>4.0270270270270272</v>
          </cell>
        </row>
        <row r="4576">
          <cell r="J4576">
            <v>149</v>
          </cell>
          <cell r="K4576">
            <v>49</v>
          </cell>
          <cell r="O4576">
            <v>3.0408163265306123</v>
          </cell>
        </row>
        <row r="4577">
          <cell r="J4577">
            <v>149</v>
          </cell>
          <cell r="K4577">
            <v>43</v>
          </cell>
          <cell r="O4577">
            <v>3.4651162790697674</v>
          </cell>
        </row>
        <row r="4578">
          <cell r="J4578">
            <v>148</v>
          </cell>
          <cell r="K4578">
            <v>24</v>
          </cell>
          <cell r="O4578">
            <v>6.166666666666667</v>
          </cell>
        </row>
        <row r="4579">
          <cell r="J4579">
            <v>147</v>
          </cell>
          <cell r="K4579">
            <v>29</v>
          </cell>
          <cell r="O4579">
            <v>5.068965517241379</v>
          </cell>
        </row>
        <row r="4580">
          <cell r="J4580">
            <v>146</v>
          </cell>
          <cell r="K4580">
            <v>33</v>
          </cell>
          <cell r="O4580">
            <v>4.4242424242424239</v>
          </cell>
        </row>
        <row r="4581">
          <cell r="J4581">
            <v>146</v>
          </cell>
          <cell r="K4581">
            <v>37</v>
          </cell>
          <cell r="O4581">
            <v>3.9459459459459461</v>
          </cell>
        </row>
        <row r="4582">
          <cell r="J4582">
            <v>146</v>
          </cell>
          <cell r="K4582">
            <v>47</v>
          </cell>
          <cell r="O4582">
            <v>3.1063829787234041</v>
          </cell>
        </row>
        <row r="4583">
          <cell r="J4583">
            <v>145</v>
          </cell>
          <cell r="K4583">
            <v>17</v>
          </cell>
          <cell r="O4583">
            <v>8.5294117647058822</v>
          </cell>
        </row>
        <row r="4584">
          <cell r="J4584">
            <v>145</v>
          </cell>
          <cell r="K4584">
            <v>29</v>
          </cell>
          <cell r="O4584">
            <v>5</v>
          </cell>
        </row>
        <row r="4585">
          <cell r="J4585">
            <v>145</v>
          </cell>
          <cell r="K4585">
            <v>28</v>
          </cell>
          <cell r="O4585">
            <v>5.1785714285714288</v>
          </cell>
        </row>
        <row r="4586">
          <cell r="J4586">
            <v>145</v>
          </cell>
          <cell r="K4586">
            <v>23</v>
          </cell>
          <cell r="O4586">
            <v>6.3043478260869561</v>
          </cell>
        </row>
        <row r="4587">
          <cell r="J4587">
            <v>145</v>
          </cell>
          <cell r="K4587">
            <v>35</v>
          </cell>
          <cell r="O4587">
            <v>4.1428571428571432</v>
          </cell>
        </row>
        <row r="4588">
          <cell r="J4588">
            <v>145</v>
          </cell>
          <cell r="K4588">
            <v>28</v>
          </cell>
          <cell r="O4588">
            <v>5.1785714285714288</v>
          </cell>
        </row>
        <row r="4589">
          <cell r="J4589">
            <v>144</v>
          </cell>
          <cell r="K4589">
            <v>34</v>
          </cell>
          <cell r="O4589">
            <v>4.2352941176470589</v>
          </cell>
        </row>
        <row r="4590">
          <cell r="J4590">
            <v>143</v>
          </cell>
          <cell r="K4590">
            <v>38</v>
          </cell>
          <cell r="O4590">
            <v>3.763157894736842</v>
          </cell>
        </row>
        <row r="4591">
          <cell r="J4591">
            <v>143</v>
          </cell>
          <cell r="K4591">
            <v>35</v>
          </cell>
          <cell r="O4591">
            <v>4.0857142857142854</v>
          </cell>
        </row>
        <row r="4592">
          <cell r="J4592">
            <v>143</v>
          </cell>
          <cell r="K4592">
            <v>33</v>
          </cell>
          <cell r="O4592">
            <v>4.333333333333333</v>
          </cell>
        </row>
        <row r="4593">
          <cell r="J4593">
            <v>143</v>
          </cell>
          <cell r="K4593">
            <v>24</v>
          </cell>
          <cell r="O4593">
            <v>5.958333333333333</v>
          </cell>
        </row>
        <row r="4594">
          <cell r="J4594">
            <v>143</v>
          </cell>
          <cell r="K4594">
            <v>38</v>
          </cell>
          <cell r="O4594">
            <v>3.763157894736842</v>
          </cell>
        </row>
        <row r="4595">
          <cell r="J4595">
            <v>142</v>
          </cell>
          <cell r="K4595">
            <v>32</v>
          </cell>
          <cell r="O4595">
            <v>4.4375</v>
          </cell>
        </row>
        <row r="4596">
          <cell r="J4596">
            <v>142</v>
          </cell>
          <cell r="K4596">
            <v>39</v>
          </cell>
          <cell r="O4596">
            <v>3.641025641025641</v>
          </cell>
        </row>
        <row r="4597">
          <cell r="J4597">
            <v>142</v>
          </cell>
          <cell r="K4597">
            <v>46</v>
          </cell>
          <cell r="O4597">
            <v>3.0869565217391304</v>
          </cell>
        </row>
        <row r="4598">
          <cell r="J4598">
            <v>141</v>
          </cell>
          <cell r="K4598">
            <v>35</v>
          </cell>
          <cell r="O4598">
            <v>4.0285714285714285</v>
          </cell>
        </row>
        <row r="4599">
          <cell r="J4599">
            <v>141</v>
          </cell>
          <cell r="K4599">
            <v>37</v>
          </cell>
          <cell r="O4599">
            <v>3.810810810810811</v>
          </cell>
        </row>
        <row r="4600">
          <cell r="J4600">
            <v>140</v>
          </cell>
          <cell r="K4600">
            <v>25</v>
          </cell>
          <cell r="O4600">
            <v>5.6</v>
          </cell>
        </row>
        <row r="4601">
          <cell r="J4601">
            <v>140</v>
          </cell>
          <cell r="K4601">
            <v>32</v>
          </cell>
          <cell r="O4601">
            <v>4.375</v>
          </cell>
        </row>
        <row r="4602">
          <cell r="J4602">
            <v>140</v>
          </cell>
          <cell r="K4602">
            <v>53</v>
          </cell>
          <cell r="O4602">
            <v>2.641509433962264</v>
          </cell>
        </row>
        <row r="4603">
          <cell r="J4603">
            <v>140</v>
          </cell>
          <cell r="K4603">
            <v>18</v>
          </cell>
          <cell r="O4603">
            <v>7.7777777777777777</v>
          </cell>
        </row>
        <row r="4604">
          <cell r="J4604">
            <v>140</v>
          </cell>
          <cell r="K4604">
            <v>33</v>
          </cell>
          <cell r="O4604">
            <v>4.2424242424242422</v>
          </cell>
        </row>
        <row r="4605">
          <cell r="J4605">
            <v>140</v>
          </cell>
          <cell r="K4605">
            <v>37</v>
          </cell>
          <cell r="O4605">
            <v>3.7837837837837838</v>
          </cell>
        </row>
        <row r="4606">
          <cell r="J4606">
            <v>140</v>
          </cell>
          <cell r="K4606">
            <v>24</v>
          </cell>
          <cell r="O4606">
            <v>5.833333333333333</v>
          </cell>
        </row>
        <row r="4607">
          <cell r="J4607">
            <v>140</v>
          </cell>
          <cell r="K4607">
            <v>33</v>
          </cell>
          <cell r="O4607">
            <v>4.2424242424242422</v>
          </cell>
        </row>
        <row r="4608">
          <cell r="J4608">
            <v>139</v>
          </cell>
          <cell r="K4608">
            <v>40</v>
          </cell>
          <cell r="O4608">
            <v>3.4750000000000001</v>
          </cell>
        </row>
        <row r="4609">
          <cell r="J4609">
            <v>139</v>
          </cell>
          <cell r="K4609">
            <v>40</v>
          </cell>
          <cell r="O4609">
            <v>3.4750000000000001</v>
          </cell>
        </row>
        <row r="4610">
          <cell r="J4610">
            <v>139</v>
          </cell>
          <cell r="K4610">
            <v>45</v>
          </cell>
          <cell r="O4610">
            <v>3.088888888888889</v>
          </cell>
        </row>
        <row r="4611">
          <cell r="J4611">
            <v>139</v>
          </cell>
          <cell r="K4611">
            <v>37</v>
          </cell>
          <cell r="O4611">
            <v>3.7567567567567566</v>
          </cell>
        </row>
        <row r="4612">
          <cell r="J4612">
            <v>139</v>
          </cell>
          <cell r="K4612">
            <v>41</v>
          </cell>
          <cell r="O4612">
            <v>3.3902439024390243</v>
          </cell>
        </row>
        <row r="4613">
          <cell r="J4613">
            <v>138</v>
          </cell>
          <cell r="K4613">
            <v>16</v>
          </cell>
          <cell r="O4613">
            <v>8.625</v>
          </cell>
        </row>
        <row r="4614">
          <cell r="J4614">
            <v>138</v>
          </cell>
          <cell r="K4614">
            <v>33</v>
          </cell>
          <cell r="O4614">
            <v>4.1818181818181817</v>
          </cell>
        </row>
        <row r="4615">
          <cell r="J4615">
            <v>138</v>
          </cell>
          <cell r="K4615">
            <v>54</v>
          </cell>
          <cell r="O4615">
            <v>2.5555555555555554</v>
          </cell>
        </row>
        <row r="4616">
          <cell r="J4616">
            <v>138</v>
          </cell>
          <cell r="K4616">
            <v>31</v>
          </cell>
          <cell r="O4616">
            <v>4.4516129032258061</v>
          </cell>
        </row>
        <row r="4617">
          <cell r="J4617">
            <v>137</v>
          </cell>
          <cell r="K4617">
            <v>25</v>
          </cell>
          <cell r="O4617">
            <v>5.48</v>
          </cell>
        </row>
        <row r="4618">
          <cell r="J4618">
            <v>137</v>
          </cell>
          <cell r="K4618">
            <v>25</v>
          </cell>
          <cell r="O4618">
            <v>5.48</v>
          </cell>
        </row>
        <row r="4619">
          <cell r="J4619">
            <v>137</v>
          </cell>
          <cell r="K4619">
            <v>22</v>
          </cell>
          <cell r="O4619">
            <v>6.2272727272727275</v>
          </cell>
        </row>
        <row r="4620">
          <cell r="J4620">
            <v>136</v>
          </cell>
          <cell r="K4620">
            <v>39</v>
          </cell>
          <cell r="O4620">
            <v>3.4871794871794872</v>
          </cell>
        </row>
        <row r="4621">
          <cell r="J4621">
            <v>136</v>
          </cell>
          <cell r="K4621">
            <v>24</v>
          </cell>
          <cell r="O4621">
            <v>5.666666666666667</v>
          </cell>
        </row>
        <row r="4622">
          <cell r="J4622">
            <v>136</v>
          </cell>
          <cell r="K4622">
            <v>20</v>
          </cell>
          <cell r="O4622">
            <v>6.8</v>
          </cell>
        </row>
        <row r="4623">
          <cell r="J4623">
            <v>136</v>
          </cell>
          <cell r="K4623">
            <v>42</v>
          </cell>
          <cell r="O4623">
            <v>3.2380952380952381</v>
          </cell>
        </row>
        <row r="4624">
          <cell r="J4624">
            <v>135</v>
          </cell>
          <cell r="K4624">
            <v>75</v>
          </cell>
          <cell r="O4624">
            <v>1.8</v>
          </cell>
        </row>
        <row r="4625">
          <cell r="J4625">
            <v>135</v>
          </cell>
          <cell r="K4625">
            <v>32</v>
          </cell>
          <cell r="O4625">
            <v>4.21875</v>
          </cell>
        </row>
        <row r="4626">
          <cell r="J4626">
            <v>135</v>
          </cell>
          <cell r="K4626">
            <v>19</v>
          </cell>
          <cell r="O4626">
            <v>7.1052631578947372</v>
          </cell>
        </row>
        <row r="4627">
          <cell r="J4627">
            <v>135</v>
          </cell>
          <cell r="K4627">
            <v>36</v>
          </cell>
          <cell r="O4627">
            <v>3.75</v>
          </cell>
        </row>
        <row r="4628">
          <cell r="J4628">
            <v>134</v>
          </cell>
          <cell r="K4628">
            <v>25</v>
          </cell>
          <cell r="O4628">
            <v>5.36</v>
          </cell>
        </row>
        <row r="4629">
          <cell r="J4629">
            <v>134</v>
          </cell>
          <cell r="K4629">
            <v>16</v>
          </cell>
          <cell r="O4629">
            <v>8.375</v>
          </cell>
        </row>
        <row r="4630">
          <cell r="J4630">
            <v>134</v>
          </cell>
          <cell r="K4630">
            <v>29</v>
          </cell>
          <cell r="O4630">
            <v>4.6206896551724137</v>
          </cell>
        </row>
        <row r="4631">
          <cell r="J4631">
            <v>133</v>
          </cell>
          <cell r="K4631">
            <v>21</v>
          </cell>
          <cell r="O4631">
            <v>6.333333333333333</v>
          </cell>
        </row>
        <row r="4632">
          <cell r="J4632">
            <v>133</v>
          </cell>
          <cell r="K4632">
            <v>28</v>
          </cell>
          <cell r="O4632">
            <v>4.75</v>
          </cell>
        </row>
        <row r="4633">
          <cell r="J4633">
            <v>133</v>
          </cell>
          <cell r="K4633">
            <v>20</v>
          </cell>
          <cell r="O4633">
            <v>6.65</v>
          </cell>
        </row>
        <row r="4634">
          <cell r="J4634">
            <v>133</v>
          </cell>
          <cell r="K4634">
            <v>22</v>
          </cell>
          <cell r="O4634">
            <v>6.0454545454545459</v>
          </cell>
        </row>
        <row r="4635">
          <cell r="J4635">
            <v>131</v>
          </cell>
          <cell r="K4635">
            <v>27</v>
          </cell>
          <cell r="O4635">
            <v>4.8518518518518521</v>
          </cell>
        </row>
        <row r="4636">
          <cell r="J4636">
            <v>131</v>
          </cell>
          <cell r="K4636">
            <v>35</v>
          </cell>
          <cell r="O4636">
            <v>3.7428571428571429</v>
          </cell>
        </row>
        <row r="4637">
          <cell r="J4637">
            <v>130</v>
          </cell>
          <cell r="K4637">
            <v>25</v>
          </cell>
          <cell r="O4637">
            <v>5.2</v>
          </cell>
        </row>
        <row r="4638">
          <cell r="J4638">
            <v>130</v>
          </cell>
          <cell r="K4638">
            <v>47</v>
          </cell>
          <cell r="O4638">
            <v>2.7659574468085109</v>
          </cell>
        </row>
        <row r="4639">
          <cell r="J4639">
            <v>129</v>
          </cell>
          <cell r="K4639">
            <v>35</v>
          </cell>
          <cell r="O4639">
            <v>3.6857142857142855</v>
          </cell>
        </row>
        <row r="4640">
          <cell r="J4640">
            <v>128</v>
          </cell>
          <cell r="K4640">
            <v>16</v>
          </cell>
          <cell r="O4640">
            <v>8</v>
          </cell>
        </row>
        <row r="4641">
          <cell r="J4641">
            <v>128</v>
          </cell>
          <cell r="K4641">
            <v>32</v>
          </cell>
          <cell r="O4641">
            <v>4</v>
          </cell>
        </row>
        <row r="4642">
          <cell r="J4642">
            <v>127</v>
          </cell>
          <cell r="K4642">
            <v>28</v>
          </cell>
          <cell r="O4642">
            <v>4.5357142857142856</v>
          </cell>
        </row>
        <row r="4643">
          <cell r="J4643">
            <v>127</v>
          </cell>
          <cell r="K4643">
            <v>64</v>
          </cell>
          <cell r="O4643">
            <v>1.984375</v>
          </cell>
        </row>
        <row r="4644">
          <cell r="J4644">
            <v>127</v>
          </cell>
          <cell r="K4644">
            <v>33</v>
          </cell>
          <cell r="O4644">
            <v>3.8484848484848486</v>
          </cell>
        </row>
        <row r="4645">
          <cell r="J4645">
            <v>127</v>
          </cell>
          <cell r="K4645">
            <v>26</v>
          </cell>
          <cell r="O4645">
            <v>4.884615384615385</v>
          </cell>
        </row>
        <row r="4646">
          <cell r="J4646">
            <v>126</v>
          </cell>
          <cell r="K4646">
            <v>26</v>
          </cell>
          <cell r="O4646">
            <v>4.8461538461538458</v>
          </cell>
        </row>
        <row r="4647">
          <cell r="J4647">
            <v>125</v>
          </cell>
          <cell r="K4647">
            <v>29</v>
          </cell>
          <cell r="O4647">
            <v>4.3103448275862073</v>
          </cell>
        </row>
        <row r="4648">
          <cell r="J4648">
            <v>125</v>
          </cell>
          <cell r="K4648">
            <v>41</v>
          </cell>
          <cell r="O4648">
            <v>3.0487804878048781</v>
          </cell>
        </row>
        <row r="4649">
          <cell r="J4649">
            <v>125</v>
          </cell>
          <cell r="K4649">
            <v>29</v>
          </cell>
          <cell r="O4649">
            <v>4.3103448275862073</v>
          </cell>
        </row>
        <row r="4650">
          <cell r="J4650">
            <v>125</v>
          </cell>
          <cell r="K4650">
            <v>43</v>
          </cell>
          <cell r="O4650">
            <v>2.9069767441860463</v>
          </cell>
        </row>
        <row r="4651">
          <cell r="J4651">
            <v>124</v>
          </cell>
          <cell r="K4651">
            <v>39</v>
          </cell>
          <cell r="O4651">
            <v>3.1794871794871793</v>
          </cell>
        </row>
        <row r="4652">
          <cell r="J4652">
            <v>123</v>
          </cell>
          <cell r="K4652">
            <v>35</v>
          </cell>
          <cell r="O4652">
            <v>3.5142857142857142</v>
          </cell>
        </row>
        <row r="4653">
          <cell r="J4653">
            <v>122</v>
          </cell>
          <cell r="K4653">
            <v>63</v>
          </cell>
          <cell r="O4653">
            <v>1.9365079365079365</v>
          </cell>
        </row>
        <row r="4654">
          <cell r="J4654">
            <v>122</v>
          </cell>
          <cell r="K4654">
            <v>33</v>
          </cell>
          <cell r="O4654">
            <v>3.6969696969696968</v>
          </cell>
        </row>
        <row r="4655">
          <cell r="J4655">
            <v>122</v>
          </cell>
          <cell r="K4655">
            <v>34</v>
          </cell>
          <cell r="O4655">
            <v>3.5882352941176472</v>
          </cell>
        </row>
        <row r="4656">
          <cell r="J4656">
            <v>122</v>
          </cell>
          <cell r="K4656">
            <v>21</v>
          </cell>
          <cell r="O4656">
            <v>5.8095238095238093</v>
          </cell>
        </row>
        <row r="4657">
          <cell r="J4657">
            <v>122</v>
          </cell>
          <cell r="K4657">
            <v>22</v>
          </cell>
          <cell r="O4657">
            <v>5.5454545454545459</v>
          </cell>
        </row>
        <row r="4658">
          <cell r="J4658">
            <v>122</v>
          </cell>
          <cell r="K4658">
            <v>31</v>
          </cell>
          <cell r="O4658">
            <v>3.935483870967742</v>
          </cell>
        </row>
        <row r="4659">
          <cell r="J4659">
            <v>121</v>
          </cell>
          <cell r="K4659">
            <v>30</v>
          </cell>
          <cell r="O4659">
            <v>4.0333333333333332</v>
          </cell>
        </row>
        <row r="4660">
          <cell r="J4660">
            <v>121</v>
          </cell>
          <cell r="K4660">
            <v>17</v>
          </cell>
          <cell r="O4660">
            <v>7.117647058823529</v>
          </cell>
        </row>
        <row r="4661">
          <cell r="J4661">
            <v>121</v>
          </cell>
          <cell r="K4661">
            <v>31</v>
          </cell>
          <cell r="O4661">
            <v>3.903225806451613</v>
          </cell>
        </row>
        <row r="4662">
          <cell r="J4662">
            <v>120</v>
          </cell>
          <cell r="K4662">
            <v>20</v>
          </cell>
          <cell r="O4662">
            <v>6</v>
          </cell>
        </row>
        <row r="4663">
          <cell r="J4663">
            <v>120</v>
          </cell>
          <cell r="K4663">
            <v>44</v>
          </cell>
          <cell r="O4663">
            <v>2.7272727272727271</v>
          </cell>
        </row>
        <row r="4664">
          <cell r="J4664">
            <v>120</v>
          </cell>
          <cell r="K4664">
            <v>21</v>
          </cell>
          <cell r="O4664">
            <v>5.7142857142857144</v>
          </cell>
        </row>
        <row r="4665">
          <cell r="J4665">
            <v>120</v>
          </cell>
          <cell r="K4665">
            <v>34</v>
          </cell>
          <cell r="O4665">
            <v>3.5294117647058822</v>
          </cell>
        </row>
        <row r="4666">
          <cell r="J4666">
            <v>120</v>
          </cell>
          <cell r="K4666">
            <v>49</v>
          </cell>
          <cell r="O4666">
            <v>2.4489795918367347</v>
          </cell>
        </row>
        <row r="4667">
          <cell r="J4667">
            <v>119</v>
          </cell>
          <cell r="K4667">
            <v>34</v>
          </cell>
          <cell r="O4667">
            <v>3.5</v>
          </cell>
        </row>
        <row r="4668">
          <cell r="J4668">
            <v>118</v>
          </cell>
          <cell r="K4668">
            <v>39</v>
          </cell>
          <cell r="O4668">
            <v>3.0256410256410255</v>
          </cell>
        </row>
        <row r="4669">
          <cell r="J4669">
            <v>118</v>
          </cell>
          <cell r="K4669">
            <v>48</v>
          </cell>
          <cell r="O4669">
            <v>2.4583333333333335</v>
          </cell>
        </row>
        <row r="4670">
          <cell r="J4670">
            <v>118</v>
          </cell>
          <cell r="K4670">
            <v>32</v>
          </cell>
          <cell r="O4670">
            <v>3.6875</v>
          </cell>
        </row>
        <row r="4671">
          <cell r="J4671">
            <v>118</v>
          </cell>
          <cell r="K4671">
            <v>32</v>
          </cell>
          <cell r="O4671">
            <v>3.6875</v>
          </cell>
        </row>
        <row r="4672">
          <cell r="J4672">
            <v>118</v>
          </cell>
          <cell r="K4672">
            <v>12</v>
          </cell>
          <cell r="O4672">
            <v>9.8333333333333339</v>
          </cell>
        </row>
        <row r="4673">
          <cell r="J4673">
            <v>117</v>
          </cell>
          <cell r="K4673">
            <v>27</v>
          </cell>
          <cell r="O4673">
            <v>4.333333333333333</v>
          </cell>
        </row>
        <row r="4674">
          <cell r="J4674">
            <v>117</v>
          </cell>
          <cell r="K4674">
            <v>23</v>
          </cell>
          <cell r="O4674">
            <v>5.0869565217391308</v>
          </cell>
        </row>
        <row r="4675">
          <cell r="J4675">
            <v>117</v>
          </cell>
          <cell r="K4675">
            <v>33</v>
          </cell>
          <cell r="O4675">
            <v>3.5454545454545454</v>
          </cell>
        </row>
        <row r="4676">
          <cell r="J4676">
            <v>117</v>
          </cell>
          <cell r="K4676">
            <v>23</v>
          </cell>
          <cell r="O4676">
            <v>5.0869565217391308</v>
          </cell>
        </row>
        <row r="4677">
          <cell r="J4677">
            <v>116</v>
          </cell>
          <cell r="K4677">
            <v>37</v>
          </cell>
          <cell r="O4677">
            <v>3.1351351351351351</v>
          </cell>
        </row>
        <row r="4678">
          <cell r="J4678">
            <v>116</v>
          </cell>
          <cell r="K4678">
            <v>31</v>
          </cell>
          <cell r="O4678">
            <v>3.7419354838709675</v>
          </cell>
        </row>
        <row r="4679">
          <cell r="J4679">
            <v>116</v>
          </cell>
          <cell r="K4679">
            <v>24</v>
          </cell>
          <cell r="O4679">
            <v>4.833333333333333</v>
          </cell>
        </row>
        <row r="4680">
          <cell r="J4680">
            <v>116</v>
          </cell>
          <cell r="K4680">
            <v>35</v>
          </cell>
          <cell r="O4680">
            <v>3.3142857142857145</v>
          </cell>
        </row>
        <row r="4681">
          <cell r="J4681">
            <v>115</v>
          </cell>
          <cell r="K4681">
            <v>23</v>
          </cell>
          <cell r="O4681">
            <v>5</v>
          </cell>
        </row>
        <row r="4682">
          <cell r="J4682">
            <v>114</v>
          </cell>
          <cell r="K4682">
            <v>28</v>
          </cell>
          <cell r="O4682">
            <v>4.0714285714285712</v>
          </cell>
        </row>
        <row r="4683">
          <cell r="J4683">
            <v>114</v>
          </cell>
          <cell r="K4683">
            <v>34</v>
          </cell>
          <cell r="O4683">
            <v>3.3529411764705883</v>
          </cell>
        </row>
        <row r="4684">
          <cell r="J4684">
            <v>114</v>
          </cell>
          <cell r="K4684">
            <v>27</v>
          </cell>
          <cell r="O4684">
            <v>4.2222222222222223</v>
          </cell>
        </row>
        <row r="4685">
          <cell r="J4685">
            <v>113</v>
          </cell>
          <cell r="K4685">
            <v>35</v>
          </cell>
          <cell r="O4685">
            <v>3.2285714285714286</v>
          </cell>
        </row>
        <row r="4686">
          <cell r="J4686">
            <v>113</v>
          </cell>
          <cell r="K4686">
            <v>39</v>
          </cell>
          <cell r="O4686">
            <v>2.8974358974358974</v>
          </cell>
        </row>
        <row r="4687">
          <cell r="J4687">
            <v>113</v>
          </cell>
          <cell r="K4687">
            <v>24</v>
          </cell>
          <cell r="O4687">
            <v>4.708333333333333</v>
          </cell>
        </row>
        <row r="4688">
          <cell r="J4688">
            <v>113</v>
          </cell>
          <cell r="K4688">
            <v>31</v>
          </cell>
          <cell r="O4688">
            <v>3.6451612903225805</v>
          </cell>
        </row>
        <row r="4689">
          <cell r="J4689">
            <v>113</v>
          </cell>
          <cell r="K4689">
            <v>16</v>
          </cell>
          <cell r="O4689">
            <v>7.0625</v>
          </cell>
        </row>
        <row r="4690">
          <cell r="J4690">
            <v>113</v>
          </cell>
          <cell r="K4690">
            <v>43</v>
          </cell>
          <cell r="O4690">
            <v>2.6279069767441858</v>
          </cell>
        </row>
        <row r="4691">
          <cell r="J4691">
            <v>113</v>
          </cell>
          <cell r="K4691">
            <v>43</v>
          </cell>
          <cell r="O4691">
            <v>2.6279069767441858</v>
          </cell>
        </row>
        <row r="4692">
          <cell r="J4692">
            <v>112</v>
          </cell>
          <cell r="K4692">
            <v>36</v>
          </cell>
          <cell r="O4692">
            <v>3.1111111111111112</v>
          </cell>
        </row>
        <row r="4693">
          <cell r="J4693">
            <v>112</v>
          </cell>
          <cell r="K4693">
            <v>23</v>
          </cell>
          <cell r="O4693">
            <v>4.8695652173913047</v>
          </cell>
        </row>
        <row r="4694">
          <cell r="J4694">
            <v>112</v>
          </cell>
          <cell r="K4694">
            <v>23</v>
          </cell>
          <cell r="O4694">
            <v>4.8695652173913047</v>
          </cell>
        </row>
        <row r="4695">
          <cell r="J4695">
            <v>112</v>
          </cell>
          <cell r="K4695">
            <v>25</v>
          </cell>
          <cell r="O4695">
            <v>4.4800000000000004</v>
          </cell>
        </row>
        <row r="4696">
          <cell r="J4696">
            <v>112</v>
          </cell>
          <cell r="K4696">
            <v>25</v>
          </cell>
          <cell r="O4696">
            <v>4.4800000000000004</v>
          </cell>
        </row>
        <row r="4697">
          <cell r="J4697">
            <v>112</v>
          </cell>
          <cell r="K4697">
            <v>40</v>
          </cell>
          <cell r="O4697">
            <v>2.8</v>
          </cell>
        </row>
        <row r="4698">
          <cell r="J4698">
            <v>111</v>
          </cell>
          <cell r="K4698">
            <v>18</v>
          </cell>
          <cell r="O4698">
            <v>6.166666666666667</v>
          </cell>
        </row>
        <row r="4699">
          <cell r="J4699">
            <v>111</v>
          </cell>
          <cell r="K4699">
            <v>39</v>
          </cell>
          <cell r="O4699">
            <v>2.8461538461538463</v>
          </cell>
        </row>
        <row r="4700">
          <cell r="J4700">
            <v>111</v>
          </cell>
          <cell r="K4700">
            <v>21</v>
          </cell>
          <cell r="O4700">
            <v>5.2857142857142856</v>
          </cell>
        </row>
        <row r="4701">
          <cell r="J4701">
            <v>111</v>
          </cell>
          <cell r="K4701">
            <v>23</v>
          </cell>
          <cell r="O4701">
            <v>4.8260869565217392</v>
          </cell>
        </row>
        <row r="4702">
          <cell r="J4702">
            <v>111</v>
          </cell>
          <cell r="K4702">
            <v>22</v>
          </cell>
          <cell r="O4702">
            <v>5.0454545454545459</v>
          </cell>
        </row>
        <row r="4703">
          <cell r="J4703">
            <v>111</v>
          </cell>
          <cell r="K4703">
            <v>38</v>
          </cell>
          <cell r="O4703">
            <v>2.9210526315789473</v>
          </cell>
        </row>
        <row r="4704">
          <cell r="J4704">
            <v>111</v>
          </cell>
          <cell r="K4704">
            <v>27</v>
          </cell>
          <cell r="O4704">
            <v>4.1111111111111107</v>
          </cell>
        </row>
        <row r="4705">
          <cell r="J4705">
            <v>111</v>
          </cell>
          <cell r="K4705">
            <v>36</v>
          </cell>
          <cell r="O4705">
            <v>3.0833333333333335</v>
          </cell>
        </row>
        <row r="4706">
          <cell r="J4706">
            <v>111</v>
          </cell>
          <cell r="K4706">
            <v>25</v>
          </cell>
          <cell r="O4706">
            <v>4.4400000000000004</v>
          </cell>
        </row>
        <row r="4707">
          <cell r="J4707">
            <v>111</v>
          </cell>
          <cell r="K4707">
            <v>20</v>
          </cell>
          <cell r="O4707">
            <v>5.55</v>
          </cell>
        </row>
        <row r="4708">
          <cell r="J4708">
            <v>111</v>
          </cell>
          <cell r="K4708">
            <v>22</v>
          </cell>
          <cell r="O4708">
            <v>5.0454545454545459</v>
          </cell>
        </row>
        <row r="4709">
          <cell r="J4709">
            <v>110</v>
          </cell>
          <cell r="K4709">
            <v>20</v>
          </cell>
          <cell r="O4709">
            <v>5.5</v>
          </cell>
        </row>
        <row r="4710">
          <cell r="J4710">
            <v>110</v>
          </cell>
          <cell r="K4710">
            <v>31</v>
          </cell>
          <cell r="O4710">
            <v>3.5483870967741935</v>
          </cell>
        </row>
        <row r="4711">
          <cell r="J4711">
            <v>109</v>
          </cell>
          <cell r="K4711">
            <v>31</v>
          </cell>
          <cell r="O4711">
            <v>3.5161290322580645</v>
          </cell>
        </row>
        <row r="4712">
          <cell r="J4712">
            <v>109</v>
          </cell>
          <cell r="K4712">
            <v>39</v>
          </cell>
          <cell r="O4712">
            <v>2.7948717948717947</v>
          </cell>
        </row>
        <row r="4713">
          <cell r="J4713">
            <v>109</v>
          </cell>
          <cell r="K4713">
            <v>31</v>
          </cell>
          <cell r="O4713">
            <v>3.5161290322580645</v>
          </cell>
        </row>
        <row r="4714">
          <cell r="J4714">
            <v>109</v>
          </cell>
          <cell r="K4714">
            <v>13</v>
          </cell>
          <cell r="O4714">
            <v>8.384615384615385</v>
          </cell>
        </row>
        <row r="4715">
          <cell r="J4715">
            <v>109</v>
          </cell>
          <cell r="K4715">
            <v>33</v>
          </cell>
          <cell r="O4715">
            <v>3.3030303030303032</v>
          </cell>
        </row>
        <row r="4716">
          <cell r="J4716">
            <v>109</v>
          </cell>
          <cell r="K4716">
            <v>38</v>
          </cell>
          <cell r="O4716">
            <v>2.8684210526315788</v>
          </cell>
        </row>
        <row r="4717">
          <cell r="J4717">
            <v>109</v>
          </cell>
          <cell r="K4717">
            <v>36</v>
          </cell>
          <cell r="O4717">
            <v>3.0277777777777777</v>
          </cell>
        </row>
        <row r="4718">
          <cell r="J4718">
            <v>109</v>
          </cell>
          <cell r="K4718">
            <v>36</v>
          </cell>
          <cell r="O4718">
            <v>3.0277777777777777</v>
          </cell>
        </row>
        <row r="4719">
          <cell r="J4719">
            <v>109</v>
          </cell>
          <cell r="K4719">
            <v>23</v>
          </cell>
          <cell r="O4719">
            <v>4.7391304347826084</v>
          </cell>
        </row>
        <row r="4720">
          <cell r="J4720">
            <v>107</v>
          </cell>
          <cell r="K4720">
            <v>24</v>
          </cell>
          <cell r="O4720">
            <v>4.458333333333333</v>
          </cell>
        </row>
        <row r="4721">
          <cell r="J4721">
            <v>107</v>
          </cell>
          <cell r="K4721">
            <v>32</v>
          </cell>
          <cell r="O4721">
            <v>3.34375</v>
          </cell>
        </row>
        <row r="4722">
          <cell r="J4722">
            <v>107</v>
          </cell>
          <cell r="K4722">
            <v>41</v>
          </cell>
          <cell r="O4722">
            <v>2.6097560975609757</v>
          </cell>
        </row>
        <row r="4723">
          <cell r="J4723">
            <v>107</v>
          </cell>
          <cell r="K4723">
            <v>33</v>
          </cell>
          <cell r="O4723">
            <v>3.2424242424242422</v>
          </cell>
        </row>
        <row r="4724">
          <cell r="J4724">
            <v>107</v>
          </cell>
          <cell r="K4724">
            <v>34</v>
          </cell>
          <cell r="O4724">
            <v>3.1470588235294117</v>
          </cell>
        </row>
        <row r="4725">
          <cell r="J4725">
            <v>106</v>
          </cell>
          <cell r="K4725">
            <v>16</v>
          </cell>
          <cell r="O4725">
            <v>6.625</v>
          </cell>
        </row>
        <row r="4726">
          <cell r="J4726">
            <v>106</v>
          </cell>
          <cell r="K4726">
            <v>17</v>
          </cell>
          <cell r="O4726">
            <v>6.2352941176470589</v>
          </cell>
        </row>
        <row r="4727">
          <cell r="J4727">
            <v>106</v>
          </cell>
          <cell r="K4727">
            <v>28</v>
          </cell>
          <cell r="O4727">
            <v>3.7857142857142856</v>
          </cell>
        </row>
        <row r="4728">
          <cell r="J4728">
            <v>106</v>
          </cell>
          <cell r="K4728">
            <v>25</v>
          </cell>
          <cell r="O4728">
            <v>4.24</v>
          </cell>
        </row>
        <row r="4729">
          <cell r="J4729">
            <v>106</v>
          </cell>
          <cell r="K4729">
            <v>29</v>
          </cell>
          <cell r="O4729">
            <v>3.6551724137931036</v>
          </cell>
        </row>
        <row r="4730">
          <cell r="J4730">
            <v>106</v>
          </cell>
          <cell r="K4730">
            <v>21</v>
          </cell>
          <cell r="O4730">
            <v>5.0476190476190474</v>
          </cell>
        </row>
        <row r="4731">
          <cell r="J4731">
            <v>106</v>
          </cell>
          <cell r="K4731">
            <v>16</v>
          </cell>
          <cell r="O4731">
            <v>6.625</v>
          </cell>
        </row>
        <row r="4732">
          <cell r="J4732">
            <v>105</v>
          </cell>
          <cell r="K4732">
            <v>20</v>
          </cell>
          <cell r="O4732">
            <v>5.25</v>
          </cell>
        </row>
        <row r="4733">
          <cell r="J4733">
            <v>105</v>
          </cell>
          <cell r="K4733">
            <v>20</v>
          </cell>
          <cell r="O4733">
            <v>5.25</v>
          </cell>
        </row>
        <row r="4734">
          <cell r="J4734">
            <v>104</v>
          </cell>
          <cell r="K4734">
            <v>12</v>
          </cell>
          <cell r="O4734">
            <v>8.6666666666666661</v>
          </cell>
        </row>
        <row r="4735">
          <cell r="J4735">
            <v>104</v>
          </cell>
          <cell r="K4735">
            <v>12</v>
          </cell>
          <cell r="O4735">
            <v>8.6666666666666661</v>
          </cell>
        </row>
        <row r="4736">
          <cell r="J4736">
            <v>104</v>
          </cell>
          <cell r="K4736">
            <v>27</v>
          </cell>
          <cell r="O4736">
            <v>3.8518518518518516</v>
          </cell>
        </row>
        <row r="4737">
          <cell r="J4737">
            <v>104</v>
          </cell>
          <cell r="K4737">
            <v>26</v>
          </cell>
          <cell r="O4737">
            <v>4</v>
          </cell>
        </row>
        <row r="4738">
          <cell r="J4738">
            <v>104</v>
          </cell>
          <cell r="K4738">
            <v>36</v>
          </cell>
          <cell r="O4738">
            <v>2.8888888888888888</v>
          </cell>
        </row>
        <row r="4739">
          <cell r="J4739">
            <v>102</v>
          </cell>
          <cell r="K4739">
            <v>30</v>
          </cell>
          <cell r="O4739">
            <v>3.4</v>
          </cell>
        </row>
        <row r="4740">
          <cell r="J4740">
            <v>102</v>
          </cell>
          <cell r="K4740">
            <v>14</v>
          </cell>
          <cell r="O4740">
            <v>7.2857142857142856</v>
          </cell>
        </row>
        <row r="4741">
          <cell r="J4741">
            <v>102</v>
          </cell>
          <cell r="K4741">
            <v>36</v>
          </cell>
          <cell r="O4741">
            <v>2.8333333333333335</v>
          </cell>
        </row>
        <row r="4742">
          <cell r="J4742">
            <v>102</v>
          </cell>
          <cell r="K4742">
            <v>28</v>
          </cell>
          <cell r="O4742">
            <v>3.6428571428571428</v>
          </cell>
        </row>
        <row r="4743">
          <cell r="J4743">
            <v>102</v>
          </cell>
          <cell r="K4743">
            <v>35</v>
          </cell>
          <cell r="O4743">
            <v>2.9142857142857141</v>
          </cell>
        </row>
        <row r="4744">
          <cell r="J4744">
            <v>102</v>
          </cell>
          <cell r="K4744">
            <v>29</v>
          </cell>
          <cell r="O4744">
            <v>3.5172413793103448</v>
          </cell>
        </row>
        <row r="4745">
          <cell r="J4745">
            <v>101</v>
          </cell>
          <cell r="K4745">
            <v>21</v>
          </cell>
          <cell r="O4745">
            <v>4.8095238095238093</v>
          </cell>
        </row>
        <row r="4746">
          <cell r="J4746">
            <v>101</v>
          </cell>
          <cell r="K4746">
            <v>35</v>
          </cell>
          <cell r="O4746">
            <v>2.8857142857142857</v>
          </cell>
        </row>
        <row r="4747">
          <cell r="J4747">
            <v>101</v>
          </cell>
          <cell r="K4747">
            <v>29</v>
          </cell>
          <cell r="O4747">
            <v>3.4827586206896552</v>
          </cell>
        </row>
        <row r="4748">
          <cell r="J4748">
            <v>100</v>
          </cell>
          <cell r="K4748">
            <v>24</v>
          </cell>
          <cell r="O4748">
            <v>4.166666666666667</v>
          </cell>
        </row>
        <row r="4749">
          <cell r="J4749">
            <v>100</v>
          </cell>
          <cell r="K4749">
            <v>24</v>
          </cell>
          <cell r="O4749">
            <v>4.166666666666667</v>
          </cell>
        </row>
        <row r="4750">
          <cell r="J4750">
            <v>100</v>
          </cell>
          <cell r="K4750">
            <v>21</v>
          </cell>
          <cell r="O4750">
            <v>4.7619047619047619</v>
          </cell>
        </row>
        <row r="4751">
          <cell r="J4751">
            <v>100</v>
          </cell>
          <cell r="K4751">
            <v>19</v>
          </cell>
          <cell r="O4751">
            <v>5.2631578947368425</v>
          </cell>
        </row>
        <row r="4752">
          <cell r="J4752">
            <v>100</v>
          </cell>
          <cell r="K4752">
            <v>30</v>
          </cell>
          <cell r="O4752">
            <v>3.3333333333333335</v>
          </cell>
        </row>
        <row r="4753">
          <cell r="J4753">
            <v>99</v>
          </cell>
          <cell r="K4753">
            <v>17</v>
          </cell>
          <cell r="O4753">
            <v>5.8235294117647056</v>
          </cell>
        </row>
        <row r="4754">
          <cell r="J4754">
            <v>99</v>
          </cell>
          <cell r="K4754">
            <v>14</v>
          </cell>
          <cell r="O4754">
            <v>7.0714285714285712</v>
          </cell>
        </row>
        <row r="4755">
          <cell r="J4755">
            <v>99</v>
          </cell>
          <cell r="K4755">
            <v>27</v>
          </cell>
          <cell r="O4755">
            <v>3.6666666666666665</v>
          </cell>
        </row>
        <row r="4756">
          <cell r="J4756">
            <v>99</v>
          </cell>
          <cell r="K4756">
            <v>33</v>
          </cell>
          <cell r="O4756">
            <v>3</v>
          </cell>
        </row>
        <row r="4757">
          <cell r="J4757">
            <v>99</v>
          </cell>
          <cell r="K4757">
            <v>22</v>
          </cell>
          <cell r="O4757">
            <v>4.5</v>
          </cell>
        </row>
        <row r="4758">
          <cell r="J4758">
            <v>99</v>
          </cell>
          <cell r="K4758">
            <v>33</v>
          </cell>
          <cell r="O4758">
            <v>3</v>
          </cell>
        </row>
        <row r="4759">
          <cell r="J4759">
            <v>99</v>
          </cell>
          <cell r="K4759">
            <v>35</v>
          </cell>
          <cell r="O4759">
            <v>2.8285714285714287</v>
          </cell>
        </row>
        <row r="4760">
          <cell r="J4760">
            <v>98</v>
          </cell>
          <cell r="K4760">
            <v>26</v>
          </cell>
          <cell r="O4760">
            <v>3.7692307692307692</v>
          </cell>
        </row>
        <row r="4761">
          <cell r="J4761">
            <v>98</v>
          </cell>
          <cell r="K4761">
            <v>23</v>
          </cell>
          <cell r="O4761">
            <v>4.2608695652173916</v>
          </cell>
        </row>
        <row r="4762">
          <cell r="J4762">
            <v>98</v>
          </cell>
          <cell r="K4762">
            <v>28</v>
          </cell>
          <cell r="O4762">
            <v>3.5</v>
          </cell>
        </row>
        <row r="4763">
          <cell r="J4763">
            <v>97</v>
          </cell>
          <cell r="K4763">
            <v>18</v>
          </cell>
          <cell r="O4763">
            <v>5.3888888888888893</v>
          </cell>
        </row>
        <row r="4764">
          <cell r="J4764">
            <v>97</v>
          </cell>
          <cell r="K4764">
            <v>32</v>
          </cell>
          <cell r="O4764">
            <v>3.03125</v>
          </cell>
        </row>
        <row r="4765">
          <cell r="J4765">
            <v>96</v>
          </cell>
          <cell r="K4765">
            <v>16</v>
          </cell>
          <cell r="O4765">
            <v>6</v>
          </cell>
        </row>
        <row r="4766">
          <cell r="J4766">
            <v>96</v>
          </cell>
          <cell r="K4766">
            <v>28</v>
          </cell>
          <cell r="O4766">
            <v>3.4285714285714284</v>
          </cell>
        </row>
        <row r="4767">
          <cell r="J4767">
            <v>96</v>
          </cell>
          <cell r="K4767">
            <v>15</v>
          </cell>
          <cell r="O4767">
            <v>6.4</v>
          </cell>
        </row>
        <row r="4768">
          <cell r="J4768">
            <v>96</v>
          </cell>
          <cell r="K4768">
            <v>22</v>
          </cell>
          <cell r="O4768">
            <v>4.3636363636363633</v>
          </cell>
        </row>
        <row r="4769">
          <cell r="J4769">
            <v>96</v>
          </cell>
          <cell r="K4769">
            <v>26</v>
          </cell>
          <cell r="O4769">
            <v>3.6923076923076925</v>
          </cell>
        </row>
        <row r="4770">
          <cell r="J4770">
            <v>95</v>
          </cell>
          <cell r="K4770">
            <v>40</v>
          </cell>
          <cell r="O4770">
            <v>2.375</v>
          </cell>
        </row>
        <row r="4771">
          <cell r="J4771">
            <v>95</v>
          </cell>
          <cell r="K4771">
            <v>19</v>
          </cell>
          <cell r="O4771">
            <v>5</v>
          </cell>
        </row>
        <row r="4772">
          <cell r="J4772">
            <v>95</v>
          </cell>
          <cell r="K4772">
            <v>24</v>
          </cell>
          <cell r="O4772">
            <v>3.9583333333333335</v>
          </cell>
        </row>
        <row r="4773">
          <cell r="J4773">
            <v>95</v>
          </cell>
          <cell r="K4773">
            <v>19</v>
          </cell>
          <cell r="O4773">
            <v>5</v>
          </cell>
        </row>
        <row r="4774">
          <cell r="J4774">
            <v>94</v>
          </cell>
          <cell r="K4774">
            <v>26</v>
          </cell>
          <cell r="O4774">
            <v>3.6153846153846154</v>
          </cell>
        </row>
        <row r="4775">
          <cell r="J4775">
            <v>94</v>
          </cell>
          <cell r="K4775">
            <v>22</v>
          </cell>
          <cell r="O4775">
            <v>4.2727272727272725</v>
          </cell>
        </row>
        <row r="4776">
          <cell r="J4776">
            <v>94</v>
          </cell>
          <cell r="K4776">
            <v>35</v>
          </cell>
          <cell r="O4776">
            <v>2.6857142857142855</v>
          </cell>
        </row>
        <row r="4777">
          <cell r="J4777">
            <v>94</v>
          </cell>
          <cell r="K4777">
            <v>24</v>
          </cell>
          <cell r="O4777">
            <v>3.9166666666666665</v>
          </cell>
        </row>
        <row r="4778">
          <cell r="J4778">
            <v>94</v>
          </cell>
          <cell r="K4778">
            <v>30</v>
          </cell>
          <cell r="O4778">
            <v>3.1333333333333333</v>
          </cell>
        </row>
        <row r="4779">
          <cell r="J4779">
            <v>94</v>
          </cell>
          <cell r="K4779">
            <v>20</v>
          </cell>
          <cell r="O4779">
            <v>4.7</v>
          </cell>
        </row>
        <row r="4780">
          <cell r="J4780">
            <v>93</v>
          </cell>
          <cell r="K4780">
            <v>24</v>
          </cell>
          <cell r="O4780">
            <v>3.875</v>
          </cell>
        </row>
        <row r="4781">
          <cell r="J4781">
            <v>93</v>
          </cell>
          <cell r="K4781">
            <v>26</v>
          </cell>
          <cell r="O4781">
            <v>3.5769230769230771</v>
          </cell>
        </row>
        <row r="4782">
          <cell r="J4782">
            <v>93</v>
          </cell>
          <cell r="K4782">
            <v>32</v>
          </cell>
          <cell r="O4782">
            <v>2.90625</v>
          </cell>
        </row>
        <row r="4783">
          <cell r="J4783">
            <v>93</v>
          </cell>
          <cell r="K4783">
            <v>28</v>
          </cell>
          <cell r="O4783">
            <v>3.3214285714285716</v>
          </cell>
        </row>
        <row r="4784">
          <cell r="J4784">
            <v>92</v>
          </cell>
          <cell r="K4784">
            <v>19</v>
          </cell>
          <cell r="O4784">
            <v>4.8421052631578947</v>
          </cell>
        </row>
        <row r="4785">
          <cell r="J4785">
            <v>92</v>
          </cell>
          <cell r="K4785">
            <v>15</v>
          </cell>
          <cell r="O4785">
            <v>6.1333333333333337</v>
          </cell>
        </row>
        <row r="4786">
          <cell r="J4786">
            <v>92</v>
          </cell>
          <cell r="K4786">
            <v>22</v>
          </cell>
          <cell r="O4786">
            <v>4.1818181818181817</v>
          </cell>
        </row>
        <row r="4787">
          <cell r="J4787">
            <v>92</v>
          </cell>
          <cell r="K4787">
            <v>21</v>
          </cell>
          <cell r="O4787">
            <v>4.3809523809523814</v>
          </cell>
        </row>
        <row r="4788">
          <cell r="J4788">
            <v>91</v>
          </cell>
          <cell r="K4788">
            <v>23</v>
          </cell>
          <cell r="O4788">
            <v>3.9565217391304346</v>
          </cell>
        </row>
        <row r="4789">
          <cell r="J4789">
            <v>91</v>
          </cell>
          <cell r="K4789">
            <v>19</v>
          </cell>
          <cell r="O4789">
            <v>4.7894736842105265</v>
          </cell>
        </row>
        <row r="4790">
          <cell r="J4790">
            <v>90</v>
          </cell>
          <cell r="K4790">
            <v>31</v>
          </cell>
          <cell r="O4790">
            <v>2.903225806451613</v>
          </cell>
        </row>
        <row r="4791">
          <cell r="J4791">
            <v>90</v>
          </cell>
          <cell r="K4791">
            <v>14</v>
          </cell>
          <cell r="O4791">
            <v>6.4285714285714288</v>
          </cell>
        </row>
        <row r="4792">
          <cell r="J4792">
            <v>90</v>
          </cell>
          <cell r="K4792">
            <v>23</v>
          </cell>
          <cell r="O4792">
            <v>3.9130434782608696</v>
          </cell>
        </row>
        <row r="4793">
          <cell r="J4793">
            <v>90</v>
          </cell>
          <cell r="K4793">
            <v>22</v>
          </cell>
          <cell r="O4793">
            <v>4.0909090909090908</v>
          </cell>
        </row>
        <row r="4794">
          <cell r="J4794">
            <v>90</v>
          </cell>
          <cell r="K4794">
            <v>26</v>
          </cell>
          <cell r="O4794">
            <v>3.4615384615384617</v>
          </cell>
        </row>
        <row r="4795">
          <cell r="J4795">
            <v>90</v>
          </cell>
          <cell r="K4795">
            <v>24</v>
          </cell>
          <cell r="O4795">
            <v>3.75</v>
          </cell>
        </row>
        <row r="4796">
          <cell r="J4796">
            <v>90</v>
          </cell>
          <cell r="K4796">
            <v>30</v>
          </cell>
          <cell r="O4796">
            <v>3</v>
          </cell>
        </row>
        <row r="4797">
          <cell r="J4797">
            <v>90</v>
          </cell>
          <cell r="K4797">
            <v>40</v>
          </cell>
          <cell r="O4797">
            <v>2.25</v>
          </cell>
        </row>
        <row r="4798">
          <cell r="J4798">
            <v>90</v>
          </cell>
          <cell r="K4798">
            <v>24</v>
          </cell>
          <cell r="O4798">
            <v>3.75</v>
          </cell>
        </row>
        <row r="4799">
          <cell r="J4799">
            <v>89</v>
          </cell>
          <cell r="K4799">
            <v>16</v>
          </cell>
          <cell r="O4799">
            <v>5.5625</v>
          </cell>
        </row>
        <row r="4800">
          <cell r="J4800">
            <v>89</v>
          </cell>
          <cell r="K4800">
            <v>17</v>
          </cell>
          <cell r="O4800">
            <v>5.2352941176470589</v>
          </cell>
        </row>
        <row r="4801">
          <cell r="J4801">
            <v>89</v>
          </cell>
          <cell r="K4801">
            <v>20</v>
          </cell>
          <cell r="O4801">
            <v>4.45</v>
          </cell>
        </row>
        <row r="4802">
          <cell r="J4802">
            <v>89</v>
          </cell>
          <cell r="K4802">
            <v>18</v>
          </cell>
          <cell r="O4802">
            <v>4.9444444444444446</v>
          </cell>
        </row>
        <row r="4803">
          <cell r="J4803">
            <v>89</v>
          </cell>
          <cell r="K4803">
            <v>13</v>
          </cell>
          <cell r="O4803">
            <v>6.8461538461538458</v>
          </cell>
        </row>
        <row r="4804">
          <cell r="J4804">
            <v>89</v>
          </cell>
          <cell r="K4804">
            <v>18</v>
          </cell>
          <cell r="O4804">
            <v>4.9444444444444446</v>
          </cell>
        </row>
        <row r="4805">
          <cell r="J4805">
            <v>88</v>
          </cell>
          <cell r="K4805">
            <v>22</v>
          </cell>
          <cell r="O4805">
            <v>4</v>
          </cell>
        </row>
        <row r="4806">
          <cell r="J4806">
            <v>88</v>
          </cell>
          <cell r="K4806">
            <v>25</v>
          </cell>
          <cell r="O4806">
            <v>3.52</v>
          </cell>
        </row>
        <row r="4807">
          <cell r="J4807">
            <v>88</v>
          </cell>
          <cell r="K4807">
            <v>15</v>
          </cell>
          <cell r="O4807">
            <v>5.8666666666666663</v>
          </cell>
        </row>
        <row r="4808">
          <cell r="J4808">
            <v>88</v>
          </cell>
          <cell r="K4808">
            <v>18</v>
          </cell>
          <cell r="O4808">
            <v>4.8888888888888893</v>
          </cell>
        </row>
        <row r="4809">
          <cell r="J4809">
            <v>88</v>
          </cell>
          <cell r="K4809">
            <v>24</v>
          </cell>
          <cell r="O4809">
            <v>3.6666666666666665</v>
          </cell>
        </row>
        <row r="4810">
          <cell r="J4810">
            <v>88</v>
          </cell>
          <cell r="K4810">
            <v>24</v>
          </cell>
          <cell r="O4810">
            <v>3.6666666666666665</v>
          </cell>
        </row>
        <row r="4811">
          <cell r="J4811">
            <v>88</v>
          </cell>
          <cell r="K4811">
            <v>24</v>
          </cell>
          <cell r="O4811">
            <v>3.6666666666666665</v>
          </cell>
        </row>
        <row r="4812">
          <cell r="J4812">
            <v>88</v>
          </cell>
          <cell r="K4812">
            <v>30</v>
          </cell>
          <cell r="O4812">
            <v>2.9333333333333331</v>
          </cell>
        </row>
        <row r="4813">
          <cell r="J4813">
            <v>88</v>
          </cell>
          <cell r="K4813">
            <v>12</v>
          </cell>
          <cell r="O4813">
            <v>7.333333333333333</v>
          </cell>
        </row>
        <row r="4814">
          <cell r="J4814">
            <v>88</v>
          </cell>
          <cell r="K4814">
            <v>15</v>
          </cell>
          <cell r="O4814">
            <v>5.8666666666666663</v>
          </cell>
        </row>
        <row r="4815">
          <cell r="J4815">
            <v>88</v>
          </cell>
          <cell r="K4815">
            <v>17</v>
          </cell>
          <cell r="O4815">
            <v>5.1764705882352944</v>
          </cell>
        </row>
        <row r="4816">
          <cell r="J4816">
            <v>88</v>
          </cell>
          <cell r="K4816">
            <v>25</v>
          </cell>
          <cell r="O4816">
            <v>3.52</v>
          </cell>
        </row>
        <row r="4817">
          <cell r="J4817">
            <v>88</v>
          </cell>
          <cell r="K4817">
            <v>21</v>
          </cell>
          <cell r="O4817">
            <v>4.1904761904761907</v>
          </cell>
        </row>
        <row r="4818">
          <cell r="J4818">
            <v>88</v>
          </cell>
          <cell r="K4818">
            <v>19</v>
          </cell>
          <cell r="O4818">
            <v>4.6315789473684212</v>
          </cell>
        </row>
        <row r="4819">
          <cell r="J4819">
            <v>87</v>
          </cell>
          <cell r="K4819">
            <v>44</v>
          </cell>
          <cell r="O4819">
            <v>1.9772727272727273</v>
          </cell>
        </row>
        <row r="4820">
          <cell r="J4820">
            <v>87</v>
          </cell>
          <cell r="K4820">
            <v>36</v>
          </cell>
          <cell r="O4820">
            <v>2.4166666666666665</v>
          </cell>
        </row>
        <row r="4821">
          <cell r="J4821">
            <v>87</v>
          </cell>
          <cell r="K4821">
            <v>22</v>
          </cell>
          <cell r="O4821">
            <v>3.9545454545454546</v>
          </cell>
        </row>
        <row r="4822">
          <cell r="J4822">
            <v>87</v>
          </cell>
          <cell r="K4822">
            <v>21</v>
          </cell>
          <cell r="O4822">
            <v>4.1428571428571432</v>
          </cell>
        </row>
        <row r="4823">
          <cell r="J4823">
            <v>87</v>
          </cell>
          <cell r="K4823">
            <v>18</v>
          </cell>
          <cell r="O4823">
            <v>4.833333333333333</v>
          </cell>
        </row>
        <row r="4824">
          <cell r="J4824">
            <v>87</v>
          </cell>
          <cell r="K4824">
            <v>19</v>
          </cell>
          <cell r="O4824">
            <v>4.5789473684210522</v>
          </cell>
        </row>
        <row r="4825">
          <cell r="J4825">
            <v>86</v>
          </cell>
          <cell r="K4825">
            <v>13</v>
          </cell>
          <cell r="O4825">
            <v>6.615384615384615</v>
          </cell>
        </row>
        <row r="4826">
          <cell r="J4826">
            <v>86</v>
          </cell>
          <cell r="K4826">
            <v>27</v>
          </cell>
          <cell r="O4826">
            <v>3.1851851851851851</v>
          </cell>
        </row>
        <row r="4827">
          <cell r="J4827">
            <v>86</v>
          </cell>
          <cell r="K4827">
            <v>24</v>
          </cell>
          <cell r="O4827">
            <v>3.5833333333333335</v>
          </cell>
        </row>
        <row r="4828">
          <cell r="J4828">
            <v>86</v>
          </cell>
          <cell r="K4828">
            <v>28</v>
          </cell>
          <cell r="O4828">
            <v>3.0714285714285716</v>
          </cell>
        </row>
        <row r="4829">
          <cell r="J4829">
            <v>85</v>
          </cell>
          <cell r="K4829">
            <v>11</v>
          </cell>
          <cell r="O4829">
            <v>7.7272727272727275</v>
          </cell>
        </row>
        <row r="4830">
          <cell r="J4830">
            <v>85</v>
          </cell>
          <cell r="K4830">
            <v>18</v>
          </cell>
          <cell r="O4830">
            <v>4.7222222222222223</v>
          </cell>
        </row>
        <row r="4831">
          <cell r="J4831">
            <v>85</v>
          </cell>
          <cell r="K4831">
            <v>18</v>
          </cell>
          <cell r="O4831">
            <v>4.7222222222222223</v>
          </cell>
        </row>
        <row r="4832">
          <cell r="J4832">
            <v>85</v>
          </cell>
          <cell r="K4832">
            <v>20</v>
          </cell>
          <cell r="O4832">
            <v>4.25</v>
          </cell>
        </row>
        <row r="4833">
          <cell r="J4833">
            <v>85</v>
          </cell>
          <cell r="K4833">
            <v>23</v>
          </cell>
          <cell r="O4833">
            <v>3.6956521739130435</v>
          </cell>
        </row>
        <row r="4834">
          <cell r="J4834">
            <v>85</v>
          </cell>
          <cell r="K4834">
            <v>28</v>
          </cell>
          <cell r="O4834">
            <v>3.0357142857142856</v>
          </cell>
        </row>
        <row r="4835">
          <cell r="J4835">
            <v>85</v>
          </cell>
          <cell r="K4835">
            <v>18</v>
          </cell>
          <cell r="O4835">
            <v>4.7222222222222223</v>
          </cell>
        </row>
        <row r="4836">
          <cell r="J4836">
            <v>85</v>
          </cell>
          <cell r="K4836">
            <v>25</v>
          </cell>
          <cell r="O4836">
            <v>3.4</v>
          </cell>
        </row>
        <row r="4837">
          <cell r="J4837">
            <v>85</v>
          </cell>
          <cell r="K4837">
            <v>15</v>
          </cell>
          <cell r="O4837">
            <v>5.666666666666667</v>
          </cell>
        </row>
        <row r="4838">
          <cell r="J4838">
            <v>84</v>
          </cell>
          <cell r="K4838">
            <v>22</v>
          </cell>
          <cell r="O4838">
            <v>3.8181818181818183</v>
          </cell>
        </row>
        <row r="4839">
          <cell r="J4839">
            <v>84</v>
          </cell>
          <cell r="K4839">
            <v>21</v>
          </cell>
          <cell r="O4839">
            <v>4</v>
          </cell>
        </row>
        <row r="4840">
          <cell r="J4840">
            <v>84</v>
          </cell>
          <cell r="K4840">
            <v>26</v>
          </cell>
          <cell r="O4840">
            <v>3.2307692307692308</v>
          </cell>
        </row>
        <row r="4841">
          <cell r="J4841">
            <v>84</v>
          </cell>
          <cell r="K4841">
            <v>16</v>
          </cell>
          <cell r="O4841">
            <v>5.25</v>
          </cell>
        </row>
        <row r="4842">
          <cell r="J4842">
            <v>84</v>
          </cell>
          <cell r="K4842">
            <v>24</v>
          </cell>
          <cell r="O4842">
            <v>3.5</v>
          </cell>
        </row>
        <row r="4843">
          <cell r="J4843">
            <v>83</v>
          </cell>
          <cell r="K4843">
            <v>26</v>
          </cell>
          <cell r="O4843">
            <v>3.1923076923076925</v>
          </cell>
        </row>
        <row r="4844">
          <cell r="J4844">
            <v>83</v>
          </cell>
          <cell r="K4844">
            <v>26</v>
          </cell>
          <cell r="O4844">
            <v>3.1923076923076925</v>
          </cell>
        </row>
        <row r="4845">
          <cell r="J4845">
            <v>83</v>
          </cell>
          <cell r="K4845">
            <v>25</v>
          </cell>
          <cell r="O4845">
            <v>3.32</v>
          </cell>
        </row>
        <row r="4846">
          <cell r="J4846">
            <v>83</v>
          </cell>
          <cell r="K4846">
            <v>21</v>
          </cell>
          <cell r="O4846">
            <v>3.9523809523809526</v>
          </cell>
        </row>
        <row r="4847">
          <cell r="J4847">
            <v>82</v>
          </cell>
          <cell r="K4847">
            <v>19</v>
          </cell>
          <cell r="O4847">
            <v>4.3157894736842106</v>
          </cell>
        </row>
        <row r="4848">
          <cell r="J4848">
            <v>82</v>
          </cell>
          <cell r="K4848">
            <v>11</v>
          </cell>
          <cell r="O4848">
            <v>7.4545454545454541</v>
          </cell>
        </row>
        <row r="4849">
          <cell r="J4849">
            <v>82</v>
          </cell>
          <cell r="K4849">
            <v>16</v>
          </cell>
          <cell r="O4849">
            <v>5.125</v>
          </cell>
        </row>
        <row r="4850">
          <cell r="J4850">
            <v>82</v>
          </cell>
          <cell r="K4850">
            <v>23</v>
          </cell>
          <cell r="O4850">
            <v>3.5652173913043477</v>
          </cell>
        </row>
        <row r="4851">
          <cell r="J4851">
            <v>82</v>
          </cell>
          <cell r="K4851">
            <v>29</v>
          </cell>
          <cell r="O4851">
            <v>2.8275862068965516</v>
          </cell>
        </row>
        <row r="4852">
          <cell r="J4852">
            <v>81</v>
          </cell>
          <cell r="K4852">
            <v>12</v>
          </cell>
          <cell r="O4852">
            <v>6.75</v>
          </cell>
        </row>
        <row r="4853">
          <cell r="J4853">
            <v>81</v>
          </cell>
          <cell r="K4853">
            <v>19</v>
          </cell>
          <cell r="O4853">
            <v>4.2631578947368425</v>
          </cell>
        </row>
        <row r="4854">
          <cell r="J4854">
            <v>81</v>
          </cell>
          <cell r="K4854">
            <v>17</v>
          </cell>
          <cell r="O4854">
            <v>4.7647058823529411</v>
          </cell>
        </row>
        <row r="4855">
          <cell r="J4855">
            <v>81</v>
          </cell>
          <cell r="K4855">
            <v>21</v>
          </cell>
          <cell r="O4855">
            <v>3.8571428571428572</v>
          </cell>
        </row>
        <row r="4856">
          <cell r="J4856">
            <v>81</v>
          </cell>
          <cell r="K4856">
            <v>32</v>
          </cell>
          <cell r="O4856">
            <v>2.53125</v>
          </cell>
        </row>
        <row r="4857">
          <cell r="J4857">
            <v>81</v>
          </cell>
          <cell r="K4857">
            <v>24</v>
          </cell>
          <cell r="O4857">
            <v>3.375</v>
          </cell>
        </row>
        <row r="4858">
          <cell r="J4858">
            <v>81</v>
          </cell>
          <cell r="K4858">
            <v>14</v>
          </cell>
          <cell r="O4858">
            <v>5.7857142857142856</v>
          </cell>
        </row>
        <row r="4859">
          <cell r="J4859">
            <v>80</v>
          </cell>
          <cell r="K4859">
            <v>15</v>
          </cell>
          <cell r="O4859">
            <v>5.333333333333333</v>
          </cell>
        </row>
        <row r="4860">
          <cell r="J4860">
            <v>80</v>
          </cell>
          <cell r="K4860">
            <v>23</v>
          </cell>
          <cell r="O4860">
            <v>3.4782608695652173</v>
          </cell>
        </row>
        <row r="4861">
          <cell r="J4861">
            <v>80</v>
          </cell>
          <cell r="K4861">
            <v>19</v>
          </cell>
          <cell r="O4861">
            <v>4.2105263157894735</v>
          </cell>
        </row>
        <row r="4862">
          <cell r="J4862">
            <v>80</v>
          </cell>
          <cell r="K4862">
            <v>17</v>
          </cell>
          <cell r="O4862">
            <v>4.7058823529411766</v>
          </cell>
        </row>
        <row r="4863">
          <cell r="J4863">
            <v>80</v>
          </cell>
          <cell r="K4863">
            <v>29</v>
          </cell>
          <cell r="O4863">
            <v>2.7586206896551726</v>
          </cell>
        </row>
        <row r="4864">
          <cell r="J4864">
            <v>80</v>
          </cell>
          <cell r="K4864">
            <v>19</v>
          </cell>
          <cell r="O4864">
            <v>4.2105263157894735</v>
          </cell>
        </row>
        <row r="4865">
          <cell r="J4865">
            <v>80</v>
          </cell>
          <cell r="K4865">
            <v>19</v>
          </cell>
          <cell r="O4865">
            <v>4.2105263157894735</v>
          </cell>
        </row>
        <row r="4866">
          <cell r="J4866">
            <v>79</v>
          </cell>
          <cell r="K4866">
            <v>21</v>
          </cell>
          <cell r="O4866">
            <v>3.7619047619047619</v>
          </cell>
        </row>
        <row r="4867">
          <cell r="J4867">
            <v>79</v>
          </cell>
          <cell r="K4867">
            <v>21</v>
          </cell>
          <cell r="O4867">
            <v>3.7619047619047619</v>
          </cell>
        </row>
        <row r="4868">
          <cell r="J4868">
            <v>79</v>
          </cell>
          <cell r="K4868">
            <v>21</v>
          </cell>
          <cell r="O4868">
            <v>3.7619047619047619</v>
          </cell>
        </row>
        <row r="4869">
          <cell r="J4869">
            <v>79</v>
          </cell>
          <cell r="K4869">
            <v>17</v>
          </cell>
          <cell r="O4869">
            <v>4.6470588235294121</v>
          </cell>
        </row>
        <row r="4870">
          <cell r="J4870">
            <v>79</v>
          </cell>
          <cell r="K4870">
            <v>24</v>
          </cell>
          <cell r="O4870">
            <v>3.2916666666666665</v>
          </cell>
        </row>
        <row r="4871">
          <cell r="J4871">
            <v>79</v>
          </cell>
          <cell r="K4871">
            <v>25</v>
          </cell>
          <cell r="O4871">
            <v>3.16</v>
          </cell>
        </row>
        <row r="4872">
          <cell r="J4872">
            <v>79</v>
          </cell>
          <cell r="K4872">
            <v>14</v>
          </cell>
          <cell r="O4872">
            <v>5.6428571428571432</v>
          </cell>
        </row>
        <row r="4873">
          <cell r="J4873">
            <v>79</v>
          </cell>
          <cell r="K4873">
            <v>11</v>
          </cell>
          <cell r="O4873">
            <v>7.1818181818181817</v>
          </cell>
        </row>
        <row r="4874">
          <cell r="J4874">
            <v>79</v>
          </cell>
          <cell r="K4874">
            <v>27</v>
          </cell>
          <cell r="O4874">
            <v>2.925925925925926</v>
          </cell>
        </row>
        <row r="4875">
          <cell r="J4875">
            <v>79</v>
          </cell>
          <cell r="K4875">
            <v>22</v>
          </cell>
          <cell r="O4875">
            <v>3.5909090909090908</v>
          </cell>
        </row>
        <row r="4876">
          <cell r="J4876">
            <v>79</v>
          </cell>
          <cell r="K4876">
            <v>22</v>
          </cell>
          <cell r="O4876">
            <v>3.5909090909090908</v>
          </cell>
        </row>
        <row r="4877">
          <cell r="J4877">
            <v>78</v>
          </cell>
          <cell r="K4877">
            <v>20</v>
          </cell>
          <cell r="O4877">
            <v>3.9</v>
          </cell>
        </row>
        <row r="4878">
          <cell r="J4878">
            <v>78</v>
          </cell>
          <cell r="K4878">
            <v>18</v>
          </cell>
          <cell r="O4878">
            <v>4.333333333333333</v>
          </cell>
        </row>
        <row r="4879">
          <cell r="J4879">
            <v>77</v>
          </cell>
          <cell r="K4879">
            <v>28</v>
          </cell>
          <cell r="O4879">
            <v>2.75</v>
          </cell>
        </row>
        <row r="4880">
          <cell r="J4880">
            <v>77</v>
          </cell>
          <cell r="K4880">
            <v>31</v>
          </cell>
          <cell r="O4880">
            <v>2.4838709677419355</v>
          </cell>
        </row>
        <row r="4881">
          <cell r="J4881">
            <v>77</v>
          </cell>
          <cell r="K4881">
            <v>13</v>
          </cell>
          <cell r="O4881">
            <v>5.9230769230769234</v>
          </cell>
        </row>
        <row r="4882">
          <cell r="J4882">
            <v>77</v>
          </cell>
          <cell r="K4882">
            <v>28</v>
          </cell>
          <cell r="O4882">
            <v>2.75</v>
          </cell>
        </row>
        <row r="4883">
          <cell r="J4883">
            <v>77</v>
          </cell>
          <cell r="K4883">
            <v>22</v>
          </cell>
          <cell r="O4883">
            <v>3.5</v>
          </cell>
        </row>
        <row r="4884">
          <cell r="J4884">
            <v>77</v>
          </cell>
          <cell r="K4884">
            <v>29</v>
          </cell>
          <cell r="O4884">
            <v>2.6551724137931036</v>
          </cell>
        </row>
        <row r="4885">
          <cell r="J4885">
            <v>77</v>
          </cell>
          <cell r="K4885">
            <v>25</v>
          </cell>
          <cell r="O4885">
            <v>3.08</v>
          </cell>
        </row>
        <row r="4886">
          <cell r="J4886">
            <v>77</v>
          </cell>
          <cell r="K4886">
            <v>26</v>
          </cell>
          <cell r="O4886">
            <v>2.9615384615384617</v>
          </cell>
        </row>
        <row r="4887">
          <cell r="J4887">
            <v>76</v>
          </cell>
          <cell r="K4887">
            <v>17</v>
          </cell>
          <cell r="O4887">
            <v>4.4705882352941178</v>
          </cell>
        </row>
        <row r="4888">
          <cell r="J4888">
            <v>76</v>
          </cell>
          <cell r="K4888">
            <v>30</v>
          </cell>
          <cell r="O4888">
            <v>2.5333333333333332</v>
          </cell>
        </row>
        <row r="4889">
          <cell r="J4889">
            <v>76</v>
          </cell>
          <cell r="K4889">
            <v>23</v>
          </cell>
          <cell r="O4889">
            <v>3.3043478260869565</v>
          </cell>
        </row>
        <row r="4890">
          <cell r="J4890">
            <v>76</v>
          </cell>
          <cell r="K4890">
            <v>22</v>
          </cell>
          <cell r="O4890">
            <v>3.4545454545454546</v>
          </cell>
        </row>
        <row r="4891">
          <cell r="J4891">
            <v>76</v>
          </cell>
          <cell r="K4891">
            <v>9</v>
          </cell>
          <cell r="O4891">
            <v>8.4444444444444446</v>
          </cell>
        </row>
        <row r="4892">
          <cell r="J4892">
            <v>76</v>
          </cell>
          <cell r="K4892">
            <v>22</v>
          </cell>
          <cell r="O4892">
            <v>3.4545454545454546</v>
          </cell>
        </row>
        <row r="4893">
          <cell r="J4893">
            <v>76</v>
          </cell>
          <cell r="K4893">
            <v>23</v>
          </cell>
          <cell r="O4893">
            <v>3.3043478260869565</v>
          </cell>
        </row>
        <row r="4894">
          <cell r="J4894">
            <v>75</v>
          </cell>
          <cell r="K4894">
            <v>15</v>
          </cell>
          <cell r="O4894">
            <v>5</v>
          </cell>
        </row>
        <row r="4895">
          <cell r="J4895">
            <v>75</v>
          </cell>
          <cell r="K4895">
            <v>27</v>
          </cell>
          <cell r="O4895">
            <v>2.7777777777777777</v>
          </cell>
        </row>
        <row r="4896">
          <cell r="J4896">
            <v>75</v>
          </cell>
          <cell r="K4896">
            <v>16</v>
          </cell>
          <cell r="O4896">
            <v>4.6875</v>
          </cell>
        </row>
        <row r="4897">
          <cell r="J4897">
            <v>75</v>
          </cell>
          <cell r="K4897">
            <v>29</v>
          </cell>
          <cell r="O4897">
            <v>2.5862068965517242</v>
          </cell>
        </row>
        <row r="4898">
          <cell r="J4898">
            <v>75</v>
          </cell>
          <cell r="K4898">
            <v>28</v>
          </cell>
          <cell r="O4898">
            <v>2.6785714285714284</v>
          </cell>
        </row>
        <row r="4899">
          <cell r="J4899">
            <v>74</v>
          </cell>
          <cell r="K4899">
            <v>18</v>
          </cell>
          <cell r="O4899">
            <v>4.1111111111111107</v>
          </cell>
        </row>
        <row r="4900">
          <cell r="J4900">
            <v>74</v>
          </cell>
          <cell r="K4900">
            <v>16</v>
          </cell>
          <cell r="O4900">
            <v>4.625</v>
          </cell>
        </row>
        <row r="4901">
          <cell r="J4901">
            <v>74</v>
          </cell>
          <cell r="K4901">
            <v>18</v>
          </cell>
          <cell r="O4901">
            <v>4.1111111111111107</v>
          </cell>
        </row>
        <row r="4902">
          <cell r="J4902">
            <v>73</v>
          </cell>
          <cell r="K4902">
            <v>20</v>
          </cell>
          <cell r="O4902">
            <v>3.65</v>
          </cell>
        </row>
        <row r="4903">
          <cell r="J4903">
            <v>73</v>
          </cell>
          <cell r="K4903">
            <v>11</v>
          </cell>
          <cell r="O4903">
            <v>6.6363636363636367</v>
          </cell>
        </row>
        <row r="4904">
          <cell r="J4904">
            <v>73</v>
          </cell>
          <cell r="K4904">
            <v>21</v>
          </cell>
          <cell r="O4904">
            <v>3.4761904761904763</v>
          </cell>
        </row>
        <row r="4905">
          <cell r="J4905">
            <v>73</v>
          </cell>
          <cell r="K4905">
            <v>17</v>
          </cell>
          <cell r="O4905">
            <v>4.2941176470588234</v>
          </cell>
        </row>
        <row r="4906">
          <cell r="J4906">
            <v>73</v>
          </cell>
          <cell r="K4906">
            <v>18</v>
          </cell>
          <cell r="O4906">
            <v>4.0555555555555554</v>
          </cell>
        </row>
        <row r="4907">
          <cell r="J4907">
            <v>73</v>
          </cell>
          <cell r="K4907">
            <v>21</v>
          </cell>
          <cell r="O4907">
            <v>3.4761904761904763</v>
          </cell>
        </row>
        <row r="4908">
          <cell r="J4908">
            <v>73</v>
          </cell>
          <cell r="K4908">
            <v>21</v>
          </cell>
          <cell r="O4908">
            <v>3.4761904761904763</v>
          </cell>
        </row>
        <row r="4909">
          <cell r="J4909">
            <v>73</v>
          </cell>
          <cell r="K4909">
            <v>25</v>
          </cell>
          <cell r="O4909">
            <v>2.92</v>
          </cell>
        </row>
        <row r="4910">
          <cell r="J4910">
            <v>72</v>
          </cell>
          <cell r="K4910">
            <v>14</v>
          </cell>
          <cell r="O4910">
            <v>5.1428571428571432</v>
          </cell>
        </row>
        <row r="4911">
          <cell r="J4911">
            <v>72</v>
          </cell>
          <cell r="K4911">
            <v>35</v>
          </cell>
          <cell r="O4911">
            <v>2.0571428571428569</v>
          </cell>
        </row>
        <row r="4912">
          <cell r="J4912">
            <v>72</v>
          </cell>
          <cell r="K4912">
            <v>20</v>
          </cell>
          <cell r="O4912">
            <v>3.6</v>
          </cell>
        </row>
        <row r="4913">
          <cell r="J4913">
            <v>72</v>
          </cell>
          <cell r="K4913">
            <v>15</v>
          </cell>
          <cell r="O4913">
            <v>4.8</v>
          </cell>
        </row>
        <row r="4914">
          <cell r="J4914">
            <v>71</v>
          </cell>
          <cell r="K4914">
            <v>18</v>
          </cell>
          <cell r="O4914">
            <v>3.9444444444444446</v>
          </cell>
        </row>
        <row r="4915">
          <cell r="J4915">
            <v>71</v>
          </cell>
          <cell r="K4915">
            <v>9</v>
          </cell>
          <cell r="O4915">
            <v>7.8888888888888893</v>
          </cell>
        </row>
        <row r="4916">
          <cell r="J4916">
            <v>71</v>
          </cell>
          <cell r="K4916">
            <v>21</v>
          </cell>
          <cell r="O4916">
            <v>3.3809523809523809</v>
          </cell>
        </row>
        <row r="4917">
          <cell r="J4917">
            <v>71</v>
          </cell>
          <cell r="K4917">
            <v>23</v>
          </cell>
          <cell r="O4917">
            <v>3.0869565217391304</v>
          </cell>
        </row>
        <row r="4918">
          <cell r="J4918">
            <v>71</v>
          </cell>
          <cell r="K4918">
            <v>13</v>
          </cell>
          <cell r="O4918">
            <v>5.4615384615384617</v>
          </cell>
        </row>
        <row r="4919">
          <cell r="J4919">
            <v>71</v>
          </cell>
          <cell r="K4919">
            <v>27</v>
          </cell>
          <cell r="O4919">
            <v>2.6296296296296298</v>
          </cell>
        </row>
        <row r="4920">
          <cell r="J4920">
            <v>71</v>
          </cell>
          <cell r="K4920">
            <v>18</v>
          </cell>
          <cell r="O4920">
            <v>3.9444444444444446</v>
          </cell>
        </row>
        <row r="4921">
          <cell r="J4921">
            <v>71</v>
          </cell>
          <cell r="K4921">
            <v>19</v>
          </cell>
          <cell r="O4921">
            <v>3.736842105263158</v>
          </cell>
        </row>
        <row r="4922">
          <cell r="J4922">
            <v>71</v>
          </cell>
          <cell r="K4922">
            <v>21</v>
          </cell>
          <cell r="O4922">
            <v>3.3809523809523809</v>
          </cell>
        </row>
        <row r="4923">
          <cell r="J4923">
            <v>70</v>
          </cell>
          <cell r="K4923">
            <v>16</v>
          </cell>
          <cell r="O4923">
            <v>4.375</v>
          </cell>
        </row>
        <row r="4924">
          <cell r="J4924">
            <v>70</v>
          </cell>
          <cell r="K4924">
            <v>24</v>
          </cell>
          <cell r="O4924">
            <v>2.9166666666666665</v>
          </cell>
        </row>
        <row r="4925">
          <cell r="J4925">
            <v>70</v>
          </cell>
          <cell r="K4925">
            <v>16</v>
          </cell>
          <cell r="O4925">
            <v>4.375</v>
          </cell>
        </row>
        <row r="4926">
          <cell r="J4926">
            <v>70</v>
          </cell>
          <cell r="K4926">
            <v>22</v>
          </cell>
          <cell r="O4926">
            <v>3.1818181818181817</v>
          </cell>
        </row>
        <row r="4927">
          <cell r="J4927">
            <v>69</v>
          </cell>
          <cell r="K4927">
            <v>21</v>
          </cell>
          <cell r="O4927">
            <v>3.2857142857142856</v>
          </cell>
        </row>
        <row r="4928">
          <cell r="J4928">
            <v>69</v>
          </cell>
          <cell r="K4928">
            <v>15</v>
          </cell>
          <cell r="O4928">
            <v>4.5999999999999996</v>
          </cell>
        </row>
        <row r="4929">
          <cell r="J4929">
            <v>69</v>
          </cell>
          <cell r="K4929">
            <v>18</v>
          </cell>
          <cell r="O4929">
            <v>3.8333333333333335</v>
          </cell>
        </row>
        <row r="4930">
          <cell r="J4930">
            <v>69</v>
          </cell>
          <cell r="K4930">
            <v>21</v>
          </cell>
          <cell r="O4930">
            <v>3.2857142857142856</v>
          </cell>
        </row>
        <row r="4931">
          <cell r="J4931">
            <v>69</v>
          </cell>
          <cell r="K4931">
            <v>9</v>
          </cell>
          <cell r="O4931">
            <v>7.666666666666667</v>
          </cell>
        </row>
        <row r="4932">
          <cell r="J4932">
            <v>69</v>
          </cell>
          <cell r="K4932">
            <v>10</v>
          </cell>
          <cell r="O4932">
            <v>6.9</v>
          </cell>
        </row>
        <row r="4933">
          <cell r="J4933">
            <v>69</v>
          </cell>
          <cell r="K4933">
            <v>21</v>
          </cell>
          <cell r="O4933">
            <v>3.2857142857142856</v>
          </cell>
        </row>
        <row r="4934">
          <cell r="J4934">
            <v>69</v>
          </cell>
          <cell r="K4934">
            <v>18</v>
          </cell>
          <cell r="O4934">
            <v>3.8333333333333335</v>
          </cell>
        </row>
        <row r="4935">
          <cell r="J4935">
            <v>69</v>
          </cell>
          <cell r="K4935">
            <v>26</v>
          </cell>
          <cell r="O4935">
            <v>2.6538461538461537</v>
          </cell>
        </row>
        <row r="4936">
          <cell r="J4936">
            <v>69</v>
          </cell>
          <cell r="K4936">
            <v>21</v>
          </cell>
          <cell r="O4936">
            <v>3.2857142857142856</v>
          </cell>
        </row>
        <row r="4937">
          <cell r="J4937">
            <v>68</v>
          </cell>
          <cell r="K4937">
            <v>26</v>
          </cell>
          <cell r="O4937">
            <v>2.6153846153846154</v>
          </cell>
        </row>
        <row r="4938">
          <cell r="J4938">
            <v>68</v>
          </cell>
          <cell r="K4938">
            <v>13</v>
          </cell>
          <cell r="O4938">
            <v>5.2307692307692308</v>
          </cell>
        </row>
        <row r="4939">
          <cell r="J4939">
            <v>68</v>
          </cell>
          <cell r="K4939">
            <v>26</v>
          </cell>
          <cell r="O4939">
            <v>2.6153846153846154</v>
          </cell>
        </row>
        <row r="4940">
          <cell r="J4940">
            <v>68</v>
          </cell>
          <cell r="K4940">
            <v>14</v>
          </cell>
          <cell r="O4940">
            <v>4.8571428571428568</v>
          </cell>
        </row>
        <row r="4941">
          <cell r="J4941">
            <v>68</v>
          </cell>
          <cell r="K4941">
            <v>26</v>
          </cell>
          <cell r="O4941">
            <v>2.6153846153846154</v>
          </cell>
        </row>
        <row r="4942">
          <cell r="J4942">
            <v>68</v>
          </cell>
          <cell r="K4942">
            <v>24</v>
          </cell>
          <cell r="O4942">
            <v>2.8333333333333335</v>
          </cell>
        </row>
        <row r="4943">
          <cell r="J4943">
            <v>68</v>
          </cell>
          <cell r="K4943">
            <v>18</v>
          </cell>
          <cell r="O4943">
            <v>3.7777777777777777</v>
          </cell>
        </row>
        <row r="4944">
          <cell r="J4944">
            <v>68</v>
          </cell>
          <cell r="K4944">
            <v>15</v>
          </cell>
          <cell r="O4944">
            <v>4.5333333333333332</v>
          </cell>
        </row>
        <row r="4945">
          <cell r="J4945">
            <v>68</v>
          </cell>
          <cell r="K4945">
            <v>12</v>
          </cell>
          <cell r="O4945">
            <v>5.666666666666667</v>
          </cell>
        </row>
        <row r="4946">
          <cell r="J4946">
            <v>68</v>
          </cell>
          <cell r="K4946">
            <v>18</v>
          </cell>
          <cell r="O4946">
            <v>3.7777777777777777</v>
          </cell>
        </row>
        <row r="4947">
          <cell r="J4947">
            <v>68</v>
          </cell>
          <cell r="K4947">
            <v>18</v>
          </cell>
          <cell r="O4947">
            <v>3.7777777777777777</v>
          </cell>
        </row>
        <row r="4948">
          <cell r="J4948">
            <v>67</v>
          </cell>
          <cell r="K4948">
            <v>15</v>
          </cell>
          <cell r="O4948">
            <v>4.4666666666666668</v>
          </cell>
        </row>
        <row r="4949">
          <cell r="J4949">
            <v>67</v>
          </cell>
          <cell r="K4949">
            <v>25</v>
          </cell>
          <cell r="O4949">
            <v>2.68</v>
          </cell>
        </row>
        <row r="4950">
          <cell r="J4950">
            <v>67</v>
          </cell>
          <cell r="K4950">
            <v>25</v>
          </cell>
          <cell r="O4950">
            <v>2.68</v>
          </cell>
        </row>
        <row r="4951">
          <cell r="J4951">
            <v>67</v>
          </cell>
          <cell r="K4951">
            <v>17</v>
          </cell>
          <cell r="O4951">
            <v>3.9411764705882355</v>
          </cell>
        </row>
        <row r="4952">
          <cell r="J4952">
            <v>67</v>
          </cell>
          <cell r="K4952">
            <v>17</v>
          </cell>
          <cell r="O4952">
            <v>3.9411764705882355</v>
          </cell>
        </row>
        <row r="4953">
          <cell r="J4953">
            <v>66</v>
          </cell>
          <cell r="K4953">
            <v>13</v>
          </cell>
          <cell r="O4953">
            <v>5.0769230769230766</v>
          </cell>
        </row>
        <row r="4954">
          <cell r="J4954">
            <v>66</v>
          </cell>
          <cell r="K4954">
            <v>26</v>
          </cell>
          <cell r="O4954">
            <v>2.5384615384615383</v>
          </cell>
        </row>
        <row r="4955">
          <cell r="J4955">
            <v>66</v>
          </cell>
          <cell r="K4955">
            <v>18</v>
          </cell>
          <cell r="O4955">
            <v>3.6666666666666665</v>
          </cell>
        </row>
        <row r="4956">
          <cell r="J4956">
            <v>66</v>
          </cell>
          <cell r="K4956">
            <v>18</v>
          </cell>
          <cell r="O4956">
            <v>3.6666666666666665</v>
          </cell>
        </row>
        <row r="4957">
          <cell r="J4957">
            <v>66</v>
          </cell>
          <cell r="K4957">
            <v>18</v>
          </cell>
          <cell r="O4957">
            <v>3.6666666666666665</v>
          </cell>
        </row>
        <row r="4958">
          <cell r="J4958">
            <v>65</v>
          </cell>
          <cell r="K4958">
            <v>21</v>
          </cell>
          <cell r="O4958">
            <v>3.0952380952380953</v>
          </cell>
        </row>
        <row r="4959">
          <cell r="J4959">
            <v>65</v>
          </cell>
          <cell r="K4959">
            <v>19</v>
          </cell>
          <cell r="O4959">
            <v>3.4210526315789473</v>
          </cell>
        </row>
        <row r="4960">
          <cell r="J4960">
            <v>65</v>
          </cell>
          <cell r="K4960">
            <v>18</v>
          </cell>
          <cell r="O4960">
            <v>3.6111111111111112</v>
          </cell>
        </row>
        <row r="4961">
          <cell r="J4961">
            <v>65</v>
          </cell>
          <cell r="K4961">
            <v>27</v>
          </cell>
          <cell r="O4961">
            <v>2.4074074074074074</v>
          </cell>
        </row>
        <row r="4962">
          <cell r="J4962">
            <v>65</v>
          </cell>
          <cell r="K4962">
            <v>15</v>
          </cell>
          <cell r="O4962">
            <v>4.333333333333333</v>
          </cell>
        </row>
        <row r="4963">
          <cell r="J4963">
            <v>65</v>
          </cell>
          <cell r="K4963">
            <v>13</v>
          </cell>
          <cell r="O4963">
            <v>5</v>
          </cell>
        </row>
        <row r="4964">
          <cell r="J4964">
            <v>65</v>
          </cell>
          <cell r="K4964">
            <v>13</v>
          </cell>
          <cell r="O4964">
            <v>5</v>
          </cell>
        </row>
        <row r="4965">
          <cell r="J4965">
            <v>65</v>
          </cell>
          <cell r="K4965">
            <v>28</v>
          </cell>
          <cell r="O4965">
            <v>2.3214285714285716</v>
          </cell>
        </row>
        <row r="4966">
          <cell r="J4966">
            <v>65</v>
          </cell>
          <cell r="K4966">
            <v>15</v>
          </cell>
          <cell r="O4966">
            <v>4.333333333333333</v>
          </cell>
        </row>
        <row r="4967">
          <cell r="J4967">
            <v>64</v>
          </cell>
          <cell r="K4967">
            <v>12</v>
          </cell>
          <cell r="O4967">
            <v>5.333333333333333</v>
          </cell>
        </row>
        <row r="4968">
          <cell r="J4968">
            <v>64</v>
          </cell>
          <cell r="K4968">
            <v>13</v>
          </cell>
          <cell r="O4968">
            <v>4.9230769230769234</v>
          </cell>
        </row>
        <row r="4969">
          <cell r="J4969">
            <v>64</v>
          </cell>
          <cell r="K4969">
            <v>18</v>
          </cell>
          <cell r="O4969">
            <v>3.5555555555555554</v>
          </cell>
        </row>
        <row r="4970">
          <cell r="J4970">
            <v>64</v>
          </cell>
          <cell r="K4970">
            <v>18</v>
          </cell>
          <cell r="O4970">
            <v>3.5555555555555554</v>
          </cell>
        </row>
        <row r="4971">
          <cell r="J4971">
            <v>64</v>
          </cell>
          <cell r="K4971">
            <v>17</v>
          </cell>
          <cell r="O4971">
            <v>3.7647058823529411</v>
          </cell>
        </row>
        <row r="4972">
          <cell r="J4972">
            <v>64</v>
          </cell>
          <cell r="K4972">
            <v>20</v>
          </cell>
          <cell r="O4972">
            <v>3.2</v>
          </cell>
        </row>
        <row r="4973">
          <cell r="J4973">
            <v>63</v>
          </cell>
          <cell r="K4973">
            <v>13</v>
          </cell>
          <cell r="O4973">
            <v>4.8461538461538458</v>
          </cell>
        </row>
        <row r="4974">
          <cell r="J4974">
            <v>63</v>
          </cell>
          <cell r="K4974">
            <v>17</v>
          </cell>
          <cell r="O4974">
            <v>3.7058823529411766</v>
          </cell>
        </row>
        <row r="4975">
          <cell r="J4975">
            <v>63</v>
          </cell>
          <cell r="K4975">
            <v>19</v>
          </cell>
          <cell r="O4975">
            <v>3.3157894736842106</v>
          </cell>
        </row>
        <row r="4976">
          <cell r="J4976">
            <v>63</v>
          </cell>
          <cell r="K4976">
            <v>19</v>
          </cell>
          <cell r="O4976">
            <v>3.3157894736842106</v>
          </cell>
        </row>
        <row r="4977">
          <cell r="J4977">
            <v>63</v>
          </cell>
          <cell r="K4977">
            <v>20</v>
          </cell>
          <cell r="O4977">
            <v>3.15</v>
          </cell>
        </row>
        <row r="4978">
          <cell r="J4978">
            <v>63</v>
          </cell>
          <cell r="K4978">
            <v>15</v>
          </cell>
          <cell r="O4978">
            <v>4.2</v>
          </cell>
        </row>
        <row r="4979">
          <cell r="J4979">
            <v>63</v>
          </cell>
          <cell r="K4979">
            <v>34</v>
          </cell>
          <cell r="O4979">
            <v>1.8529411764705883</v>
          </cell>
        </row>
        <row r="4980">
          <cell r="J4980">
            <v>63</v>
          </cell>
          <cell r="K4980">
            <v>14</v>
          </cell>
          <cell r="O4980">
            <v>4.5</v>
          </cell>
        </row>
        <row r="4981">
          <cell r="J4981">
            <v>62</v>
          </cell>
          <cell r="K4981">
            <v>16</v>
          </cell>
          <cell r="O4981">
            <v>3.875</v>
          </cell>
        </row>
        <row r="4982">
          <cell r="J4982">
            <v>62</v>
          </cell>
          <cell r="K4982">
            <v>19</v>
          </cell>
          <cell r="O4982">
            <v>3.263157894736842</v>
          </cell>
        </row>
        <row r="4983">
          <cell r="J4983">
            <v>62</v>
          </cell>
          <cell r="K4983">
            <v>14</v>
          </cell>
          <cell r="O4983">
            <v>4.4285714285714288</v>
          </cell>
        </row>
        <row r="4984">
          <cell r="J4984">
            <v>62</v>
          </cell>
          <cell r="K4984">
            <v>15</v>
          </cell>
          <cell r="O4984">
            <v>4.1333333333333337</v>
          </cell>
        </row>
        <row r="4985">
          <cell r="J4985">
            <v>62</v>
          </cell>
          <cell r="K4985">
            <v>10</v>
          </cell>
          <cell r="O4985">
            <v>6.2</v>
          </cell>
        </row>
        <row r="4986">
          <cell r="J4986">
            <v>62</v>
          </cell>
          <cell r="K4986">
            <v>13</v>
          </cell>
          <cell r="O4986">
            <v>4.7692307692307692</v>
          </cell>
        </row>
        <row r="4987">
          <cell r="J4987">
            <v>62</v>
          </cell>
          <cell r="K4987">
            <v>16</v>
          </cell>
          <cell r="O4987">
            <v>3.875</v>
          </cell>
        </row>
        <row r="4988">
          <cell r="J4988">
            <v>62</v>
          </cell>
          <cell r="K4988">
            <v>19</v>
          </cell>
          <cell r="O4988">
            <v>3.263157894736842</v>
          </cell>
        </row>
        <row r="4989">
          <cell r="J4989">
            <v>61</v>
          </cell>
          <cell r="K4989">
            <v>14</v>
          </cell>
          <cell r="O4989">
            <v>4.3571428571428568</v>
          </cell>
        </row>
        <row r="4990">
          <cell r="J4990">
            <v>61</v>
          </cell>
          <cell r="K4990">
            <v>21</v>
          </cell>
          <cell r="O4990">
            <v>2.9047619047619047</v>
          </cell>
        </row>
        <row r="4991">
          <cell r="J4991">
            <v>61</v>
          </cell>
          <cell r="K4991">
            <v>17</v>
          </cell>
          <cell r="O4991">
            <v>3.5882352941176472</v>
          </cell>
        </row>
        <row r="4992">
          <cell r="J4992">
            <v>61</v>
          </cell>
          <cell r="K4992">
            <v>17</v>
          </cell>
          <cell r="O4992">
            <v>3.5882352941176472</v>
          </cell>
        </row>
        <row r="4993">
          <cell r="J4993">
            <v>61</v>
          </cell>
          <cell r="K4993">
            <v>17</v>
          </cell>
          <cell r="O4993">
            <v>3.5882352941176472</v>
          </cell>
        </row>
        <row r="4994">
          <cell r="J4994">
            <v>61</v>
          </cell>
          <cell r="K4994">
            <v>11</v>
          </cell>
          <cell r="O4994">
            <v>5.5454545454545459</v>
          </cell>
        </row>
        <row r="4995">
          <cell r="J4995">
            <v>61</v>
          </cell>
          <cell r="K4995">
            <v>15</v>
          </cell>
          <cell r="O4995">
            <v>4.0666666666666664</v>
          </cell>
        </row>
        <row r="4996">
          <cell r="J4996">
            <v>61</v>
          </cell>
          <cell r="K4996">
            <v>15</v>
          </cell>
          <cell r="O4996">
            <v>4.0666666666666664</v>
          </cell>
        </row>
        <row r="4997">
          <cell r="J4997">
            <v>61</v>
          </cell>
          <cell r="K4997">
            <v>13</v>
          </cell>
          <cell r="O4997">
            <v>4.6923076923076925</v>
          </cell>
        </row>
        <row r="4998">
          <cell r="J4998">
            <v>61</v>
          </cell>
          <cell r="K4998">
            <v>15</v>
          </cell>
          <cell r="O4998">
            <v>4.0666666666666664</v>
          </cell>
        </row>
        <row r="4999">
          <cell r="J4999">
            <v>61</v>
          </cell>
          <cell r="K4999">
            <v>17</v>
          </cell>
          <cell r="O4999">
            <v>3.5882352941176472</v>
          </cell>
        </row>
        <row r="5000">
          <cell r="J5000">
            <v>61</v>
          </cell>
          <cell r="K5000">
            <v>25</v>
          </cell>
          <cell r="O5000">
            <v>2.44</v>
          </cell>
        </row>
        <row r="5001">
          <cell r="J5001">
            <v>61</v>
          </cell>
          <cell r="K5001">
            <v>17</v>
          </cell>
          <cell r="O5001">
            <v>3.5882352941176472</v>
          </cell>
        </row>
        <row r="5002">
          <cell r="J5002">
            <v>61</v>
          </cell>
          <cell r="K5002">
            <v>17</v>
          </cell>
          <cell r="O5002">
            <v>3.5882352941176472</v>
          </cell>
        </row>
        <row r="5003">
          <cell r="J5003">
            <v>61</v>
          </cell>
          <cell r="K5003">
            <v>17</v>
          </cell>
          <cell r="O5003">
            <v>3.5882352941176472</v>
          </cell>
        </row>
        <row r="5004">
          <cell r="J5004">
            <v>61</v>
          </cell>
          <cell r="K5004">
            <v>15</v>
          </cell>
          <cell r="O5004">
            <v>4.0666666666666664</v>
          </cell>
        </row>
        <row r="5005">
          <cell r="J5005">
            <v>61</v>
          </cell>
          <cell r="K5005">
            <v>15</v>
          </cell>
          <cell r="O5005">
            <v>4.0666666666666664</v>
          </cell>
        </row>
        <row r="5006">
          <cell r="J5006">
            <v>60</v>
          </cell>
          <cell r="K5006">
            <v>18</v>
          </cell>
          <cell r="O5006">
            <v>3.3333333333333335</v>
          </cell>
        </row>
        <row r="5007">
          <cell r="J5007">
            <v>60</v>
          </cell>
          <cell r="K5007">
            <v>16</v>
          </cell>
          <cell r="O5007">
            <v>3.75</v>
          </cell>
        </row>
        <row r="5008">
          <cell r="J5008">
            <v>60</v>
          </cell>
          <cell r="K5008">
            <v>22</v>
          </cell>
          <cell r="O5008">
            <v>2.7272727272727271</v>
          </cell>
        </row>
        <row r="5009">
          <cell r="J5009">
            <v>60</v>
          </cell>
          <cell r="K5009">
            <v>10</v>
          </cell>
          <cell r="O5009">
            <v>6</v>
          </cell>
        </row>
        <row r="5010">
          <cell r="J5010">
            <v>59</v>
          </cell>
          <cell r="K5010">
            <v>7</v>
          </cell>
          <cell r="O5010">
            <v>8.4285714285714288</v>
          </cell>
        </row>
        <row r="5011">
          <cell r="J5011">
            <v>59</v>
          </cell>
          <cell r="K5011">
            <v>19</v>
          </cell>
          <cell r="O5011">
            <v>3.1052631578947367</v>
          </cell>
        </row>
        <row r="5012">
          <cell r="J5012">
            <v>59</v>
          </cell>
          <cell r="K5012">
            <v>12</v>
          </cell>
          <cell r="O5012">
            <v>4.916666666666667</v>
          </cell>
        </row>
        <row r="5013">
          <cell r="J5013">
            <v>59</v>
          </cell>
          <cell r="K5013">
            <v>15</v>
          </cell>
          <cell r="O5013">
            <v>3.9333333333333331</v>
          </cell>
        </row>
        <row r="5014">
          <cell r="J5014">
            <v>59</v>
          </cell>
          <cell r="K5014">
            <v>18</v>
          </cell>
          <cell r="O5014">
            <v>3.2777777777777777</v>
          </cell>
        </row>
        <row r="5015">
          <cell r="J5015">
            <v>59</v>
          </cell>
          <cell r="K5015">
            <v>21</v>
          </cell>
          <cell r="O5015">
            <v>2.8095238095238093</v>
          </cell>
        </row>
        <row r="5016">
          <cell r="J5016">
            <v>59</v>
          </cell>
          <cell r="K5016">
            <v>21</v>
          </cell>
          <cell r="O5016">
            <v>2.8095238095238093</v>
          </cell>
        </row>
        <row r="5017">
          <cell r="J5017">
            <v>59</v>
          </cell>
          <cell r="K5017">
            <v>21</v>
          </cell>
          <cell r="O5017">
            <v>2.8095238095238093</v>
          </cell>
        </row>
        <row r="5018">
          <cell r="J5018">
            <v>59</v>
          </cell>
          <cell r="K5018">
            <v>16</v>
          </cell>
          <cell r="O5018">
            <v>3.6875</v>
          </cell>
        </row>
        <row r="5019">
          <cell r="J5019">
            <v>59</v>
          </cell>
          <cell r="K5019">
            <v>16</v>
          </cell>
          <cell r="O5019">
            <v>3.6875</v>
          </cell>
        </row>
        <row r="5020">
          <cell r="J5020">
            <v>59</v>
          </cell>
          <cell r="K5020">
            <v>16</v>
          </cell>
          <cell r="O5020">
            <v>3.6875</v>
          </cell>
        </row>
        <row r="5021">
          <cell r="J5021">
            <v>59</v>
          </cell>
          <cell r="K5021">
            <v>16</v>
          </cell>
          <cell r="O5021">
            <v>3.6875</v>
          </cell>
        </row>
        <row r="5022">
          <cell r="J5022">
            <v>58</v>
          </cell>
          <cell r="K5022">
            <v>12</v>
          </cell>
          <cell r="O5022">
            <v>4.833333333333333</v>
          </cell>
        </row>
        <row r="5023">
          <cell r="J5023">
            <v>58</v>
          </cell>
          <cell r="K5023">
            <v>12</v>
          </cell>
          <cell r="O5023">
            <v>4.833333333333333</v>
          </cell>
        </row>
        <row r="5024">
          <cell r="J5024">
            <v>58</v>
          </cell>
          <cell r="K5024">
            <v>16</v>
          </cell>
          <cell r="O5024">
            <v>3.625</v>
          </cell>
        </row>
        <row r="5025">
          <cell r="J5025">
            <v>58</v>
          </cell>
          <cell r="K5025">
            <v>16</v>
          </cell>
          <cell r="O5025">
            <v>3.625</v>
          </cell>
        </row>
        <row r="5026">
          <cell r="J5026">
            <v>58</v>
          </cell>
          <cell r="K5026">
            <v>19</v>
          </cell>
          <cell r="O5026">
            <v>3.0526315789473686</v>
          </cell>
        </row>
        <row r="5027">
          <cell r="J5027">
            <v>57</v>
          </cell>
          <cell r="K5027">
            <v>9</v>
          </cell>
          <cell r="O5027">
            <v>6.333333333333333</v>
          </cell>
        </row>
        <row r="5028">
          <cell r="J5028">
            <v>57</v>
          </cell>
          <cell r="K5028">
            <v>10</v>
          </cell>
          <cell r="O5028">
            <v>5.7</v>
          </cell>
        </row>
        <row r="5029">
          <cell r="J5029">
            <v>57</v>
          </cell>
          <cell r="K5029">
            <v>17</v>
          </cell>
          <cell r="O5029">
            <v>3.3529411764705883</v>
          </cell>
        </row>
        <row r="5030">
          <cell r="J5030">
            <v>57</v>
          </cell>
          <cell r="K5030">
            <v>15</v>
          </cell>
          <cell r="O5030">
            <v>3.8</v>
          </cell>
        </row>
        <row r="5031">
          <cell r="J5031">
            <v>57</v>
          </cell>
          <cell r="K5031">
            <v>17</v>
          </cell>
          <cell r="O5031">
            <v>3.3529411764705883</v>
          </cell>
        </row>
        <row r="5032">
          <cell r="J5032">
            <v>57</v>
          </cell>
          <cell r="K5032">
            <v>9</v>
          </cell>
          <cell r="O5032">
            <v>6.333333333333333</v>
          </cell>
        </row>
        <row r="5033">
          <cell r="J5033">
            <v>57</v>
          </cell>
          <cell r="K5033">
            <v>20</v>
          </cell>
          <cell r="O5033">
            <v>2.85</v>
          </cell>
        </row>
        <row r="5034">
          <cell r="J5034">
            <v>57</v>
          </cell>
          <cell r="K5034">
            <v>13</v>
          </cell>
          <cell r="O5034">
            <v>4.384615384615385</v>
          </cell>
        </row>
        <row r="5035">
          <cell r="J5035">
            <v>57</v>
          </cell>
          <cell r="K5035">
            <v>15</v>
          </cell>
          <cell r="O5035">
            <v>3.8</v>
          </cell>
        </row>
        <row r="5036">
          <cell r="J5036">
            <v>57</v>
          </cell>
          <cell r="K5036">
            <v>19</v>
          </cell>
          <cell r="O5036">
            <v>3</v>
          </cell>
        </row>
        <row r="5037">
          <cell r="J5037">
            <v>57</v>
          </cell>
          <cell r="K5037">
            <v>15</v>
          </cell>
          <cell r="O5037">
            <v>3.8</v>
          </cell>
        </row>
        <row r="5038">
          <cell r="J5038">
            <v>57</v>
          </cell>
          <cell r="K5038">
            <v>13</v>
          </cell>
          <cell r="O5038">
            <v>4.384615384615385</v>
          </cell>
        </row>
        <row r="5039">
          <cell r="J5039">
            <v>57</v>
          </cell>
          <cell r="K5039">
            <v>29</v>
          </cell>
          <cell r="O5039">
            <v>1.9655172413793103</v>
          </cell>
        </row>
        <row r="5040">
          <cell r="J5040">
            <v>56</v>
          </cell>
          <cell r="K5040">
            <v>12</v>
          </cell>
          <cell r="O5040">
            <v>4.666666666666667</v>
          </cell>
        </row>
        <row r="5041">
          <cell r="J5041">
            <v>56</v>
          </cell>
          <cell r="K5041">
            <v>29</v>
          </cell>
          <cell r="O5041">
            <v>1.9310344827586208</v>
          </cell>
        </row>
        <row r="5042">
          <cell r="J5042">
            <v>56</v>
          </cell>
          <cell r="K5042">
            <v>29</v>
          </cell>
          <cell r="O5042">
            <v>1.9310344827586208</v>
          </cell>
        </row>
        <row r="5043">
          <cell r="J5043">
            <v>56</v>
          </cell>
          <cell r="K5043">
            <v>24</v>
          </cell>
          <cell r="O5043">
            <v>2.3333333333333335</v>
          </cell>
        </row>
        <row r="5044">
          <cell r="J5044">
            <v>56</v>
          </cell>
          <cell r="K5044">
            <v>18</v>
          </cell>
          <cell r="O5044">
            <v>3.1111111111111112</v>
          </cell>
        </row>
        <row r="5045">
          <cell r="J5045">
            <v>56</v>
          </cell>
          <cell r="K5045">
            <v>11</v>
          </cell>
          <cell r="O5045">
            <v>5.0909090909090908</v>
          </cell>
        </row>
        <row r="5046">
          <cell r="J5046">
            <v>56</v>
          </cell>
          <cell r="K5046">
            <v>24</v>
          </cell>
          <cell r="O5046">
            <v>2.3333333333333335</v>
          </cell>
        </row>
        <row r="5047">
          <cell r="J5047">
            <v>55</v>
          </cell>
          <cell r="K5047">
            <v>23</v>
          </cell>
          <cell r="O5047">
            <v>2.3913043478260869</v>
          </cell>
        </row>
        <row r="5048">
          <cell r="J5048">
            <v>55</v>
          </cell>
          <cell r="K5048">
            <v>9</v>
          </cell>
          <cell r="O5048">
            <v>6.1111111111111107</v>
          </cell>
        </row>
        <row r="5049">
          <cell r="J5049">
            <v>55</v>
          </cell>
          <cell r="K5049">
            <v>14</v>
          </cell>
          <cell r="O5049">
            <v>3.9285714285714284</v>
          </cell>
        </row>
        <row r="5050">
          <cell r="J5050">
            <v>55</v>
          </cell>
          <cell r="K5050">
            <v>16</v>
          </cell>
          <cell r="O5050">
            <v>3.4375</v>
          </cell>
        </row>
        <row r="5051">
          <cell r="J5051">
            <v>55</v>
          </cell>
          <cell r="K5051">
            <v>19</v>
          </cell>
          <cell r="O5051">
            <v>2.8947368421052633</v>
          </cell>
        </row>
        <row r="5052">
          <cell r="J5052">
            <v>55</v>
          </cell>
          <cell r="K5052">
            <v>15</v>
          </cell>
          <cell r="O5052">
            <v>3.6666666666666665</v>
          </cell>
        </row>
        <row r="5053">
          <cell r="J5053">
            <v>55</v>
          </cell>
          <cell r="K5053">
            <v>14</v>
          </cell>
          <cell r="O5053">
            <v>3.9285714285714284</v>
          </cell>
        </row>
        <row r="5054">
          <cell r="J5054">
            <v>55</v>
          </cell>
          <cell r="K5054">
            <v>22</v>
          </cell>
          <cell r="O5054">
            <v>2.5</v>
          </cell>
        </row>
        <row r="5055">
          <cell r="J5055">
            <v>55</v>
          </cell>
          <cell r="K5055">
            <v>28</v>
          </cell>
          <cell r="O5055">
            <v>1.9642857142857142</v>
          </cell>
        </row>
        <row r="5056">
          <cell r="J5056">
            <v>55</v>
          </cell>
          <cell r="K5056">
            <v>15</v>
          </cell>
          <cell r="O5056">
            <v>3.6666666666666665</v>
          </cell>
        </row>
        <row r="5057">
          <cell r="J5057">
            <v>55</v>
          </cell>
          <cell r="K5057">
            <v>20</v>
          </cell>
          <cell r="O5057">
            <v>2.75</v>
          </cell>
        </row>
        <row r="5058">
          <cell r="J5058">
            <v>54</v>
          </cell>
          <cell r="K5058">
            <v>12</v>
          </cell>
          <cell r="O5058">
            <v>4.5</v>
          </cell>
        </row>
        <row r="5059">
          <cell r="J5059">
            <v>54</v>
          </cell>
          <cell r="K5059">
            <v>16</v>
          </cell>
          <cell r="O5059">
            <v>3.375</v>
          </cell>
        </row>
        <row r="5060">
          <cell r="J5060">
            <v>54</v>
          </cell>
          <cell r="K5060">
            <v>14</v>
          </cell>
          <cell r="O5060">
            <v>3.8571428571428572</v>
          </cell>
        </row>
        <row r="5061">
          <cell r="J5061">
            <v>54</v>
          </cell>
          <cell r="K5061">
            <v>14</v>
          </cell>
          <cell r="O5061">
            <v>3.8571428571428572</v>
          </cell>
        </row>
        <row r="5062">
          <cell r="J5062">
            <v>54</v>
          </cell>
          <cell r="K5062">
            <v>15</v>
          </cell>
          <cell r="O5062">
            <v>3.6</v>
          </cell>
        </row>
        <row r="5063">
          <cell r="J5063">
            <v>54</v>
          </cell>
          <cell r="K5063">
            <v>22</v>
          </cell>
          <cell r="O5063">
            <v>2.4545454545454546</v>
          </cell>
        </row>
        <row r="5064">
          <cell r="J5064">
            <v>54</v>
          </cell>
          <cell r="K5064">
            <v>13</v>
          </cell>
          <cell r="O5064">
            <v>4.1538461538461542</v>
          </cell>
        </row>
        <row r="5065">
          <cell r="J5065">
            <v>53</v>
          </cell>
          <cell r="K5065">
            <v>12</v>
          </cell>
          <cell r="O5065">
            <v>4.416666666666667</v>
          </cell>
        </row>
        <row r="5066">
          <cell r="J5066">
            <v>53</v>
          </cell>
          <cell r="K5066">
            <v>15</v>
          </cell>
          <cell r="O5066">
            <v>3.5333333333333332</v>
          </cell>
        </row>
        <row r="5067">
          <cell r="J5067">
            <v>53</v>
          </cell>
          <cell r="K5067">
            <v>13</v>
          </cell>
          <cell r="O5067">
            <v>4.0769230769230766</v>
          </cell>
        </row>
        <row r="5068">
          <cell r="J5068">
            <v>53</v>
          </cell>
          <cell r="K5068">
            <v>11</v>
          </cell>
          <cell r="O5068">
            <v>4.8181818181818183</v>
          </cell>
        </row>
        <row r="5069">
          <cell r="J5069">
            <v>53</v>
          </cell>
          <cell r="K5069">
            <v>13</v>
          </cell>
          <cell r="O5069">
            <v>4.0769230769230766</v>
          </cell>
        </row>
        <row r="5070">
          <cell r="J5070">
            <v>53</v>
          </cell>
          <cell r="K5070">
            <v>19</v>
          </cell>
          <cell r="O5070">
            <v>2.7894736842105261</v>
          </cell>
        </row>
        <row r="5071">
          <cell r="J5071">
            <v>53</v>
          </cell>
          <cell r="K5071">
            <v>18</v>
          </cell>
          <cell r="O5071">
            <v>2.9444444444444446</v>
          </cell>
        </row>
        <row r="5072">
          <cell r="J5072">
            <v>53</v>
          </cell>
          <cell r="K5072">
            <v>19</v>
          </cell>
          <cell r="O5072">
            <v>2.7894736842105261</v>
          </cell>
        </row>
        <row r="5073">
          <cell r="J5073">
            <v>53</v>
          </cell>
          <cell r="K5073">
            <v>11</v>
          </cell>
          <cell r="O5073">
            <v>4.8181818181818183</v>
          </cell>
        </row>
        <row r="5074">
          <cell r="J5074">
            <v>53</v>
          </cell>
          <cell r="K5074">
            <v>13</v>
          </cell>
          <cell r="O5074">
            <v>4.0769230769230766</v>
          </cell>
        </row>
        <row r="5075">
          <cell r="J5075">
            <v>53</v>
          </cell>
          <cell r="K5075">
            <v>19</v>
          </cell>
          <cell r="O5075">
            <v>2.7894736842105261</v>
          </cell>
        </row>
        <row r="5076">
          <cell r="J5076">
            <v>53</v>
          </cell>
          <cell r="K5076">
            <v>12</v>
          </cell>
          <cell r="O5076">
            <v>4.416666666666667</v>
          </cell>
        </row>
        <row r="5077">
          <cell r="J5077">
            <v>53</v>
          </cell>
          <cell r="K5077">
            <v>14</v>
          </cell>
          <cell r="O5077">
            <v>3.7857142857142856</v>
          </cell>
        </row>
        <row r="5078">
          <cell r="J5078">
            <v>52</v>
          </cell>
          <cell r="K5078">
            <v>14</v>
          </cell>
          <cell r="O5078">
            <v>3.7142857142857144</v>
          </cell>
        </row>
        <row r="5079">
          <cell r="J5079">
            <v>52</v>
          </cell>
          <cell r="K5079">
            <v>14</v>
          </cell>
          <cell r="O5079">
            <v>3.7142857142857144</v>
          </cell>
        </row>
        <row r="5080">
          <cell r="J5080">
            <v>52</v>
          </cell>
          <cell r="K5080">
            <v>14</v>
          </cell>
          <cell r="O5080">
            <v>3.7142857142857144</v>
          </cell>
        </row>
        <row r="5081">
          <cell r="J5081">
            <v>52</v>
          </cell>
          <cell r="K5081">
            <v>10</v>
          </cell>
          <cell r="O5081">
            <v>5.2</v>
          </cell>
        </row>
        <row r="5082">
          <cell r="J5082">
            <v>52</v>
          </cell>
          <cell r="K5082">
            <v>17</v>
          </cell>
          <cell r="O5082">
            <v>3.0588235294117645</v>
          </cell>
        </row>
        <row r="5083">
          <cell r="J5083">
            <v>51</v>
          </cell>
          <cell r="K5083">
            <v>14</v>
          </cell>
          <cell r="O5083">
            <v>3.6428571428571428</v>
          </cell>
        </row>
        <row r="5084">
          <cell r="J5084">
            <v>51</v>
          </cell>
          <cell r="K5084">
            <v>17</v>
          </cell>
          <cell r="O5084">
            <v>3</v>
          </cell>
        </row>
        <row r="5085">
          <cell r="J5085">
            <v>51</v>
          </cell>
          <cell r="K5085">
            <v>17</v>
          </cell>
          <cell r="O5085">
            <v>3</v>
          </cell>
        </row>
        <row r="5086">
          <cell r="J5086">
            <v>51</v>
          </cell>
          <cell r="K5086">
            <v>17</v>
          </cell>
          <cell r="O5086">
            <v>3</v>
          </cell>
        </row>
        <row r="5087">
          <cell r="J5087">
            <v>51</v>
          </cell>
          <cell r="K5087">
            <v>17</v>
          </cell>
          <cell r="O5087">
            <v>3</v>
          </cell>
        </row>
        <row r="5088">
          <cell r="J5088">
            <v>51</v>
          </cell>
          <cell r="K5088">
            <v>11</v>
          </cell>
          <cell r="O5088">
            <v>4.6363636363636367</v>
          </cell>
        </row>
        <row r="5089">
          <cell r="J5089">
            <v>51</v>
          </cell>
          <cell r="K5089">
            <v>10</v>
          </cell>
          <cell r="O5089">
            <v>5.0999999999999996</v>
          </cell>
        </row>
        <row r="5090">
          <cell r="J5090">
            <v>51</v>
          </cell>
          <cell r="K5090">
            <v>20</v>
          </cell>
          <cell r="O5090">
            <v>2.5499999999999998</v>
          </cell>
        </row>
        <row r="5091">
          <cell r="J5091">
            <v>51</v>
          </cell>
          <cell r="K5091">
            <v>17</v>
          </cell>
          <cell r="O5091">
            <v>3</v>
          </cell>
        </row>
        <row r="5092">
          <cell r="J5092">
            <v>51</v>
          </cell>
          <cell r="K5092">
            <v>13</v>
          </cell>
          <cell r="O5092">
            <v>3.9230769230769229</v>
          </cell>
        </row>
        <row r="5093">
          <cell r="J5093">
            <v>51</v>
          </cell>
          <cell r="K5093">
            <v>6</v>
          </cell>
          <cell r="O5093">
            <v>8.5</v>
          </cell>
        </row>
        <row r="5094">
          <cell r="J5094">
            <v>51</v>
          </cell>
          <cell r="K5094">
            <v>17</v>
          </cell>
          <cell r="O5094">
            <v>3</v>
          </cell>
        </row>
        <row r="5095">
          <cell r="J5095">
            <v>51</v>
          </cell>
          <cell r="K5095">
            <v>11</v>
          </cell>
          <cell r="O5095">
            <v>4.6363636363636367</v>
          </cell>
        </row>
        <row r="5096">
          <cell r="J5096">
            <v>51</v>
          </cell>
          <cell r="K5096">
            <v>13</v>
          </cell>
          <cell r="O5096">
            <v>3.9230769230769229</v>
          </cell>
        </row>
        <row r="5097">
          <cell r="J5097">
            <v>51</v>
          </cell>
          <cell r="K5097">
            <v>8</v>
          </cell>
          <cell r="O5097">
            <v>6.375</v>
          </cell>
        </row>
        <row r="5098">
          <cell r="J5098">
            <v>51</v>
          </cell>
          <cell r="K5098">
            <v>17</v>
          </cell>
          <cell r="O5098">
            <v>3</v>
          </cell>
        </row>
        <row r="5099">
          <cell r="J5099">
            <v>50</v>
          </cell>
          <cell r="K5099">
            <v>13</v>
          </cell>
          <cell r="O5099">
            <v>3.8461538461538463</v>
          </cell>
        </row>
        <row r="5100">
          <cell r="J5100">
            <v>50</v>
          </cell>
          <cell r="K5100">
            <v>14</v>
          </cell>
          <cell r="O5100">
            <v>3.5714285714285716</v>
          </cell>
        </row>
        <row r="5101">
          <cell r="J5101">
            <v>50</v>
          </cell>
          <cell r="K5101">
            <v>16</v>
          </cell>
          <cell r="O5101">
            <v>3.125</v>
          </cell>
        </row>
        <row r="5102">
          <cell r="J5102">
            <v>50</v>
          </cell>
          <cell r="K5102">
            <v>17</v>
          </cell>
          <cell r="O5102">
            <v>2.9411764705882355</v>
          </cell>
        </row>
        <row r="5103">
          <cell r="J5103">
            <v>49</v>
          </cell>
          <cell r="K5103">
            <v>15</v>
          </cell>
          <cell r="O5103">
            <v>3.2666666666666666</v>
          </cell>
        </row>
        <row r="5104">
          <cell r="J5104">
            <v>49</v>
          </cell>
          <cell r="K5104">
            <v>15</v>
          </cell>
          <cell r="O5104">
            <v>3.2666666666666666</v>
          </cell>
        </row>
        <row r="5105">
          <cell r="J5105">
            <v>49</v>
          </cell>
          <cell r="K5105">
            <v>13</v>
          </cell>
          <cell r="O5105">
            <v>3.7692307692307692</v>
          </cell>
        </row>
        <row r="5106">
          <cell r="J5106">
            <v>49</v>
          </cell>
          <cell r="K5106">
            <v>8</v>
          </cell>
          <cell r="O5106">
            <v>6.125</v>
          </cell>
        </row>
        <row r="5107">
          <cell r="J5107">
            <v>49</v>
          </cell>
          <cell r="K5107">
            <v>12</v>
          </cell>
          <cell r="O5107">
            <v>4.083333333333333</v>
          </cell>
        </row>
        <row r="5108">
          <cell r="J5108">
            <v>49</v>
          </cell>
          <cell r="K5108">
            <v>15</v>
          </cell>
          <cell r="O5108">
            <v>3.2666666666666666</v>
          </cell>
        </row>
        <row r="5109">
          <cell r="J5109">
            <v>49</v>
          </cell>
          <cell r="K5109">
            <v>12</v>
          </cell>
          <cell r="O5109">
            <v>4.083333333333333</v>
          </cell>
        </row>
        <row r="5110">
          <cell r="J5110">
            <v>49</v>
          </cell>
          <cell r="K5110">
            <v>25</v>
          </cell>
          <cell r="O5110">
            <v>1.96</v>
          </cell>
        </row>
        <row r="5111">
          <cell r="J5111">
            <v>49</v>
          </cell>
          <cell r="K5111">
            <v>11</v>
          </cell>
          <cell r="O5111">
            <v>4.4545454545454541</v>
          </cell>
        </row>
        <row r="5112">
          <cell r="J5112">
            <v>49</v>
          </cell>
          <cell r="K5112">
            <v>15</v>
          </cell>
          <cell r="O5112">
            <v>3.2666666666666666</v>
          </cell>
        </row>
        <row r="5113">
          <cell r="J5113">
            <v>49</v>
          </cell>
          <cell r="K5113">
            <v>8</v>
          </cell>
          <cell r="O5113">
            <v>6.125</v>
          </cell>
        </row>
        <row r="5114">
          <cell r="J5114">
            <v>49</v>
          </cell>
          <cell r="K5114">
            <v>26</v>
          </cell>
          <cell r="O5114">
            <v>1.8846153846153846</v>
          </cell>
        </row>
        <row r="5115">
          <cell r="J5115">
            <v>49</v>
          </cell>
          <cell r="K5115">
            <v>17</v>
          </cell>
          <cell r="O5115">
            <v>2.8823529411764706</v>
          </cell>
        </row>
        <row r="5116">
          <cell r="J5116">
            <v>48</v>
          </cell>
          <cell r="K5116">
            <v>25</v>
          </cell>
          <cell r="O5116">
            <v>1.92</v>
          </cell>
        </row>
        <row r="5117">
          <cell r="J5117">
            <v>48</v>
          </cell>
          <cell r="K5117">
            <v>11</v>
          </cell>
          <cell r="O5117">
            <v>4.3636363636363633</v>
          </cell>
        </row>
        <row r="5118">
          <cell r="J5118">
            <v>48</v>
          </cell>
          <cell r="K5118">
            <v>27</v>
          </cell>
          <cell r="O5118">
            <v>1.7777777777777777</v>
          </cell>
        </row>
        <row r="5119">
          <cell r="J5119">
            <v>48</v>
          </cell>
          <cell r="K5119">
            <v>16</v>
          </cell>
          <cell r="O5119">
            <v>3</v>
          </cell>
        </row>
        <row r="5120">
          <cell r="J5120">
            <v>48</v>
          </cell>
          <cell r="K5120">
            <v>12</v>
          </cell>
          <cell r="O5120">
            <v>4</v>
          </cell>
        </row>
        <row r="5121">
          <cell r="J5121">
            <v>48</v>
          </cell>
          <cell r="K5121">
            <v>16</v>
          </cell>
          <cell r="O5121">
            <v>3</v>
          </cell>
        </row>
        <row r="5122">
          <cell r="J5122">
            <v>48</v>
          </cell>
          <cell r="K5122">
            <v>12</v>
          </cell>
          <cell r="O5122">
            <v>4</v>
          </cell>
        </row>
        <row r="5123">
          <cell r="J5123">
            <v>48</v>
          </cell>
          <cell r="K5123">
            <v>15</v>
          </cell>
          <cell r="O5123">
            <v>3.2</v>
          </cell>
        </row>
        <row r="5124">
          <cell r="J5124">
            <v>48</v>
          </cell>
          <cell r="K5124">
            <v>14</v>
          </cell>
          <cell r="O5124">
            <v>3.4285714285714284</v>
          </cell>
        </row>
        <row r="5125">
          <cell r="J5125">
            <v>48</v>
          </cell>
          <cell r="K5125">
            <v>10</v>
          </cell>
          <cell r="O5125">
            <v>4.8</v>
          </cell>
        </row>
        <row r="5126">
          <cell r="J5126">
            <v>48</v>
          </cell>
          <cell r="K5126">
            <v>16</v>
          </cell>
          <cell r="O5126">
            <v>3</v>
          </cell>
        </row>
        <row r="5127">
          <cell r="J5127">
            <v>47</v>
          </cell>
          <cell r="K5127">
            <v>9</v>
          </cell>
          <cell r="O5127">
            <v>5.2222222222222223</v>
          </cell>
        </row>
        <row r="5128">
          <cell r="J5128">
            <v>47</v>
          </cell>
          <cell r="K5128">
            <v>9</v>
          </cell>
          <cell r="O5128">
            <v>5.2222222222222223</v>
          </cell>
        </row>
        <row r="5129">
          <cell r="J5129">
            <v>47</v>
          </cell>
          <cell r="K5129">
            <v>13</v>
          </cell>
          <cell r="O5129">
            <v>3.6153846153846154</v>
          </cell>
        </row>
        <row r="5130">
          <cell r="J5130">
            <v>47</v>
          </cell>
          <cell r="K5130">
            <v>24</v>
          </cell>
          <cell r="O5130">
            <v>1.9583333333333333</v>
          </cell>
        </row>
        <row r="5131">
          <cell r="J5131">
            <v>47</v>
          </cell>
          <cell r="K5131">
            <v>10</v>
          </cell>
          <cell r="O5131">
            <v>4.7</v>
          </cell>
        </row>
        <row r="5132">
          <cell r="J5132">
            <v>47</v>
          </cell>
          <cell r="K5132">
            <v>15</v>
          </cell>
          <cell r="O5132">
            <v>3.1333333333333333</v>
          </cell>
        </row>
        <row r="5133">
          <cell r="J5133">
            <v>47</v>
          </cell>
          <cell r="K5133">
            <v>20</v>
          </cell>
          <cell r="O5133">
            <v>2.35</v>
          </cell>
        </row>
        <row r="5134">
          <cell r="J5134">
            <v>47</v>
          </cell>
          <cell r="K5134">
            <v>11</v>
          </cell>
          <cell r="O5134">
            <v>4.2727272727272725</v>
          </cell>
        </row>
        <row r="5135">
          <cell r="J5135">
            <v>47</v>
          </cell>
          <cell r="K5135">
            <v>15</v>
          </cell>
          <cell r="O5135">
            <v>3.1333333333333333</v>
          </cell>
        </row>
        <row r="5136">
          <cell r="J5136">
            <v>47</v>
          </cell>
          <cell r="K5136">
            <v>12</v>
          </cell>
          <cell r="O5136">
            <v>3.9166666666666665</v>
          </cell>
        </row>
        <row r="5137">
          <cell r="J5137">
            <v>47</v>
          </cell>
          <cell r="K5137">
            <v>15</v>
          </cell>
          <cell r="O5137">
            <v>3.1333333333333333</v>
          </cell>
        </row>
        <row r="5138">
          <cell r="J5138">
            <v>47</v>
          </cell>
          <cell r="K5138">
            <v>15</v>
          </cell>
          <cell r="O5138">
            <v>3.1333333333333333</v>
          </cell>
        </row>
        <row r="5139">
          <cell r="J5139">
            <v>47</v>
          </cell>
          <cell r="K5139">
            <v>15</v>
          </cell>
          <cell r="O5139">
            <v>3.1333333333333333</v>
          </cell>
        </row>
        <row r="5140">
          <cell r="J5140">
            <v>47</v>
          </cell>
          <cell r="K5140">
            <v>15</v>
          </cell>
          <cell r="O5140">
            <v>3.1333333333333333</v>
          </cell>
        </row>
        <row r="5141">
          <cell r="J5141">
            <v>47</v>
          </cell>
          <cell r="K5141">
            <v>11</v>
          </cell>
          <cell r="O5141">
            <v>4.2727272727272725</v>
          </cell>
        </row>
        <row r="5142">
          <cell r="J5142">
            <v>47</v>
          </cell>
          <cell r="K5142">
            <v>15</v>
          </cell>
          <cell r="O5142">
            <v>3.1333333333333333</v>
          </cell>
        </row>
        <row r="5143">
          <cell r="J5143">
            <v>47</v>
          </cell>
          <cell r="K5143">
            <v>24</v>
          </cell>
          <cell r="O5143">
            <v>1.9583333333333333</v>
          </cell>
        </row>
        <row r="5144">
          <cell r="J5144">
            <v>47</v>
          </cell>
          <cell r="K5144">
            <v>24</v>
          </cell>
          <cell r="O5144">
            <v>1.9583333333333333</v>
          </cell>
        </row>
        <row r="5145">
          <cell r="J5145">
            <v>47</v>
          </cell>
          <cell r="K5145">
            <v>15</v>
          </cell>
          <cell r="O5145">
            <v>3.1333333333333333</v>
          </cell>
        </row>
        <row r="5146">
          <cell r="J5146">
            <v>46</v>
          </cell>
          <cell r="K5146">
            <v>12</v>
          </cell>
          <cell r="O5146">
            <v>3.8333333333333335</v>
          </cell>
        </row>
        <row r="5147">
          <cell r="J5147">
            <v>46</v>
          </cell>
          <cell r="K5147">
            <v>13</v>
          </cell>
          <cell r="O5147">
            <v>3.5384615384615383</v>
          </cell>
        </row>
        <row r="5148">
          <cell r="J5148">
            <v>46</v>
          </cell>
          <cell r="K5148">
            <v>14</v>
          </cell>
          <cell r="O5148">
            <v>3.2857142857142856</v>
          </cell>
        </row>
        <row r="5149">
          <cell r="J5149">
            <v>46</v>
          </cell>
          <cell r="K5149">
            <v>14</v>
          </cell>
          <cell r="O5149">
            <v>3.2857142857142856</v>
          </cell>
        </row>
        <row r="5150">
          <cell r="J5150">
            <v>45</v>
          </cell>
          <cell r="K5150">
            <v>17</v>
          </cell>
          <cell r="O5150">
            <v>2.6470588235294117</v>
          </cell>
        </row>
        <row r="5151">
          <cell r="J5151">
            <v>45</v>
          </cell>
          <cell r="K5151">
            <v>15</v>
          </cell>
          <cell r="O5151">
            <v>3</v>
          </cell>
        </row>
        <row r="5152">
          <cell r="J5152">
            <v>45</v>
          </cell>
          <cell r="K5152">
            <v>6</v>
          </cell>
          <cell r="O5152">
            <v>7.5</v>
          </cell>
        </row>
        <row r="5153">
          <cell r="J5153">
            <v>45</v>
          </cell>
          <cell r="K5153">
            <v>16</v>
          </cell>
          <cell r="O5153">
            <v>2.8125</v>
          </cell>
        </row>
        <row r="5154">
          <cell r="J5154">
            <v>45</v>
          </cell>
          <cell r="K5154">
            <v>15</v>
          </cell>
          <cell r="O5154">
            <v>3</v>
          </cell>
        </row>
        <row r="5155">
          <cell r="J5155">
            <v>45</v>
          </cell>
          <cell r="K5155">
            <v>15</v>
          </cell>
          <cell r="O5155">
            <v>3</v>
          </cell>
        </row>
        <row r="5156">
          <cell r="J5156">
            <v>45</v>
          </cell>
          <cell r="K5156">
            <v>13</v>
          </cell>
          <cell r="O5156">
            <v>3.4615384615384617</v>
          </cell>
        </row>
        <row r="5157">
          <cell r="J5157">
            <v>44</v>
          </cell>
          <cell r="K5157">
            <v>14</v>
          </cell>
          <cell r="O5157">
            <v>3.1428571428571428</v>
          </cell>
        </row>
        <row r="5158">
          <cell r="J5158">
            <v>44</v>
          </cell>
          <cell r="K5158">
            <v>16</v>
          </cell>
          <cell r="O5158">
            <v>2.75</v>
          </cell>
        </row>
        <row r="5159">
          <cell r="J5159">
            <v>44</v>
          </cell>
          <cell r="K5159">
            <v>12</v>
          </cell>
          <cell r="O5159">
            <v>3.6666666666666665</v>
          </cell>
        </row>
        <row r="5160">
          <cell r="J5160">
            <v>44</v>
          </cell>
          <cell r="K5160">
            <v>14</v>
          </cell>
          <cell r="O5160">
            <v>3.1428571428571428</v>
          </cell>
        </row>
        <row r="5161">
          <cell r="J5161">
            <v>44</v>
          </cell>
          <cell r="K5161">
            <v>12</v>
          </cell>
          <cell r="O5161">
            <v>3.6666666666666665</v>
          </cell>
        </row>
        <row r="5162">
          <cell r="J5162">
            <v>44</v>
          </cell>
          <cell r="K5162">
            <v>16</v>
          </cell>
          <cell r="O5162">
            <v>2.75</v>
          </cell>
        </row>
        <row r="5163">
          <cell r="J5163">
            <v>44</v>
          </cell>
          <cell r="K5163">
            <v>11</v>
          </cell>
          <cell r="O5163">
            <v>4</v>
          </cell>
        </row>
        <row r="5164">
          <cell r="J5164">
            <v>44</v>
          </cell>
          <cell r="K5164">
            <v>11</v>
          </cell>
          <cell r="O5164">
            <v>4</v>
          </cell>
        </row>
        <row r="5165">
          <cell r="J5165">
            <v>44</v>
          </cell>
          <cell r="K5165">
            <v>12</v>
          </cell>
          <cell r="O5165">
            <v>3.6666666666666665</v>
          </cell>
        </row>
        <row r="5166">
          <cell r="J5166">
            <v>44</v>
          </cell>
          <cell r="K5166">
            <v>14</v>
          </cell>
          <cell r="O5166">
            <v>3.1428571428571428</v>
          </cell>
        </row>
        <row r="5167">
          <cell r="J5167">
            <v>44</v>
          </cell>
          <cell r="K5167">
            <v>12</v>
          </cell>
          <cell r="O5167">
            <v>3.6666666666666665</v>
          </cell>
        </row>
        <row r="5168">
          <cell r="J5168">
            <v>43</v>
          </cell>
          <cell r="K5168">
            <v>11</v>
          </cell>
          <cell r="O5168">
            <v>3.9090909090909092</v>
          </cell>
        </row>
        <row r="5169">
          <cell r="J5169">
            <v>43</v>
          </cell>
          <cell r="K5169">
            <v>13</v>
          </cell>
          <cell r="O5169">
            <v>3.3076923076923075</v>
          </cell>
        </row>
        <row r="5170">
          <cell r="J5170">
            <v>43</v>
          </cell>
          <cell r="K5170">
            <v>15</v>
          </cell>
          <cell r="O5170">
            <v>2.8666666666666667</v>
          </cell>
        </row>
        <row r="5171">
          <cell r="J5171">
            <v>43</v>
          </cell>
          <cell r="K5171">
            <v>24</v>
          </cell>
          <cell r="O5171">
            <v>1.7916666666666667</v>
          </cell>
        </row>
        <row r="5172">
          <cell r="J5172">
            <v>43</v>
          </cell>
          <cell r="K5172">
            <v>8</v>
          </cell>
          <cell r="O5172">
            <v>5.375</v>
          </cell>
        </row>
        <row r="5173">
          <cell r="J5173">
            <v>43</v>
          </cell>
          <cell r="K5173">
            <v>13</v>
          </cell>
          <cell r="O5173">
            <v>3.3076923076923075</v>
          </cell>
        </row>
        <row r="5174">
          <cell r="J5174">
            <v>43</v>
          </cell>
          <cell r="K5174">
            <v>13</v>
          </cell>
          <cell r="O5174">
            <v>3.3076923076923075</v>
          </cell>
        </row>
        <row r="5175">
          <cell r="J5175">
            <v>43</v>
          </cell>
          <cell r="K5175">
            <v>15</v>
          </cell>
          <cell r="O5175">
            <v>2.8666666666666667</v>
          </cell>
        </row>
        <row r="5176">
          <cell r="J5176">
            <v>43</v>
          </cell>
          <cell r="K5176">
            <v>10</v>
          </cell>
          <cell r="O5176">
            <v>4.3</v>
          </cell>
        </row>
        <row r="5177">
          <cell r="J5177">
            <v>43</v>
          </cell>
          <cell r="K5177">
            <v>14</v>
          </cell>
          <cell r="O5177">
            <v>3.0714285714285716</v>
          </cell>
        </row>
        <row r="5178">
          <cell r="J5178">
            <v>43</v>
          </cell>
          <cell r="K5178">
            <v>13</v>
          </cell>
          <cell r="O5178">
            <v>3.3076923076923075</v>
          </cell>
        </row>
        <row r="5179">
          <cell r="J5179">
            <v>43</v>
          </cell>
          <cell r="K5179">
            <v>13</v>
          </cell>
          <cell r="O5179">
            <v>3.3076923076923075</v>
          </cell>
        </row>
        <row r="5180">
          <cell r="J5180">
            <v>43</v>
          </cell>
          <cell r="K5180">
            <v>15</v>
          </cell>
          <cell r="O5180">
            <v>2.8666666666666667</v>
          </cell>
        </row>
        <row r="5181">
          <cell r="J5181">
            <v>43</v>
          </cell>
          <cell r="K5181">
            <v>13</v>
          </cell>
          <cell r="O5181">
            <v>3.3076923076923075</v>
          </cell>
        </row>
        <row r="5182">
          <cell r="J5182">
            <v>43</v>
          </cell>
          <cell r="K5182">
            <v>13</v>
          </cell>
          <cell r="O5182">
            <v>3.3076923076923075</v>
          </cell>
        </row>
        <row r="5183">
          <cell r="J5183">
            <v>43</v>
          </cell>
          <cell r="K5183">
            <v>13</v>
          </cell>
          <cell r="O5183">
            <v>3.3076923076923075</v>
          </cell>
        </row>
        <row r="5184">
          <cell r="J5184">
            <v>42</v>
          </cell>
          <cell r="K5184">
            <v>12</v>
          </cell>
          <cell r="O5184">
            <v>3.5</v>
          </cell>
        </row>
        <row r="5185">
          <cell r="J5185">
            <v>42</v>
          </cell>
          <cell r="K5185">
            <v>12</v>
          </cell>
          <cell r="O5185">
            <v>3.5</v>
          </cell>
        </row>
        <row r="5186">
          <cell r="J5186">
            <v>42</v>
          </cell>
          <cell r="K5186">
            <v>20</v>
          </cell>
          <cell r="O5186">
            <v>2.1</v>
          </cell>
        </row>
        <row r="5187">
          <cell r="J5187">
            <v>42</v>
          </cell>
          <cell r="K5187">
            <v>18</v>
          </cell>
          <cell r="O5187">
            <v>2.3333333333333335</v>
          </cell>
        </row>
        <row r="5188">
          <cell r="J5188">
            <v>42</v>
          </cell>
          <cell r="K5188">
            <v>14</v>
          </cell>
          <cell r="O5188">
            <v>3</v>
          </cell>
        </row>
        <row r="5189">
          <cell r="J5189">
            <v>42</v>
          </cell>
          <cell r="K5189">
            <v>12</v>
          </cell>
          <cell r="O5189">
            <v>3.5</v>
          </cell>
        </row>
        <row r="5190">
          <cell r="J5190">
            <v>41</v>
          </cell>
          <cell r="K5190">
            <v>11</v>
          </cell>
          <cell r="O5190">
            <v>3.7272727272727271</v>
          </cell>
        </row>
        <row r="5191">
          <cell r="J5191">
            <v>41</v>
          </cell>
          <cell r="K5191">
            <v>7</v>
          </cell>
          <cell r="O5191">
            <v>5.8571428571428568</v>
          </cell>
        </row>
        <row r="5192">
          <cell r="J5192">
            <v>41</v>
          </cell>
          <cell r="K5192">
            <v>13</v>
          </cell>
          <cell r="O5192">
            <v>3.1538461538461537</v>
          </cell>
        </row>
        <row r="5193">
          <cell r="J5193">
            <v>41</v>
          </cell>
          <cell r="K5193">
            <v>15</v>
          </cell>
          <cell r="O5193">
            <v>2.7333333333333334</v>
          </cell>
        </row>
        <row r="5194">
          <cell r="J5194">
            <v>41</v>
          </cell>
          <cell r="K5194">
            <v>9</v>
          </cell>
          <cell r="O5194">
            <v>4.5555555555555554</v>
          </cell>
        </row>
        <row r="5195">
          <cell r="J5195">
            <v>41</v>
          </cell>
          <cell r="K5195">
            <v>13</v>
          </cell>
          <cell r="O5195">
            <v>3.1538461538461537</v>
          </cell>
        </row>
        <row r="5196">
          <cell r="J5196">
            <v>41</v>
          </cell>
          <cell r="K5196">
            <v>8</v>
          </cell>
          <cell r="O5196">
            <v>5.125</v>
          </cell>
        </row>
        <row r="5197">
          <cell r="J5197">
            <v>41</v>
          </cell>
          <cell r="K5197">
            <v>9</v>
          </cell>
          <cell r="O5197">
            <v>4.5555555555555554</v>
          </cell>
        </row>
        <row r="5198">
          <cell r="J5198">
            <v>41</v>
          </cell>
          <cell r="K5198">
            <v>16</v>
          </cell>
          <cell r="O5198">
            <v>2.5625</v>
          </cell>
        </row>
        <row r="5199">
          <cell r="J5199">
            <v>41</v>
          </cell>
          <cell r="K5199">
            <v>11</v>
          </cell>
          <cell r="O5199">
            <v>3.7272727272727271</v>
          </cell>
        </row>
        <row r="5200">
          <cell r="J5200">
            <v>41</v>
          </cell>
          <cell r="K5200">
            <v>13</v>
          </cell>
          <cell r="O5200">
            <v>3.1538461538461537</v>
          </cell>
        </row>
        <row r="5201">
          <cell r="J5201">
            <v>41</v>
          </cell>
          <cell r="K5201">
            <v>11</v>
          </cell>
          <cell r="O5201">
            <v>3.7272727272727271</v>
          </cell>
        </row>
        <row r="5202">
          <cell r="J5202">
            <v>40</v>
          </cell>
          <cell r="K5202">
            <v>10</v>
          </cell>
          <cell r="O5202">
            <v>4</v>
          </cell>
        </row>
        <row r="5203">
          <cell r="J5203">
            <v>40</v>
          </cell>
          <cell r="K5203">
            <v>21</v>
          </cell>
          <cell r="O5203">
            <v>1.9047619047619047</v>
          </cell>
        </row>
        <row r="5204">
          <cell r="J5204">
            <v>40</v>
          </cell>
          <cell r="K5204">
            <v>12</v>
          </cell>
          <cell r="O5204">
            <v>3.3333333333333335</v>
          </cell>
        </row>
        <row r="5205">
          <cell r="J5205">
            <v>40</v>
          </cell>
          <cell r="K5205">
            <v>14</v>
          </cell>
          <cell r="O5205">
            <v>2.8571428571428572</v>
          </cell>
        </row>
        <row r="5206">
          <cell r="J5206">
            <v>40</v>
          </cell>
          <cell r="K5206">
            <v>16</v>
          </cell>
          <cell r="O5206">
            <v>2.5</v>
          </cell>
        </row>
        <row r="5207">
          <cell r="J5207">
            <v>40</v>
          </cell>
          <cell r="K5207">
            <v>24</v>
          </cell>
          <cell r="O5207">
            <v>1.6666666666666667</v>
          </cell>
        </row>
        <row r="5208">
          <cell r="J5208">
            <v>40</v>
          </cell>
          <cell r="K5208">
            <v>10</v>
          </cell>
          <cell r="O5208">
            <v>4</v>
          </cell>
        </row>
        <row r="5209">
          <cell r="J5209">
            <v>40</v>
          </cell>
          <cell r="K5209">
            <v>12</v>
          </cell>
          <cell r="O5209">
            <v>3.3333333333333335</v>
          </cell>
        </row>
        <row r="5210">
          <cell r="J5210">
            <v>39</v>
          </cell>
          <cell r="K5210">
            <v>13</v>
          </cell>
          <cell r="O5210">
            <v>3</v>
          </cell>
        </row>
        <row r="5211">
          <cell r="J5211">
            <v>39</v>
          </cell>
          <cell r="K5211">
            <v>11</v>
          </cell>
          <cell r="O5211">
            <v>3.5454545454545454</v>
          </cell>
        </row>
        <row r="5212">
          <cell r="J5212">
            <v>39</v>
          </cell>
          <cell r="K5212">
            <v>11</v>
          </cell>
          <cell r="O5212">
            <v>3.5454545454545454</v>
          </cell>
        </row>
        <row r="5213">
          <cell r="J5213">
            <v>39</v>
          </cell>
          <cell r="K5213">
            <v>20</v>
          </cell>
          <cell r="O5213">
            <v>1.95</v>
          </cell>
        </row>
        <row r="5214">
          <cell r="J5214">
            <v>39</v>
          </cell>
          <cell r="K5214">
            <v>14</v>
          </cell>
          <cell r="O5214">
            <v>2.7857142857142856</v>
          </cell>
        </row>
        <row r="5215">
          <cell r="J5215">
            <v>39</v>
          </cell>
          <cell r="K5215">
            <v>11</v>
          </cell>
          <cell r="O5215">
            <v>3.5454545454545454</v>
          </cell>
        </row>
        <row r="5216">
          <cell r="J5216">
            <v>39</v>
          </cell>
          <cell r="K5216">
            <v>11</v>
          </cell>
          <cell r="O5216">
            <v>3.5454545454545454</v>
          </cell>
        </row>
        <row r="5217">
          <cell r="J5217">
            <v>39</v>
          </cell>
          <cell r="K5217">
            <v>20</v>
          </cell>
          <cell r="O5217">
            <v>1.95</v>
          </cell>
        </row>
        <row r="5218">
          <cell r="J5218">
            <v>39</v>
          </cell>
          <cell r="K5218">
            <v>11</v>
          </cell>
          <cell r="O5218">
            <v>3.5454545454545454</v>
          </cell>
        </row>
        <row r="5219">
          <cell r="J5219">
            <v>39</v>
          </cell>
          <cell r="K5219">
            <v>20</v>
          </cell>
          <cell r="O5219">
            <v>1.95</v>
          </cell>
        </row>
        <row r="5220">
          <cell r="J5220">
            <v>39</v>
          </cell>
          <cell r="K5220">
            <v>20</v>
          </cell>
          <cell r="O5220">
            <v>1.95</v>
          </cell>
        </row>
        <row r="5221">
          <cell r="J5221">
            <v>39</v>
          </cell>
          <cell r="K5221">
            <v>15</v>
          </cell>
          <cell r="O5221">
            <v>2.6</v>
          </cell>
        </row>
        <row r="5222">
          <cell r="J5222">
            <v>39</v>
          </cell>
          <cell r="K5222">
            <v>20</v>
          </cell>
          <cell r="O5222">
            <v>1.95</v>
          </cell>
        </row>
        <row r="5223">
          <cell r="J5223">
            <v>39</v>
          </cell>
          <cell r="K5223">
            <v>15</v>
          </cell>
          <cell r="O5223">
            <v>2.6</v>
          </cell>
        </row>
        <row r="5224">
          <cell r="J5224">
            <v>39</v>
          </cell>
          <cell r="K5224">
            <v>11</v>
          </cell>
          <cell r="O5224">
            <v>3.5454545454545454</v>
          </cell>
        </row>
        <row r="5225">
          <cell r="J5225">
            <v>39</v>
          </cell>
          <cell r="K5225">
            <v>13</v>
          </cell>
          <cell r="O5225">
            <v>3</v>
          </cell>
        </row>
        <row r="5226">
          <cell r="J5226">
            <v>39</v>
          </cell>
          <cell r="K5226">
            <v>20</v>
          </cell>
          <cell r="O5226">
            <v>1.95</v>
          </cell>
        </row>
        <row r="5227">
          <cell r="J5227">
            <v>39</v>
          </cell>
          <cell r="K5227">
            <v>11</v>
          </cell>
          <cell r="O5227">
            <v>3.5454545454545454</v>
          </cell>
        </row>
        <row r="5228">
          <cell r="J5228">
            <v>39</v>
          </cell>
          <cell r="K5228">
            <v>13</v>
          </cell>
          <cell r="O5228">
            <v>3</v>
          </cell>
        </row>
        <row r="5229">
          <cell r="J5229">
            <v>39</v>
          </cell>
          <cell r="K5229">
            <v>13</v>
          </cell>
          <cell r="O5229">
            <v>3</v>
          </cell>
        </row>
        <row r="5230">
          <cell r="J5230">
            <v>39</v>
          </cell>
          <cell r="K5230">
            <v>18</v>
          </cell>
          <cell r="O5230">
            <v>2.1666666666666665</v>
          </cell>
        </row>
        <row r="5231">
          <cell r="J5231">
            <v>39</v>
          </cell>
          <cell r="K5231">
            <v>11</v>
          </cell>
          <cell r="O5231">
            <v>3.5454545454545454</v>
          </cell>
        </row>
        <row r="5232">
          <cell r="J5232">
            <v>39</v>
          </cell>
          <cell r="K5232">
            <v>13</v>
          </cell>
          <cell r="O5232">
            <v>3</v>
          </cell>
        </row>
        <row r="5233">
          <cell r="J5233">
            <v>38</v>
          </cell>
          <cell r="K5233">
            <v>13</v>
          </cell>
          <cell r="O5233">
            <v>2.9230769230769229</v>
          </cell>
        </row>
        <row r="5234">
          <cell r="J5234">
            <v>38</v>
          </cell>
          <cell r="K5234">
            <v>12</v>
          </cell>
          <cell r="O5234">
            <v>3.1666666666666665</v>
          </cell>
        </row>
        <row r="5235">
          <cell r="J5235">
            <v>38</v>
          </cell>
          <cell r="K5235">
            <v>10</v>
          </cell>
          <cell r="O5235">
            <v>3.8</v>
          </cell>
        </row>
        <row r="5236">
          <cell r="J5236">
            <v>38</v>
          </cell>
          <cell r="K5236">
            <v>12</v>
          </cell>
          <cell r="O5236">
            <v>3.1666666666666665</v>
          </cell>
        </row>
        <row r="5237">
          <cell r="J5237">
            <v>37</v>
          </cell>
          <cell r="K5237">
            <v>22</v>
          </cell>
          <cell r="O5237">
            <v>1.6818181818181819</v>
          </cell>
        </row>
        <row r="5238">
          <cell r="J5238">
            <v>37</v>
          </cell>
          <cell r="K5238">
            <v>15</v>
          </cell>
          <cell r="O5238">
            <v>2.4666666666666668</v>
          </cell>
        </row>
        <row r="5239">
          <cell r="J5239">
            <v>37</v>
          </cell>
          <cell r="K5239">
            <v>11</v>
          </cell>
          <cell r="O5239">
            <v>3.3636363636363638</v>
          </cell>
        </row>
        <row r="5240">
          <cell r="J5240">
            <v>37</v>
          </cell>
          <cell r="K5240">
            <v>11</v>
          </cell>
          <cell r="O5240">
            <v>3.3636363636363638</v>
          </cell>
        </row>
        <row r="5241">
          <cell r="J5241">
            <v>37</v>
          </cell>
          <cell r="K5241">
            <v>13</v>
          </cell>
          <cell r="O5241">
            <v>2.8461538461538463</v>
          </cell>
        </row>
        <row r="5242">
          <cell r="J5242">
            <v>37</v>
          </cell>
          <cell r="K5242">
            <v>20</v>
          </cell>
          <cell r="O5242">
            <v>1.85</v>
          </cell>
        </row>
        <row r="5243">
          <cell r="J5243">
            <v>37</v>
          </cell>
          <cell r="K5243">
            <v>13</v>
          </cell>
          <cell r="O5243">
            <v>2.8461538461538463</v>
          </cell>
        </row>
        <row r="5244">
          <cell r="J5244">
            <v>37</v>
          </cell>
          <cell r="K5244">
            <v>11</v>
          </cell>
          <cell r="O5244">
            <v>3.3636363636363638</v>
          </cell>
        </row>
        <row r="5245">
          <cell r="J5245">
            <v>37</v>
          </cell>
          <cell r="K5245">
            <v>11</v>
          </cell>
          <cell r="O5245">
            <v>3.3636363636363638</v>
          </cell>
        </row>
        <row r="5246">
          <cell r="J5246">
            <v>37</v>
          </cell>
          <cell r="K5246">
            <v>15</v>
          </cell>
          <cell r="O5246">
            <v>2.4666666666666668</v>
          </cell>
        </row>
        <row r="5247">
          <cell r="J5247">
            <v>36</v>
          </cell>
          <cell r="K5247">
            <v>13</v>
          </cell>
          <cell r="O5247">
            <v>2.7692307692307692</v>
          </cell>
        </row>
        <row r="5248">
          <cell r="J5248">
            <v>36</v>
          </cell>
          <cell r="K5248">
            <v>16</v>
          </cell>
          <cell r="O5248">
            <v>2.25</v>
          </cell>
        </row>
        <row r="5249">
          <cell r="J5249">
            <v>36</v>
          </cell>
          <cell r="K5249">
            <v>13</v>
          </cell>
          <cell r="O5249">
            <v>2.7692307692307692</v>
          </cell>
        </row>
        <row r="5250">
          <cell r="J5250">
            <v>36</v>
          </cell>
          <cell r="K5250">
            <v>10</v>
          </cell>
          <cell r="O5250">
            <v>3.6</v>
          </cell>
        </row>
        <row r="5251">
          <cell r="J5251">
            <v>36</v>
          </cell>
          <cell r="K5251">
            <v>10</v>
          </cell>
          <cell r="O5251">
            <v>3.6</v>
          </cell>
        </row>
        <row r="5252">
          <cell r="J5252">
            <v>36</v>
          </cell>
          <cell r="K5252">
            <v>14</v>
          </cell>
          <cell r="O5252">
            <v>2.5714285714285716</v>
          </cell>
        </row>
        <row r="5253">
          <cell r="J5253">
            <v>36</v>
          </cell>
          <cell r="K5253">
            <v>10</v>
          </cell>
          <cell r="O5253">
            <v>3.6</v>
          </cell>
        </row>
        <row r="5254">
          <cell r="J5254">
            <v>36</v>
          </cell>
          <cell r="K5254">
            <v>10</v>
          </cell>
          <cell r="O5254">
            <v>3.6</v>
          </cell>
        </row>
        <row r="5255">
          <cell r="J5255">
            <v>36</v>
          </cell>
          <cell r="K5255">
            <v>14</v>
          </cell>
          <cell r="O5255">
            <v>2.5714285714285716</v>
          </cell>
        </row>
        <row r="5256">
          <cell r="J5256">
            <v>36</v>
          </cell>
          <cell r="K5256">
            <v>10</v>
          </cell>
          <cell r="O5256">
            <v>3.6</v>
          </cell>
        </row>
        <row r="5257">
          <cell r="J5257">
            <v>36</v>
          </cell>
          <cell r="K5257">
            <v>10</v>
          </cell>
          <cell r="O5257">
            <v>3.6</v>
          </cell>
        </row>
        <row r="5258">
          <cell r="J5258">
            <v>36</v>
          </cell>
          <cell r="K5258">
            <v>10</v>
          </cell>
          <cell r="O5258">
            <v>3.6</v>
          </cell>
        </row>
        <row r="5259">
          <cell r="J5259">
            <v>36</v>
          </cell>
          <cell r="K5259">
            <v>10</v>
          </cell>
          <cell r="O5259">
            <v>3.6</v>
          </cell>
        </row>
        <row r="5260">
          <cell r="J5260">
            <v>36</v>
          </cell>
          <cell r="K5260">
            <v>14</v>
          </cell>
          <cell r="O5260">
            <v>2.5714285714285716</v>
          </cell>
        </row>
        <row r="5261">
          <cell r="J5261">
            <v>35</v>
          </cell>
          <cell r="K5261">
            <v>10</v>
          </cell>
          <cell r="O5261">
            <v>3.5</v>
          </cell>
        </row>
        <row r="5262">
          <cell r="J5262">
            <v>35</v>
          </cell>
          <cell r="K5262">
            <v>8</v>
          </cell>
          <cell r="O5262">
            <v>4.375</v>
          </cell>
        </row>
        <row r="5263">
          <cell r="J5263">
            <v>35</v>
          </cell>
          <cell r="K5263">
            <v>9</v>
          </cell>
          <cell r="O5263">
            <v>3.8888888888888888</v>
          </cell>
        </row>
        <row r="5264">
          <cell r="J5264">
            <v>35</v>
          </cell>
          <cell r="K5264">
            <v>10</v>
          </cell>
          <cell r="O5264">
            <v>3.5</v>
          </cell>
        </row>
        <row r="5265">
          <cell r="J5265">
            <v>35</v>
          </cell>
          <cell r="K5265">
            <v>10</v>
          </cell>
          <cell r="O5265">
            <v>3.5</v>
          </cell>
        </row>
        <row r="5266">
          <cell r="J5266">
            <v>35</v>
          </cell>
          <cell r="K5266">
            <v>11</v>
          </cell>
          <cell r="O5266">
            <v>3.1818181818181817</v>
          </cell>
        </row>
        <row r="5267">
          <cell r="J5267">
            <v>35</v>
          </cell>
          <cell r="K5267">
            <v>9</v>
          </cell>
          <cell r="O5267">
            <v>3.8888888888888888</v>
          </cell>
        </row>
        <row r="5268">
          <cell r="J5268">
            <v>35</v>
          </cell>
          <cell r="K5268">
            <v>13</v>
          </cell>
          <cell r="O5268">
            <v>2.6923076923076925</v>
          </cell>
        </row>
        <row r="5269">
          <cell r="J5269">
            <v>35</v>
          </cell>
          <cell r="K5269">
            <v>9</v>
          </cell>
          <cell r="O5269">
            <v>3.8888888888888888</v>
          </cell>
        </row>
        <row r="5270">
          <cell r="J5270">
            <v>35</v>
          </cell>
          <cell r="K5270">
            <v>13</v>
          </cell>
          <cell r="O5270">
            <v>2.6923076923076925</v>
          </cell>
        </row>
        <row r="5271">
          <cell r="J5271">
            <v>35</v>
          </cell>
          <cell r="K5271">
            <v>11</v>
          </cell>
          <cell r="O5271">
            <v>3.1818181818181817</v>
          </cell>
        </row>
        <row r="5272">
          <cell r="J5272">
            <v>35</v>
          </cell>
          <cell r="K5272">
            <v>13</v>
          </cell>
          <cell r="O5272">
            <v>2.6923076923076925</v>
          </cell>
        </row>
        <row r="5273">
          <cell r="J5273">
            <v>34</v>
          </cell>
          <cell r="K5273">
            <v>10</v>
          </cell>
          <cell r="O5273">
            <v>3.4</v>
          </cell>
        </row>
        <row r="5274">
          <cell r="J5274">
            <v>34</v>
          </cell>
          <cell r="K5274">
            <v>12</v>
          </cell>
          <cell r="O5274">
            <v>2.8333333333333335</v>
          </cell>
        </row>
        <row r="5275">
          <cell r="J5275">
            <v>34</v>
          </cell>
          <cell r="K5275">
            <v>10</v>
          </cell>
          <cell r="O5275">
            <v>3.4</v>
          </cell>
        </row>
        <row r="5276">
          <cell r="J5276">
            <v>34</v>
          </cell>
          <cell r="K5276">
            <v>11</v>
          </cell>
          <cell r="O5276">
            <v>3.0909090909090908</v>
          </cell>
        </row>
        <row r="5277">
          <cell r="J5277">
            <v>34</v>
          </cell>
          <cell r="K5277">
            <v>10</v>
          </cell>
          <cell r="O5277">
            <v>3.4</v>
          </cell>
        </row>
        <row r="5278">
          <cell r="J5278">
            <v>34</v>
          </cell>
          <cell r="K5278">
            <v>9</v>
          </cell>
          <cell r="O5278">
            <v>3.7777777777777777</v>
          </cell>
        </row>
        <row r="5279">
          <cell r="J5279">
            <v>33</v>
          </cell>
          <cell r="K5279">
            <v>13</v>
          </cell>
          <cell r="O5279">
            <v>2.5384615384615383</v>
          </cell>
        </row>
        <row r="5280">
          <cell r="J5280">
            <v>33</v>
          </cell>
          <cell r="K5280">
            <v>11</v>
          </cell>
          <cell r="O5280">
            <v>3</v>
          </cell>
        </row>
        <row r="5281">
          <cell r="J5281">
            <v>33</v>
          </cell>
          <cell r="K5281">
            <v>11</v>
          </cell>
          <cell r="O5281">
            <v>3</v>
          </cell>
        </row>
        <row r="5282">
          <cell r="J5282">
            <v>33</v>
          </cell>
          <cell r="K5282">
            <v>9</v>
          </cell>
          <cell r="O5282">
            <v>3.6666666666666665</v>
          </cell>
        </row>
        <row r="5283">
          <cell r="J5283">
            <v>33</v>
          </cell>
          <cell r="K5283">
            <v>18</v>
          </cell>
          <cell r="O5283">
            <v>1.8333333333333333</v>
          </cell>
        </row>
        <row r="5284">
          <cell r="J5284">
            <v>33</v>
          </cell>
          <cell r="K5284">
            <v>11</v>
          </cell>
          <cell r="O5284">
            <v>3</v>
          </cell>
        </row>
        <row r="5285">
          <cell r="J5285">
            <v>33</v>
          </cell>
          <cell r="K5285">
            <v>11</v>
          </cell>
          <cell r="O5285">
            <v>3</v>
          </cell>
        </row>
        <row r="5286">
          <cell r="J5286">
            <v>33</v>
          </cell>
          <cell r="K5286">
            <v>18</v>
          </cell>
          <cell r="O5286">
            <v>1.8333333333333333</v>
          </cell>
        </row>
        <row r="5287">
          <cell r="J5287">
            <v>33</v>
          </cell>
          <cell r="K5287">
            <v>18</v>
          </cell>
          <cell r="O5287">
            <v>1.8333333333333333</v>
          </cell>
        </row>
        <row r="5288">
          <cell r="J5288">
            <v>33</v>
          </cell>
          <cell r="K5288">
            <v>11</v>
          </cell>
          <cell r="O5288">
            <v>3</v>
          </cell>
        </row>
        <row r="5289">
          <cell r="J5289">
            <v>33</v>
          </cell>
          <cell r="K5289">
            <v>9</v>
          </cell>
          <cell r="O5289">
            <v>3.6666666666666665</v>
          </cell>
        </row>
        <row r="5290">
          <cell r="J5290">
            <v>33</v>
          </cell>
          <cell r="K5290">
            <v>19</v>
          </cell>
          <cell r="O5290">
            <v>1.736842105263158</v>
          </cell>
        </row>
        <row r="5291">
          <cell r="J5291">
            <v>33</v>
          </cell>
          <cell r="K5291">
            <v>11</v>
          </cell>
          <cell r="O5291">
            <v>3</v>
          </cell>
        </row>
        <row r="5292">
          <cell r="J5292">
            <v>33</v>
          </cell>
          <cell r="K5292">
            <v>15</v>
          </cell>
          <cell r="O5292">
            <v>2.2000000000000002</v>
          </cell>
        </row>
        <row r="5293">
          <cell r="J5293">
            <v>33</v>
          </cell>
          <cell r="K5293">
            <v>13</v>
          </cell>
          <cell r="O5293">
            <v>2.5384615384615383</v>
          </cell>
        </row>
        <row r="5294">
          <cell r="J5294">
            <v>33</v>
          </cell>
          <cell r="K5294">
            <v>11</v>
          </cell>
          <cell r="O5294">
            <v>3</v>
          </cell>
        </row>
        <row r="5295">
          <cell r="J5295">
            <v>32</v>
          </cell>
          <cell r="K5295">
            <v>17</v>
          </cell>
          <cell r="O5295">
            <v>1.8823529411764706</v>
          </cell>
        </row>
        <row r="5296">
          <cell r="J5296">
            <v>32</v>
          </cell>
          <cell r="K5296">
            <v>6</v>
          </cell>
          <cell r="O5296">
            <v>5.333333333333333</v>
          </cell>
        </row>
        <row r="5297">
          <cell r="J5297">
            <v>32</v>
          </cell>
          <cell r="K5297">
            <v>17</v>
          </cell>
          <cell r="O5297">
            <v>1.8823529411764706</v>
          </cell>
        </row>
        <row r="5298">
          <cell r="J5298">
            <v>31</v>
          </cell>
          <cell r="K5298">
            <v>9</v>
          </cell>
          <cell r="O5298">
            <v>3.4444444444444446</v>
          </cell>
        </row>
        <row r="5299">
          <cell r="J5299">
            <v>31</v>
          </cell>
          <cell r="K5299">
            <v>7</v>
          </cell>
          <cell r="O5299">
            <v>4.4285714285714288</v>
          </cell>
        </row>
        <row r="5300">
          <cell r="J5300">
            <v>31</v>
          </cell>
          <cell r="K5300">
            <v>11</v>
          </cell>
          <cell r="O5300">
            <v>2.8181818181818183</v>
          </cell>
        </row>
        <row r="5301">
          <cell r="J5301">
            <v>31</v>
          </cell>
          <cell r="K5301">
            <v>11</v>
          </cell>
          <cell r="O5301">
            <v>2.8181818181818183</v>
          </cell>
        </row>
        <row r="5302">
          <cell r="J5302">
            <v>31</v>
          </cell>
          <cell r="K5302">
            <v>13</v>
          </cell>
          <cell r="O5302">
            <v>2.3846153846153846</v>
          </cell>
        </row>
        <row r="5303">
          <cell r="J5303">
            <v>31</v>
          </cell>
          <cell r="K5303">
            <v>16</v>
          </cell>
          <cell r="O5303">
            <v>1.9375</v>
          </cell>
        </row>
        <row r="5304">
          <cell r="J5304">
            <v>31</v>
          </cell>
          <cell r="K5304">
            <v>16</v>
          </cell>
          <cell r="O5304">
            <v>1.9375</v>
          </cell>
        </row>
        <row r="5305">
          <cell r="J5305">
            <v>31</v>
          </cell>
          <cell r="K5305">
            <v>11</v>
          </cell>
          <cell r="O5305">
            <v>2.8181818181818183</v>
          </cell>
        </row>
        <row r="5306">
          <cell r="J5306">
            <v>31</v>
          </cell>
          <cell r="K5306">
            <v>12</v>
          </cell>
          <cell r="O5306">
            <v>2.5833333333333335</v>
          </cell>
        </row>
        <row r="5307">
          <cell r="J5307">
            <v>31</v>
          </cell>
          <cell r="K5307">
            <v>11</v>
          </cell>
          <cell r="O5307">
            <v>2.8181818181818183</v>
          </cell>
        </row>
        <row r="5308">
          <cell r="J5308">
            <v>31</v>
          </cell>
          <cell r="K5308">
            <v>9</v>
          </cell>
          <cell r="O5308">
            <v>3.4444444444444446</v>
          </cell>
        </row>
        <row r="5309">
          <cell r="J5309">
            <v>31</v>
          </cell>
          <cell r="K5309">
            <v>9</v>
          </cell>
          <cell r="O5309">
            <v>3.4444444444444446</v>
          </cell>
        </row>
        <row r="5310">
          <cell r="J5310">
            <v>31</v>
          </cell>
          <cell r="K5310">
            <v>16</v>
          </cell>
          <cell r="O5310">
            <v>1.9375</v>
          </cell>
        </row>
        <row r="5311">
          <cell r="J5311">
            <v>31</v>
          </cell>
          <cell r="K5311">
            <v>11</v>
          </cell>
          <cell r="O5311">
            <v>2.8181818181818183</v>
          </cell>
        </row>
        <row r="5312">
          <cell r="J5312">
            <v>31</v>
          </cell>
          <cell r="K5312">
            <v>7</v>
          </cell>
          <cell r="O5312">
            <v>4.4285714285714288</v>
          </cell>
        </row>
        <row r="5313">
          <cell r="J5313">
            <v>31</v>
          </cell>
          <cell r="K5313">
            <v>11</v>
          </cell>
          <cell r="O5313">
            <v>2.8181818181818183</v>
          </cell>
        </row>
        <row r="5314">
          <cell r="J5314">
            <v>31</v>
          </cell>
          <cell r="K5314">
            <v>9</v>
          </cell>
          <cell r="O5314">
            <v>3.4444444444444446</v>
          </cell>
        </row>
        <row r="5315">
          <cell r="J5315">
            <v>31</v>
          </cell>
          <cell r="K5315">
            <v>11</v>
          </cell>
          <cell r="O5315">
            <v>2.8181818181818183</v>
          </cell>
        </row>
        <row r="5316">
          <cell r="J5316">
            <v>31</v>
          </cell>
          <cell r="K5316">
            <v>16</v>
          </cell>
          <cell r="O5316">
            <v>1.9375</v>
          </cell>
        </row>
        <row r="5317">
          <cell r="J5317">
            <v>31</v>
          </cell>
          <cell r="K5317">
            <v>11</v>
          </cell>
          <cell r="O5317">
            <v>2.8181818181818183</v>
          </cell>
        </row>
        <row r="5318">
          <cell r="J5318">
            <v>31</v>
          </cell>
          <cell r="K5318">
            <v>16</v>
          </cell>
          <cell r="O5318">
            <v>1.9375</v>
          </cell>
        </row>
        <row r="5319">
          <cell r="J5319">
            <v>31</v>
          </cell>
          <cell r="K5319">
            <v>16</v>
          </cell>
          <cell r="O5319">
            <v>1.9375</v>
          </cell>
        </row>
        <row r="5320">
          <cell r="J5320">
            <v>31</v>
          </cell>
          <cell r="K5320">
            <v>11</v>
          </cell>
          <cell r="O5320">
            <v>2.8181818181818183</v>
          </cell>
        </row>
        <row r="5321">
          <cell r="J5321">
            <v>31</v>
          </cell>
          <cell r="K5321">
            <v>16</v>
          </cell>
          <cell r="O5321">
            <v>1.9375</v>
          </cell>
        </row>
        <row r="5322">
          <cell r="J5322">
            <v>30</v>
          </cell>
          <cell r="K5322">
            <v>10</v>
          </cell>
          <cell r="O5322">
            <v>3</v>
          </cell>
        </row>
        <row r="5323">
          <cell r="J5323">
            <v>30</v>
          </cell>
          <cell r="K5323">
            <v>10</v>
          </cell>
          <cell r="O5323">
            <v>3</v>
          </cell>
        </row>
        <row r="5324">
          <cell r="J5324">
            <v>30</v>
          </cell>
          <cell r="K5324">
            <v>10</v>
          </cell>
          <cell r="O5324">
            <v>3</v>
          </cell>
        </row>
        <row r="5325">
          <cell r="J5325">
            <v>30</v>
          </cell>
          <cell r="K5325">
            <v>10</v>
          </cell>
          <cell r="O5325">
            <v>3</v>
          </cell>
        </row>
        <row r="5326">
          <cell r="J5326">
            <v>30</v>
          </cell>
          <cell r="K5326">
            <v>12</v>
          </cell>
          <cell r="O5326">
            <v>2.5</v>
          </cell>
        </row>
        <row r="5327">
          <cell r="J5327">
            <v>30</v>
          </cell>
          <cell r="K5327">
            <v>10</v>
          </cell>
          <cell r="O5327">
            <v>3</v>
          </cell>
        </row>
        <row r="5328">
          <cell r="J5328">
            <v>29</v>
          </cell>
          <cell r="K5328">
            <v>14</v>
          </cell>
          <cell r="O5328">
            <v>2.0714285714285716</v>
          </cell>
        </row>
        <row r="5329">
          <cell r="J5329">
            <v>29</v>
          </cell>
          <cell r="K5329">
            <v>14</v>
          </cell>
          <cell r="O5329">
            <v>2.0714285714285716</v>
          </cell>
        </row>
        <row r="5330">
          <cell r="J5330">
            <v>29</v>
          </cell>
          <cell r="K5330">
            <v>9</v>
          </cell>
          <cell r="O5330">
            <v>3.2222222222222223</v>
          </cell>
        </row>
        <row r="5331">
          <cell r="J5331">
            <v>29</v>
          </cell>
          <cell r="K5331">
            <v>7</v>
          </cell>
          <cell r="O5331">
            <v>4.1428571428571432</v>
          </cell>
        </row>
        <row r="5332">
          <cell r="J5332">
            <v>29</v>
          </cell>
          <cell r="K5332">
            <v>14</v>
          </cell>
          <cell r="O5332">
            <v>2.0714285714285716</v>
          </cell>
        </row>
        <row r="5333">
          <cell r="J5333">
            <v>29</v>
          </cell>
          <cell r="K5333">
            <v>7</v>
          </cell>
          <cell r="O5333">
            <v>4.1428571428571432</v>
          </cell>
        </row>
        <row r="5334">
          <cell r="J5334">
            <v>29</v>
          </cell>
          <cell r="K5334">
            <v>11</v>
          </cell>
          <cell r="O5334">
            <v>2.6363636363636362</v>
          </cell>
        </row>
        <row r="5335">
          <cell r="J5335">
            <v>29</v>
          </cell>
          <cell r="K5335">
            <v>11</v>
          </cell>
          <cell r="O5335">
            <v>2.6363636363636362</v>
          </cell>
        </row>
        <row r="5336">
          <cell r="J5336">
            <v>29</v>
          </cell>
          <cell r="K5336">
            <v>11</v>
          </cell>
          <cell r="O5336">
            <v>2.6363636363636362</v>
          </cell>
        </row>
        <row r="5337">
          <cell r="J5337">
            <v>29</v>
          </cell>
          <cell r="K5337">
            <v>14</v>
          </cell>
          <cell r="O5337">
            <v>2.0714285714285716</v>
          </cell>
        </row>
        <row r="5338">
          <cell r="J5338">
            <v>29</v>
          </cell>
          <cell r="K5338">
            <v>13</v>
          </cell>
          <cell r="O5338">
            <v>2.2307692307692308</v>
          </cell>
        </row>
        <row r="5339">
          <cell r="J5339">
            <v>29</v>
          </cell>
          <cell r="K5339">
            <v>14</v>
          </cell>
          <cell r="O5339">
            <v>2.0714285714285716</v>
          </cell>
        </row>
        <row r="5340">
          <cell r="J5340">
            <v>29</v>
          </cell>
          <cell r="K5340">
            <v>7</v>
          </cell>
          <cell r="O5340">
            <v>4.1428571428571432</v>
          </cell>
        </row>
        <row r="5341">
          <cell r="J5341">
            <v>29</v>
          </cell>
          <cell r="K5341">
            <v>14</v>
          </cell>
          <cell r="O5341">
            <v>2.0714285714285716</v>
          </cell>
        </row>
        <row r="5342">
          <cell r="J5342">
            <v>29</v>
          </cell>
          <cell r="K5342">
            <v>11</v>
          </cell>
          <cell r="O5342">
            <v>2.6363636363636362</v>
          </cell>
        </row>
        <row r="5343">
          <cell r="J5343">
            <v>29</v>
          </cell>
          <cell r="K5343">
            <v>14</v>
          </cell>
          <cell r="O5343">
            <v>2.0714285714285716</v>
          </cell>
        </row>
        <row r="5344">
          <cell r="J5344">
            <v>29</v>
          </cell>
          <cell r="K5344">
            <v>14</v>
          </cell>
          <cell r="O5344">
            <v>2.0714285714285716</v>
          </cell>
        </row>
        <row r="5345">
          <cell r="J5345">
            <v>28</v>
          </cell>
          <cell r="K5345">
            <v>13</v>
          </cell>
          <cell r="O5345">
            <v>2.1538461538461537</v>
          </cell>
        </row>
        <row r="5346">
          <cell r="J5346">
            <v>28</v>
          </cell>
          <cell r="K5346">
            <v>10</v>
          </cell>
          <cell r="O5346">
            <v>2.8</v>
          </cell>
        </row>
        <row r="5347">
          <cell r="J5347">
            <v>28</v>
          </cell>
          <cell r="K5347">
            <v>10</v>
          </cell>
          <cell r="O5347">
            <v>2.8</v>
          </cell>
        </row>
        <row r="5348">
          <cell r="J5348">
            <v>28</v>
          </cell>
          <cell r="K5348">
            <v>9</v>
          </cell>
          <cell r="O5348">
            <v>3.1111111111111112</v>
          </cell>
        </row>
        <row r="5349">
          <cell r="J5349">
            <v>28</v>
          </cell>
          <cell r="K5349">
            <v>8</v>
          </cell>
          <cell r="O5349">
            <v>3.5</v>
          </cell>
        </row>
        <row r="5350">
          <cell r="J5350">
            <v>27</v>
          </cell>
          <cell r="K5350">
            <v>8</v>
          </cell>
          <cell r="O5350">
            <v>3.375</v>
          </cell>
        </row>
        <row r="5351">
          <cell r="J5351">
            <v>27</v>
          </cell>
          <cell r="K5351">
            <v>7</v>
          </cell>
          <cell r="O5351">
            <v>3.8571428571428572</v>
          </cell>
        </row>
        <row r="5352">
          <cell r="J5352">
            <v>27</v>
          </cell>
          <cell r="K5352">
            <v>10</v>
          </cell>
          <cell r="O5352">
            <v>2.7</v>
          </cell>
        </row>
        <row r="5353">
          <cell r="J5353">
            <v>27</v>
          </cell>
          <cell r="K5353">
            <v>4</v>
          </cell>
          <cell r="O5353">
            <v>6.75</v>
          </cell>
        </row>
        <row r="5354">
          <cell r="J5354">
            <v>27</v>
          </cell>
          <cell r="K5354">
            <v>9</v>
          </cell>
          <cell r="O5354">
            <v>3</v>
          </cell>
        </row>
        <row r="5355">
          <cell r="J5355">
            <v>27</v>
          </cell>
          <cell r="K5355">
            <v>7</v>
          </cell>
          <cell r="O5355">
            <v>3.8571428571428572</v>
          </cell>
        </row>
        <row r="5356">
          <cell r="J5356">
            <v>27</v>
          </cell>
          <cell r="K5356">
            <v>9</v>
          </cell>
          <cell r="O5356">
            <v>3</v>
          </cell>
        </row>
        <row r="5357">
          <cell r="J5357">
            <v>27</v>
          </cell>
          <cell r="K5357">
            <v>9</v>
          </cell>
          <cell r="O5357">
            <v>3</v>
          </cell>
        </row>
        <row r="5358">
          <cell r="J5358">
            <v>27</v>
          </cell>
          <cell r="K5358">
            <v>8</v>
          </cell>
          <cell r="O5358">
            <v>3.375</v>
          </cell>
        </row>
        <row r="5359">
          <cell r="J5359">
            <v>27</v>
          </cell>
          <cell r="K5359">
            <v>11</v>
          </cell>
          <cell r="O5359">
            <v>2.4545454545454546</v>
          </cell>
        </row>
        <row r="5360">
          <cell r="J5360">
            <v>27</v>
          </cell>
          <cell r="K5360">
            <v>9</v>
          </cell>
          <cell r="O5360">
            <v>3</v>
          </cell>
        </row>
        <row r="5361">
          <cell r="J5361">
            <v>27</v>
          </cell>
          <cell r="K5361">
            <v>9</v>
          </cell>
          <cell r="O5361">
            <v>3</v>
          </cell>
        </row>
        <row r="5362">
          <cell r="J5362">
            <v>27</v>
          </cell>
          <cell r="K5362">
            <v>7</v>
          </cell>
          <cell r="O5362">
            <v>3.8571428571428572</v>
          </cell>
        </row>
        <row r="5363">
          <cell r="J5363">
            <v>27</v>
          </cell>
          <cell r="K5363">
            <v>4</v>
          </cell>
          <cell r="O5363">
            <v>6.75</v>
          </cell>
        </row>
        <row r="5364">
          <cell r="J5364">
            <v>26</v>
          </cell>
          <cell r="K5364">
            <v>8</v>
          </cell>
          <cell r="O5364">
            <v>3.25</v>
          </cell>
        </row>
        <row r="5365">
          <cell r="J5365">
            <v>26</v>
          </cell>
          <cell r="K5365">
            <v>8</v>
          </cell>
          <cell r="O5365">
            <v>3.25</v>
          </cell>
        </row>
        <row r="5366">
          <cell r="J5366">
            <v>26</v>
          </cell>
          <cell r="K5366">
            <v>9</v>
          </cell>
          <cell r="O5366">
            <v>2.8888888888888888</v>
          </cell>
        </row>
        <row r="5367">
          <cell r="J5367">
            <v>26</v>
          </cell>
          <cell r="K5367">
            <v>14</v>
          </cell>
          <cell r="O5367">
            <v>1.8571428571428572</v>
          </cell>
        </row>
        <row r="5368">
          <cell r="J5368">
            <v>26</v>
          </cell>
          <cell r="K5368">
            <v>3</v>
          </cell>
          <cell r="O5368">
            <v>8.6666666666666661</v>
          </cell>
        </row>
        <row r="5369">
          <cell r="J5369">
            <v>26</v>
          </cell>
          <cell r="K5369">
            <v>10</v>
          </cell>
          <cell r="O5369">
            <v>2.6</v>
          </cell>
        </row>
        <row r="5370">
          <cell r="J5370">
            <v>25</v>
          </cell>
          <cell r="K5370">
            <v>7</v>
          </cell>
          <cell r="O5370">
            <v>3.5714285714285716</v>
          </cell>
        </row>
        <row r="5371">
          <cell r="J5371">
            <v>25</v>
          </cell>
          <cell r="K5371">
            <v>9</v>
          </cell>
          <cell r="O5371">
            <v>2.7777777777777777</v>
          </cell>
        </row>
        <row r="5372">
          <cell r="J5372">
            <v>25</v>
          </cell>
          <cell r="K5372">
            <v>12</v>
          </cell>
          <cell r="O5372">
            <v>2.0833333333333335</v>
          </cell>
        </row>
        <row r="5373">
          <cell r="J5373">
            <v>25</v>
          </cell>
          <cell r="K5373">
            <v>7</v>
          </cell>
          <cell r="O5373">
            <v>3.5714285714285716</v>
          </cell>
        </row>
        <row r="5374">
          <cell r="J5374">
            <v>25</v>
          </cell>
          <cell r="K5374">
            <v>7</v>
          </cell>
          <cell r="O5374">
            <v>3.5714285714285716</v>
          </cell>
        </row>
        <row r="5375">
          <cell r="J5375">
            <v>25</v>
          </cell>
          <cell r="K5375">
            <v>7</v>
          </cell>
          <cell r="O5375">
            <v>3.5714285714285716</v>
          </cell>
        </row>
        <row r="5376">
          <cell r="J5376">
            <v>25</v>
          </cell>
          <cell r="K5376">
            <v>7</v>
          </cell>
          <cell r="O5376">
            <v>3.5714285714285716</v>
          </cell>
        </row>
        <row r="5377">
          <cell r="J5377">
            <v>25</v>
          </cell>
          <cell r="K5377">
            <v>7</v>
          </cell>
          <cell r="O5377">
            <v>3.5714285714285716</v>
          </cell>
        </row>
        <row r="5378">
          <cell r="J5378">
            <v>25</v>
          </cell>
          <cell r="K5378">
            <v>7</v>
          </cell>
          <cell r="O5378">
            <v>3.5714285714285716</v>
          </cell>
        </row>
        <row r="5379">
          <cell r="J5379">
            <v>25</v>
          </cell>
          <cell r="K5379">
            <v>7</v>
          </cell>
          <cell r="O5379">
            <v>3.5714285714285716</v>
          </cell>
        </row>
        <row r="5380">
          <cell r="J5380">
            <v>25</v>
          </cell>
          <cell r="K5380">
            <v>9</v>
          </cell>
          <cell r="O5380">
            <v>2.7777777777777777</v>
          </cell>
        </row>
        <row r="5381">
          <cell r="J5381">
            <v>25</v>
          </cell>
          <cell r="K5381">
            <v>9</v>
          </cell>
          <cell r="O5381">
            <v>2.7777777777777777</v>
          </cell>
        </row>
        <row r="5382">
          <cell r="J5382">
            <v>25</v>
          </cell>
          <cell r="K5382">
            <v>7</v>
          </cell>
          <cell r="O5382">
            <v>3.5714285714285716</v>
          </cell>
        </row>
        <row r="5383">
          <cell r="J5383">
            <v>25</v>
          </cell>
          <cell r="K5383">
            <v>9</v>
          </cell>
          <cell r="O5383">
            <v>2.7777777777777777</v>
          </cell>
        </row>
        <row r="5384">
          <cell r="J5384">
            <v>25</v>
          </cell>
          <cell r="K5384">
            <v>7</v>
          </cell>
          <cell r="O5384">
            <v>3.5714285714285716</v>
          </cell>
        </row>
        <row r="5385">
          <cell r="J5385">
            <v>25</v>
          </cell>
          <cell r="K5385">
            <v>9</v>
          </cell>
          <cell r="O5385">
            <v>2.7777777777777777</v>
          </cell>
        </row>
        <row r="5386">
          <cell r="J5386">
            <v>24</v>
          </cell>
          <cell r="K5386">
            <v>13</v>
          </cell>
          <cell r="O5386">
            <v>1.8461538461538463</v>
          </cell>
        </row>
        <row r="5387">
          <cell r="J5387">
            <v>24</v>
          </cell>
          <cell r="K5387">
            <v>13</v>
          </cell>
          <cell r="O5387">
            <v>1.8461538461538463</v>
          </cell>
        </row>
        <row r="5388">
          <cell r="J5388">
            <v>24</v>
          </cell>
          <cell r="K5388">
            <v>8</v>
          </cell>
          <cell r="O5388">
            <v>3</v>
          </cell>
        </row>
        <row r="5389">
          <cell r="J5389">
            <v>24</v>
          </cell>
          <cell r="K5389">
            <v>8</v>
          </cell>
          <cell r="O5389">
            <v>3</v>
          </cell>
        </row>
        <row r="5390">
          <cell r="J5390">
            <v>24</v>
          </cell>
          <cell r="K5390">
            <v>10</v>
          </cell>
          <cell r="O5390">
            <v>2.4</v>
          </cell>
        </row>
        <row r="5391">
          <cell r="J5391">
            <v>24</v>
          </cell>
          <cell r="K5391">
            <v>13</v>
          </cell>
          <cell r="O5391">
            <v>1.8461538461538463</v>
          </cell>
        </row>
        <row r="5392">
          <cell r="J5392">
            <v>24</v>
          </cell>
          <cell r="K5392">
            <v>13</v>
          </cell>
          <cell r="O5392">
            <v>1.8461538461538463</v>
          </cell>
        </row>
        <row r="5393">
          <cell r="J5393">
            <v>24</v>
          </cell>
          <cell r="K5393">
            <v>13</v>
          </cell>
          <cell r="O5393">
            <v>1.8461538461538463</v>
          </cell>
        </row>
        <row r="5394">
          <cell r="J5394">
            <v>24</v>
          </cell>
          <cell r="K5394">
            <v>8</v>
          </cell>
          <cell r="O5394">
            <v>3</v>
          </cell>
        </row>
        <row r="5395">
          <cell r="J5395">
            <v>24</v>
          </cell>
          <cell r="K5395">
            <v>13</v>
          </cell>
          <cell r="O5395">
            <v>1.8461538461538463</v>
          </cell>
        </row>
        <row r="5396">
          <cell r="J5396">
            <v>24</v>
          </cell>
          <cell r="K5396">
            <v>13</v>
          </cell>
          <cell r="O5396">
            <v>1.8461538461538463</v>
          </cell>
        </row>
        <row r="5397">
          <cell r="J5397">
            <v>24</v>
          </cell>
          <cell r="K5397">
            <v>13</v>
          </cell>
          <cell r="O5397">
            <v>1.8461538461538463</v>
          </cell>
        </row>
        <row r="5398">
          <cell r="J5398">
            <v>23</v>
          </cell>
          <cell r="K5398">
            <v>7</v>
          </cell>
          <cell r="O5398">
            <v>3.2857142857142856</v>
          </cell>
        </row>
        <row r="5399">
          <cell r="J5399">
            <v>23</v>
          </cell>
          <cell r="K5399">
            <v>5</v>
          </cell>
          <cell r="O5399">
            <v>4.5999999999999996</v>
          </cell>
        </row>
        <row r="5400">
          <cell r="J5400">
            <v>23</v>
          </cell>
          <cell r="K5400">
            <v>6</v>
          </cell>
          <cell r="O5400">
            <v>3.8333333333333335</v>
          </cell>
        </row>
        <row r="5401">
          <cell r="J5401">
            <v>23</v>
          </cell>
          <cell r="K5401">
            <v>6</v>
          </cell>
          <cell r="O5401">
            <v>3.8333333333333335</v>
          </cell>
        </row>
        <row r="5402">
          <cell r="J5402">
            <v>23</v>
          </cell>
          <cell r="K5402">
            <v>12</v>
          </cell>
          <cell r="O5402">
            <v>1.9166666666666667</v>
          </cell>
        </row>
        <row r="5403">
          <cell r="J5403">
            <v>23</v>
          </cell>
          <cell r="K5403">
            <v>12</v>
          </cell>
          <cell r="O5403">
            <v>1.9166666666666667</v>
          </cell>
        </row>
        <row r="5404">
          <cell r="J5404">
            <v>23</v>
          </cell>
          <cell r="K5404">
            <v>9</v>
          </cell>
          <cell r="O5404">
            <v>2.5555555555555554</v>
          </cell>
        </row>
        <row r="5405">
          <cell r="J5405">
            <v>23</v>
          </cell>
          <cell r="K5405">
            <v>7</v>
          </cell>
          <cell r="O5405">
            <v>3.2857142857142856</v>
          </cell>
        </row>
        <row r="5406">
          <cell r="J5406">
            <v>23</v>
          </cell>
          <cell r="K5406">
            <v>9</v>
          </cell>
          <cell r="O5406">
            <v>2.5555555555555554</v>
          </cell>
        </row>
        <row r="5407">
          <cell r="J5407">
            <v>23</v>
          </cell>
          <cell r="K5407">
            <v>12</v>
          </cell>
          <cell r="O5407">
            <v>1.9166666666666667</v>
          </cell>
        </row>
        <row r="5408">
          <cell r="J5408">
            <v>23</v>
          </cell>
          <cell r="K5408">
            <v>12</v>
          </cell>
          <cell r="O5408">
            <v>1.9166666666666667</v>
          </cell>
        </row>
        <row r="5409">
          <cell r="J5409">
            <v>23</v>
          </cell>
          <cell r="K5409">
            <v>12</v>
          </cell>
          <cell r="O5409">
            <v>1.9166666666666667</v>
          </cell>
        </row>
        <row r="5410">
          <cell r="J5410">
            <v>23</v>
          </cell>
          <cell r="K5410">
            <v>9</v>
          </cell>
          <cell r="O5410">
            <v>2.5555555555555554</v>
          </cell>
        </row>
        <row r="5411">
          <cell r="J5411">
            <v>23</v>
          </cell>
          <cell r="K5411">
            <v>12</v>
          </cell>
          <cell r="O5411">
            <v>1.9166666666666667</v>
          </cell>
        </row>
        <row r="5412">
          <cell r="J5412">
            <v>23</v>
          </cell>
          <cell r="K5412">
            <v>12</v>
          </cell>
          <cell r="O5412">
            <v>1.9166666666666667</v>
          </cell>
        </row>
        <row r="5413">
          <cell r="J5413">
            <v>23</v>
          </cell>
          <cell r="K5413">
            <v>12</v>
          </cell>
          <cell r="O5413">
            <v>1.9166666666666667</v>
          </cell>
        </row>
        <row r="5414">
          <cell r="J5414">
            <v>23</v>
          </cell>
          <cell r="K5414">
            <v>12</v>
          </cell>
          <cell r="O5414">
            <v>1.9166666666666667</v>
          </cell>
        </row>
        <row r="5415">
          <cell r="J5415">
            <v>23</v>
          </cell>
          <cell r="K5415">
            <v>12</v>
          </cell>
          <cell r="O5415">
            <v>1.9166666666666667</v>
          </cell>
        </row>
        <row r="5416">
          <cell r="J5416">
            <v>23</v>
          </cell>
          <cell r="K5416">
            <v>12</v>
          </cell>
          <cell r="O5416">
            <v>1.9166666666666667</v>
          </cell>
        </row>
        <row r="5417">
          <cell r="J5417">
            <v>23</v>
          </cell>
          <cell r="K5417">
            <v>11</v>
          </cell>
          <cell r="O5417">
            <v>2.0909090909090908</v>
          </cell>
        </row>
        <row r="5418">
          <cell r="J5418">
            <v>23</v>
          </cell>
          <cell r="K5418">
            <v>12</v>
          </cell>
          <cell r="O5418">
            <v>1.9166666666666667</v>
          </cell>
        </row>
        <row r="5419">
          <cell r="J5419">
            <v>23</v>
          </cell>
          <cell r="K5419">
            <v>9</v>
          </cell>
          <cell r="O5419">
            <v>2.5555555555555554</v>
          </cell>
        </row>
        <row r="5420">
          <cell r="J5420">
            <v>23</v>
          </cell>
          <cell r="K5420">
            <v>12</v>
          </cell>
          <cell r="O5420">
            <v>1.9166666666666667</v>
          </cell>
        </row>
        <row r="5421">
          <cell r="J5421">
            <v>23</v>
          </cell>
          <cell r="K5421">
            <v>12</v>
          </cell>
          <cell r="O5421">
            <v>1.9166666666666667</v>
          </cell>
        </row>
        <row r="5422">
          <cell r="J5422">
            <v>23</v>
          </cell>
          <cell r="K5422">
            <v>9</v>
          </cell>
          <cell r="O5422">
            <v>2.5555555555555554</v>
          </cell>
        </row>
        <row r="5423">
          <cell r="J5423">
            <v>23</v>
          </cell>
          <cell r="K5423">
            <v>9</v>
          </cell>
          <cell r="O5423">
            <v>2.5555555555555554</v>
          </cell>
        </row>
        <row r="5424">
          <cell r="J5424">
            <v>22</v>
          </cell>
          <cell r="K5424">
            <v>12</v>
          </cell>
          <cell r="O5424">
            <v>1.8333333333333333</v>
          </cell>
        </row>
        <row r="5425">
          <cell r="J5425">
            <v>22</v>
          </cell>
          <cell r="K5425">
            <v>5</v>
          </cell>
          <cell r="O5425">
            <v>4.4000000000000004</v>
          </cell>
        </row>
        <row r="5426">
          <cell r="J5426">
            <v>22</v>
          </cell>
          <cell r="K5426">
            <v>8</v>
          </cell>
          <cell r="O5426">
            <v>2.75</v>
          </cell>
        </row>
        <row r="5427">
          <cell r="J5427">
            <v>22</v>
          </cell>
          <cell r="K5427">
            <v>13</v>
          </cell>
          <cell r="O5427">
            <v>1.6923076923076923</v>
          </cell>
        </row>
        <row r="5428">
          <cell r="J5428">
            <v>22</v>
          </cell>
          <cell r="K5428">
            <v>12</v>
          </cell>
          <cell r="O5428">
            <v>1.8333333333333333</v>
          </cell>
        </row>
        <row r="5429">
          <cell r="J5429">
            <v>22</v>
          </cell>
          <cell r="K5429">
            <v>5</v>
          </cell>
          <cell r="O5429">
            <v>4.4000000000000004</v>
          </cell>
        </row>
        <row r="5430">
          <cell r="J5430">
            <v>21</v>
          </cell>
          <cell r="K5430">
            <v>6</v>
          </cell>
          <cell r="O5430">
            <v>3.5</v>
          </cell>
        </row>
        <row r="5431">
          <cell r="J5431">
            <v>21</v>
          </cell>
          <cell r="K5431">
            <v>9</v>
          </cell>
          <cell r="O5431">
            <v>2.3333333333333335</v>
          </cell>
        </row>
        <row r="5432">
          <cell r="J5432">
            <v>21</v>
          </cell>
          <cell r="K5432">
            <v>7</v>
          </cell>
          <cell r="O5432">
            <v>3</v>
          </cell>
        </row>
        <row r="5433">
          <cell r="J5433">
            <v>21</v>
          </cell>
          <cell r="K5433">
            <v>7</v>
          </cell>
          <cell r="O5433">
            <v>3</v>
          </cell>
        </row>
        <row r="5434">
          <cell r="J5434">
            <v>21</v>
          </cell>
          <cell r="K5434">
            <v>9</v>
          </cell>
          <cell r="O5434">
            <v>2.3333333333333335</v>
          </cell>
        </row>
        <row r="5435">
          <cell r="J5435">
            <v>21</v>
          </cell>
          <cell r="K5435">
            <v>9</v>
          </cell>
          <cell r="O5435">
            <v>2.3333333333333335</v>
          </cell>
        </row>
        <row r="5436">
          <cell r="J5436">
            <v>21</v>
          </cell>
          <cell r="K5436">
            <v>9</v>
          </cell>
          <cell r="O5436">
            <v>2.3333333333333335</v>
          </cell>
        </row>
        <row r="5437">
          <cell r="J5437">
            <v>21</v>
          </cell>
          <cell r="K5437">
            <v>7</v>
          </cell>
          <cell r="O5437">
            <v>3</v>
          </cell>
        </row>
        <row r="5438">
          <cell r="J5438">
            <v>21</v>
          </cell>
          <cell r="K5438">
            <v>9</v>
          </cell>
          <cell r="O5438">
            <v>2.3333333333333335</v>
          </cell>
        </row>
        <row r="5439">
          <cell r="J5439">
            <v>21</v>
          </cell>
          <cell r="K5439">
            <v>9</v>
          </cell>
          <cell r="O5439">
            <v>2.3333333333333335</v>
          </cell>
        </row>
        <row r="5440">
          <cell r="J5440">
            <v>21</v>
          </cell>
          <cell r="K5440">
            <v>9</v>
          </cell>
          <cell r="O5440">
            <v>2.3333333333333335</v>
          </cell>
        </row>
        <row r="5441">
          <cell r="J5441">
            <v>21</v>
          </cell>
          <cell r="K5441">
            <v>9</v>
          </cell>
          <cell r="O5441">
            <v>2.3333333333333335</v>
          </cell>
        </row>
        <row r="5442">
          <cell r="J5442">
            <v>21</v>
          </cell>
          <cell r="K5442">
            <v>5</v>
          </cell>
          <cell r="O5442">
            <v>4.2</v>
          </cell>
        </row>
        <row r="5443">
          <cell r="J5443">
            <v>20</v>
          </cell>
          <cell r="K5443">
            <v>6</v>
          </cell>
          <cell r="O5443">
            <v>3.3333333333333335</v>
          </cell>
        </row>
        <row r="5444">
          <cell r="J5444">
            <v>20</v>
          </cell>
          <cell r="K5444">
            <v>11</v>
          </cell>
          <cell r="O5444">
            <v>1.8181818181818181</v>
          </cell>
        </row>
        <row r="5445">
          <cell r="J5445">
            <v>20</v>
          </cell>
          <cell r="K5445">
            <v>11</v>
          </cell>
          <cell r="O5445">
            <v>1.8181818181818181</v>
          </cell>
        </row>
        <row r="5446">
          <cell r="J5446">
            <v>20</v>
          </cell>
          <cell r="K5446">
            <v>9</v>
          </cell>
          <cell r="O5446">
            <v>2.2222222222222223</v>
          </cell>
        </row>
        <row r="5447">
          <cell r="J5447">
            <v>20</v>
          </cell>
          <cell r="K5447">
            <v>11</v>
          </cell>
          <cell r="O5447">
            <v>1.8181818181818181</v>
          </cell>
        </row>
        <row r="5448">
          <cell r="J5448">
            <v>20</v>
          </cell>
          <cell r="K5448">
            <v>6</v>
          </cell>
          <cell r="O5448">
            <v>3.3333333333333335</v>
          </cell>
        </row>
        <row r="5449">
          <cell r="J5449">
            <v>20</v>
          </cell>
          <cell r="K5449">
            <v>11</v>
          </cell>
          <cell r="O5449">
            <v>1.8181818181818181</v>
          </cell>
        </row>
        <row r="5450">
          <cell r="J5450">
            <v>19</v>
          </cell>
          <cell r="K5450">
            <v>7</v>
          </cell>
          <cell r="O5450">
            <v>2.7142857142857144</v>
          </cell>
        </row>
        <row r="5451">
          <cell r="J5451">
            <v>19</v>
          </cell>
          <cell r="K5451">
            <v>7</v>
          </cell>
          <cell r="O5451">
            <v>2.7142857142857144</v>
          </cell>
        </row>
        <row r="5452">
          <cell r="J5452">
            <v>19</v>
          </cell>
          <cell r="K5452">
            <v>9</v>
          </cell>
          <cell r="O5452">
            <v>2.1111111111111112</v>
          </cell>
        </row>
        <row r="5453">
          <cell r="J5453">
            <v>19</v>
          </cell>
          <cell r="K5453">
            <v>9</v>
          </cell>
          <cell r="O5453">
            <v>2.1111111111111112</v>
          </cell>
        </row>
        <row r="5454">
          <cell r="J5454">
            <v>19</v>
          </cell>
          <cell r="K5454">
            <v>7</v>
          </cell>
          <cell r="O5454">
            <v>2.7142857142857144</v>
          </cell>
        </row>
        <row r="5455">
          <cell r="J5455">
            <v>19</v>
          </cell>
          <cell r="K5455">
            <v>7</v>
          </cell>
          <cell r="O5455">
            <v>2.7142857142857144</v>
          </cell>
        </row>
        <row r="5456">
          <cell r="J5456">
            <v>19</v>
          </cell>
          <cell r="K5456">
            <v>9</v>
          </cell>
          <cell r="O5456">
            <v>2.1111111111111112</v>
          </cell>
        </row>
        <row r="5457">
          <cell r="J5457">
            <v>19</v>
          </cell>
          <cell r="K5457">
            <v>9</v>
          </cell>
          <cell r="O5457">
            <v>2.1111111111111112</v>
          </cell>
        </row>
        <row r="5458">
          <cell r="J5458">
            <v>18</v>
          </cell>
          <cell r="K5458">
            <v>7</v>
          </cell>
          <cell r="O5458">
            <v>2.5714285714285716</v>
          </cell>
        </row>
        <row r="5459">
          <cell r="J5459">
            <v>18</v>
          </cell>
          <cell r="K5459">
            <v>10</v>
          </cell>
          <cell r="O5459">
            <v>1.8</v>
          </cell>
        </row>
        <row r="5460">
          <cell r="J5460">
            <v>17</v>
          </cell>
          <cell r="K5460">
            <v>7</v>
          </cell>
          <cell r="O5460">
            <v>2.4285714285714284</v>
          </cell>
        </row>
        <row r="5461">
          <cell r="J5461">
            <v>17</v>
          </cell>
          <cell r="K5461">
            <v>7</v>
          </cell>
          <cell r="O5461">
            <v>2.4285714285714284</v>
          </cell>
        </row>
        <row r="5462">
          <cell r="J5462">
            <v>17</v>
          </cell>
          <cell r="K5462">
            <v>8</v>
          </cell>
          <cell r="O5462">
            <v>2.125</v>
          </cell>
        </row>
        <row r="5463">
          <cell r="J5463">
            <v>17</v>
          </cell>
          <cell r="K5463">
            <v>10</v>
          </cell>
          <cell r="O5463">
            <v>1.7</v>
          </cell>
        </row>
        <row r="5464">
          <cell r="J5464">
            <v>17</v>
          </cell>
          <cell r="K5464">
            <v>8</v>
          </cell>
          <cell r="O5464">
            <v>2.125</v>
          </cell>
        </row>
        <row r="5465">
          <cell r="J5465">
            <v>17</v>
          </cell>
          <cell r="K5465">
            <v>8</v>
          </cell>
          <cell r="O5465">
            <v>2.125</v>
          </cell>
        </row>
        <row r="5466">
          <cell r="J5466">
            <v>17</v>
          </cell>
          <cell r="K5466">
            <v>7</v>
          </cell>
          <cell r="O5466">
            <v>2.4285714285714284</v>
          </cell>
        </row>
        <row r="5467">
          <cell r="J5467">
            <v>17</v>
          </cell>
          <cell r="K5467">
            <v>7</v>
          </cell>
          <cell r="O5467">
            <v>2.4285714285714284</v>
          </cell>
        </row>
        <row r="5468">
          <cell r="J5468">
            <v>17</v>
          </cell>
          <cell r="K5468">
            <v>9</v>
          </cell>
          <cell r="O5468">
            <v>1.8888888888888888</v>
          </cell>
        </row>
        <row r="5469">
          <cell r="J5469">
            <v>17</v>
          </cell>
          <cell r="K5469">
            <v>7</v>
          </cell>
          <cell r="O5469">
            <v>2.4285714285714284</v>
          </cell>
        </row>
        <row r="5470">
          <cell r="J5470">
            <v>17</v>
          </cell>
          <cell r="K5470">
            <v>7</v>
          </cell>
          <cell r="O5470">
            <v>2.4285714285714284</v>
          </cell>
        </row>
        <row r="5471">
          <cell r="J5471">
            <v>17</v>
          </cell>
          <cell r="K5471">
            <v>7</v>
          </cell>
          <cell r="O5471">
            <v>2.4285714285714284</v>
          </cell>
        </row>
        <row r="5472">
          <cell r="J5472">
            <v>17</v>
          </cell>
          <cell r="K5472">
            <v>7</v>
          </cell>
          <cell r="O5472">
            <v>2.4285714285714284</v>
          </cell>
        </row>
        <row r="5473">
          <cell r="J5473">
            <v>17</v>
          </cell>
          <cell r="K5473">
            <v>4</v>
          </cell>
          <cell r="O5473">
            <v>4.25</v>
          </cell>
        </row>
        <row r="5474">
          <cell r="J5474">
            <v>17</v>
          </cell>
          <cell r="K5474">
            <v>9</v>
          </cell>
          <cell r="O5474">
            <v>1.8888888888888888</v>
          </cell>
        </row>
        <row r="5475">
          <cell r="J5475">
            <v>17</v>
          </cell>
          <cell r="K5475">
            <v>7</v>
          </cell>
          <cell r="O5475">
            <v>2.4285714285714284</v>
          </cell>
        </row>
        <row r="5476">
          <cell r="J5476">
            <v>17</v>
          </cell>
          <cell r="K5476">
            <v>7</v>
          </cell>
          <cell r="O5476">
            <v>2.4285714285714284</v>
          </cell>
        </row>
        <row r="5477">
          <cell r="J5477">
            <v>17</v>
          </cell>
          <cell r="K5477">
            <v>7</v>
          </cell>
          <cell r="O5477">
            <v>2.4285714285714284</v>
          </cell>
        </row>
        <row r="5478">
          <cell r="J5478">
            <v>17</v>
          </cell>
          <cell r="K5478">
            <v>9</v>
          </cell>
          <cell r="O5478">
            <v>1.8888888888888888</v>
          </cell>
        </row>
        <row r="5479">
          <cell r="J5479">
            <v>17</v>
          </cell>
          <cell r="K5479">
            <v>8</v>
          </cell>
          <cell r="O5479">
            <v>2.125</v>
          </cell>
        </row>
        <row r="5480">
          <cell r="J5480">
            <v>17</v>
          </cell>
          <cell r="K5480">
            <v>7</v>
          </cell>
          <cell r="O5480">
            <v>2.4285714285714284</v>
          </cell>
        </row>
        <row r="5481">
          <cell r="J5481">
            <v>16</v>
          </cell>
          <cell r="K5481">
            <v>9</v>
          </cell>
          <cell r="O5481">
            <v>1.7777777777777777</v>
          </cell>
        </row>
        <row r="5482">
          <cell r="J5482">
            <v>16</v>
          </cell>
          <cell r="K5482">
            <v>9</v>
          </cell>
          <cell r="O5482">
            <v>1.7777777777777777</v>
          </cell>
        </row>
        <row r="5483">
          <cell r="J5483">
            <v>16</v>
          </cell>
          <cell r="K5483">
            <v>9</v>
          </cell>
          <cell r="O5483">
            <v>1.7777777777777777</v>
          </cell>
        </row>
        <row r="5484">
          <cell r="J5484">
            <v>16</v>
          </cell>
          <cell r="K5484">
            <v>9</v>
          </cell>
          <cell r="O5484">
            <v>1.7777777777777777</v>
          </cell>
        </row>
        <row r="5485">
          <cell r="J5485">
            <v>16</v>
          </cell>
          <cell r="K5485">
            <v>9</v>
          </cell>
          <cell r="O5485">
            <v>1.7777777777777777</v>
          </cell>
        </row>
        <row r="5486">
          <cell r="J5486">
            <v>16</v>
          </cell>
          <cell r="K5486">
            <v>9</v>
          </cell>
          <cell r="O5486">
            <v>1.7777777777777777</v>
          </cell>
        </row>
        <row r="5487">
          <cell r="J5487">
            <v>16</v>
          </cell>
          <cell r="K5487">
            <v>8</v>
          </cell>
          <cell r="O5487">
            <v>2</v>
          </cell>
        </row>
        <row r="5488">
          <cell r="J5488">
            <v>16</v>
          </cell>
          <cell r="K5488">
            <v>3</v>
          </cell>
          <cell r="O5488">
            <v>5.333333333333333</v>
          </cell>
        </row>
        <row r="5489">
          <cell r="J5489">
            <v>16</v>
          </cell>
          <cell r="K5489">
            <v>9</v>
          </cell>
          <cell r="O5489">
            <v>1.7777777777777777</v>
          </cell>
        </row>
        <row r="5490">
          <cell r="J5490">
            <v>16</v>
          </cell>
          <cell r="K5490">
            <v>9</v>
          </cell>
          <cell r="O5490">
            <v>1.7777777777777777</v>
          </cell>
        </row>
        <row r="5491">
          <cell r="J5491">
            <v>16</v>
          </cell>
          <cell r="K5491">
            <v>9</v>
          </cell>
          <cell r="O5491">
            <v>1.7777777777777777</v>
          </cell>
        </row>
        <row r="5492">
          <cell r="J5492">
            <v>16</v>
          </cell>
          <cell r="K5492">
            <v>9</v>
          </cell>
          <cell r="O5492">
            <v>1.7777777777777777</v>
          </cell>
        </row>
        <row r="5493">
          <cell r="J5493">
            <v>16</v>
          </cell>
          <cell r="K5493">
            <v>9</v>
          </cell>
          <cell r="O5493">
            <v>1.7777777777777777</v>
          </cell>
        </row>
        <row r="5494">
          <cell r="J5494">
            <v>16</v>
          </cell>
          <cell r="K5494">
            <v>7</v>
          </cell>
          <cell r="O5494">
            <v>2.2857142857142856</v>
          </cell>
        </row>
        <row r="5495">
          <cell r="J5495">
            <v>16</v>
          </cell>
          <cell r="K5495">
            <v>9</v>
          </cell>
          <cell r="O5495">
            <v>1.7777777777777777</v>
          </cell>
        </row>
        <row r="5496">
          <cell r="J5496">
            <v>16</v>
          </cell>
          <cell r="K5496">
            <v>9</v>
          </cell>
          <cell r="O5496">
            <v>1.7777777777777777</v>
          </cell>
        </row>
        <row r="5497">
          <cell r="J5497">
            <v>16</v>
          </cell>
          <cell r="K5497">
            <v>9</v>
          </cell>
          <cell r="O5497">
            <v>1.7777777777777777</v>
          </cell>
        </row>
        <row r="5498">
          <cell r="J5498">
            <v>16</v>
          </cell>
          <cell r="K5498">
            <v>9</v>
          </cell>
          <cell r="O5498">
            <v>1.7777777777777777</v>
          </cell>
        </row>
        <row r="5499">
          <cell r="J5499">
            <v>16</v>
          </cell>
          <cell r="K5499">
            <v>8</v>
          </cell>
          <cell r="O5499">
            <v>2</v>
          </cell>
        </row>
        <row r="5500">
          <cell r="J5500">
            <v>16</v>
          </cell>
          <cell r="K5500">
            <v>9</v>
          </cell>
          <cell r="O5500">
            <v>1.7777777777777777</v>
          </cell>
        </row>
        <row r="5501">
          <cell r="J5501">
            <v>16</v>
          </cell>
          <cell r="K5501">
            <v>9</v>
          </cell>
          <cell r="O5501">
            <v>1.7777777777777777</v>
          </cell>
        </row>
        <row r="5502">
          <cell r="J5502">
            <v>16</v>
          </cell>
          <cell r="K5502">
            <v>9</v>
          </cell>
          <cell r="O5502">
            <v>1.7777777777777777</v>
          </cell>
        </row>
        <row r="5503">
          <cell r="J5503">
            <v>16</v>
          </cell>
          <cell r="K5503">
            <v>9</v>
          </cell>
          <cell r="O5503">
            <v>1.7777777777777777</v>
          </cell>
        </row>
        <row r="5504">
          <cell r="J5504">
            <v>16</v>
          </cell>
          <cell r="K5504">
            <v>9</v>
          </cell>
          <cell r="O5504">
            <v>1.7777777777777777</v>
          </cell>
        </row>
        <row r="5505">
          <cell r="J5505">
            <v>16</v>
          </cell>
          <cell r="K5505">
            <v>9</v>
          </cell>
          <cell r="O5505">
            <v>1.7777777777777777</v>
          </cell>
        </row>
        <row r="5506">
          <cell r="J5506">
            <v>16</v>
          </cell>
          <cell r="K5506">
            <v>9</v>
          </cell>
          <cell r="O5506">
            <v>1.7777777777777777</v>
          </cell>
        </row>
        <row r="5507">
          <cell r="J5507">
            <v>16</v>
          </cell>
          <cell r="K5507">
            <v>9</v>
          </cell>
          <cell r="O5507">
            <v>1.7777777777777777</v>
          </cell>
        </row>
        <row r="5508">
          <cell r="J5508">
            <v>16</v>
          </cell>
          <cell r="K5508">
            <v>9</v>
          </cell>
          <cell r="O5508">
            <v>1.7777777777777777</v>
          </cell>
        </row>
        <row r="5509">
          <cell r="J5509">
            <v>16</v>
          </cell>
          <cell r="K5509">
            <v>9</v>
          </cell>
          <cell r="O5509">
            <v>1.7777777777777777</v>
          </cell>
        </row>
        <row r="5510">
          <cell r="J5510">
            <v>16</v>
          </cell>
          <cell r="K5510">
            <v>9</v>
          </cell>
          <cell r="O5510">
            <v>1.7777777777777777</v>
          </cell>
        </row>
        <row r="5511">
          <cell r="J5511">
            <v>16</v>
          </cell>
          <cell r="K5511">
            <v>9</v>
          </cell>
          <cell r="O5511">
            <v>1.7777777777777777</v>
          </cell>
        </row>
        <row r="5512">
          <cell r="J5512">
            <v>16</v>
          </cell>
          <cell r="K5512">
            <v>9</v>
          </cell>
          <cell r="O5512">
            <v>1.7777777777777777</v>
          </cell>
        </row>
        <row r="5513">
          <cell r="J5513">
            <v>16</v>
          </cell>
          <cell r="K5513">
            <v>9</v>
          </cell>
          <cell r="O5513">
            <v>1.7777777777777777</v>
          </cell>
        </row>
        <row r="5514">
          <cell r="J5514">
            <v>16</v>
          </cell>
          <cell r="K5514">
            <v>9</v>
          </cell>
          <cell r="O5514">
            <v>1.7777777777777777</v>
          </cell>
        </row>
        <row r="5515">
          <cell r="J5515">
            <v>16</v>
          </cell>
          <cell r="K5515">
            <v>9</v>
          </cell>
          <cell r="O5515">
            <v>1.7777777777777777</v>
          </cell>
        </row>
        <row r="5516">
          <cell r="J5516">
            <v>16</v>
          </cell>
          <cell r="K5516">
            <v>9</v>
          </cell>
          <cell r="O5516">
            <v>1.7777777777777777</v>
          </cell>
        </row>
        <row r="5517">
          <cell r="J5517">
            <v>15</v>
          </cell>
          <cell r="K5517">
            <v>8</v>
          </cell>
          <cell r="O5517">
            <v>1.875</v>
          </cell>
        </row>
        <row r="5518">
          <cell r="J5518">
            <v>15</v>
          </cell>
          <cell r="K5518">
            <v>8</v>
          </cell>
          <cell r="O5518">
            <v>1.875</v>
          </cell>
        </row>
        <row r="5519">
          <cell r="J5519">
            <v>15</v>
          </cell>
          <cell r="K5519">
            <v>8</v>
          </cell>
          <cell r="O5519">
            <v>1.875</v>
          </cell>
        </row>
        <row r="5520">
          <cell r="J5520">
            <v>15</v>
          </cell>
          <cell r="K5520">
            <v>8</v>
          </cell>
          <cell r="O5520">
            <v>1.875</v>
          </cell>
        </row>
        <row r="5521">
          <cell r="J5521">
            <v>15</v>
          </cell>
          <cell r="K5521">
            <v>8</v>
          </cell>
          <cell r="O5521">
            <v>1.875</v>
          </cell>
        </row>
        <row r="5522">
          <cell r="J5522">
            <v>15</v>
          </cell>
          <cell r="K5522">
            <v>8</v>
          </cell>
          <cell r="O5522">
            <v>1.875</v>
          </cell>
        </row>
        <row r="5523">
          <cell r="J5523">
            <v>15</v>
          </cell>
          <cell r="K5523">
            <v>7</v>
          </cell>
          <cell r="O5523">
            <v>2.1428571428571428</v>
          </cell>
        </row>
        <row r="5524">
          <cell r="J5524">
            <v>15</v>
          </cell>
          <cell r="K5524">
            <v>8</v>
          </cell>
          <cell r="O5524">
            <v>1.875</v>
          </cell>
        </row>
        <row r="5525">
          <cell r="J5525">
            <v>15</v>
          </cell>
          <cell r="K5525">
            <v>5</v>
          </cell>
          <cell r="O5525">
            <v>3</v>
          </cell>
        </row>
        <row r="5526">
          <cell r="J5526">
            <v>15</v>
          </cell>
          <cell r="K5526">
            <v>8</v>
          </cell>
          <cell r="O5526">
            <v>1.875</v>
          </cell>
        </row>
        <row r="5527">
          <cell r="J5527">
            <v>15</v>
          </cell>
          <cell r="K5527">
            <v>8</v>
          </cell>
          <cell r="O5527">
            <v>1.875</v>
          </cell>
        </row>
        <row r="5528">
          <cell r="J5528">
            <v>15</v>
          </cell>
          <cell r="K5528">
            <v>8</v>
          </cell>
          <cell r="O5528">
            <v>1.875</v>
          </cell>
        </row>
        <row r="5529">
          <cell r="J5529">
            <v>15</v>
          </cell>
          <cell r="K5529">
            <v>7</v>
          </cell>
          <cell r="O5529">
            <v>2.1428571428571428</v>
          </cell>
        </row>
        <row r="5530">
          <cell r="J5530">
            <v>15</v>
          </cell>
          <cell r="K5530">
            <v>6</v>
          </cell>
          <cell r="O5530">
            <v>2.5</v>
          </cell>
        </row>
        <row r="5531">
          <cell r="J5531">
            <v>15</v>
          </cell>
          <cell r="K5531">
            <v>8</v>
          </cell>
          <cell r="O5531">
            <v>1.875</v>
          </cell>
        </row>
        <row r="5532">
          <cell r="J5532">
            <v>15</v>
          </cell>
          <cell r="K5532">
            <v>8</v>
          </cell>
          <cell r="O5532">
            <v>1.875</v>
          </cell>
        </row>
        <row r="5533">
          <cell r="J5533">
            <v>15</v>
          </cell>
          <cell r="K5533">
            <v>8</v>
          </cell>
          <cell r="O5533">
            <v>1.875</v>
          </cell>
        </row>
        <row r="5534">
          <cell r="J5534">
            <v>15</v>
          </cell>
          <cell r="K5534">
            <v>8</v>
          </cell>
          <cell r="O5534">
            <v>1.875</v>
          </cell>
        </row>
        <row r="5535">
          <cell r="J5535">
            <v>15</v>
          </cell>
          <cell r="K5535">
            <v>8</v>
          </cell>
          <cell r="O5535">
            <v>1.875</v>
          </cell>
        </row>
        <row r="5536">
          <cell r="J5536">
            <v>15</v>
          </cell>
          <cell r="K5536">
            <v>7</v>
          </cell>
          <cell r="O5536">
            <v>2.1428571428571428</v>
          </cell>
        </row>
        <row r="5537">
          <cell r="J5537">
            <v>15</v>
          </cell>
          <cell r="K5537">
            <v>8</v>
          </cell>
          <cell r="O5537">
            <v>1.875</v>
          </cell>
        </row>
        <row r="5538">
          <cell r="J5538">
            <v>15</v>
          </cell>
          <cell r="K5538">
            <v>8</v>
          </cell>
          <cell r="O5538">
            <v>1.875</v>
          </cell>
        </row>
        <row r="5539">
          <cell r="J5539">
            <v>15</v>
          </cell>
          <cell r="K5539">
            <v>8</v>
          </cell>
          <cell r="O5539">
            <v>1.875</v>
          </cell>
        </row>
        <row r="5540">
          <cell r="J5540">
            <v>15</v>
          </cell>
          <cell r="K5540">
            <v>8</v>
          </cell>
          <cell r="O5540">
            <v>1.875</v>
          </cell>
        </row>
        <row r="5541">
          <cell r="J5541">
            <v>15</v>
          </cell>
          <cell r="K5541">
            <v>8</v>
          </cell>
          <cell r="O5541">
            <v>1.875</v>
          </cell>
        </row>
        <row r="5542">
          <cell r="J5542">
            <v>15</v>
          </cell>
          <cell r="K5542">
            <v>8</v>
          </cell>
          <cell r="O5542">
            <v>1.875</v>
          </cell>
        </row>
        <row r="5543">
          <cell r="J5543">
            <v>15</v>
          </cell>
          <cell r="K5543">
            <v>8</v>
          </cell>
          <cell r="O5543">
            <v>1.875</v>
          </cell>
        </row>
        <row r="5544">
          <cell r="J5544">
            <v>15</v>
          </cell>
          <cell r="K5544">
            <v>4</v>
          </cell>
          <cell r="O5544">
            <v>3.75</v>
          </cell>
        </row>
        <row r="5545">
          <cell r="J5545">
            <v>15</v>
          </cell>
          <cell r="K5545">
            <v>4</v>
          </cell>
          <cell r="O5545">
            <v>3.75</v>
          </cell>
        </row>
        <row r="5546">
          <cell r="J5546">
            <v>15</v>
          </cell>
          <cell r="K5546">
            <v>8</v>
          </cell>
          <cell r="O5546">
            <v>1.875</v>
          </cell>
        </row>
        <row r="5547">
          <cell r="J5547">
            <v>15</v>
          </cell>
          <cell r="K5547">
            <v>4</v>
          </cell>
          <cell r="O5547">
            <v>3.75</v>
          </cell>
        </row>
        <row r="5548">
          <cell r="J5548">
            <v>15</v>
          </cell>
          <cell r="K5548">
            <v>8</v>
          </cell>
          <cell r="O5548">
            <v>1.875</v>
          </cell>
        </row>
        <row r="5549">
          <cell r="J5549">
            <v>15</v>
          </cell>
          <cell r="K5549">
            <v>8</v>
          </cell>
          <cell r="O5549">
            <v>1.875</v>
          </cell>
        </row>
        <row r="5550">
          <cell r="J5550">
            <v>15</v>
          </cell>
          <cell r="K5550">
            <v>8</v>
          </cell>
          <cell r="O5550">
            <v>1.875</v>
          </cell>
        </row>
        <row r="5551">
          <cell r="J5551">
            <v>15</v>
          </cell>
          <cell r="K5551">
            <v>8</v>
          </cell>
          <cell r="O5551">
            <v>1.875</v>
          </cell>
        </row>
        <row r="5552">
          <cell r="J5552">
            <v>15</v>
          </cell>
          <cell r="K5552">
            <v>8</v>
          </cell>
          <cell r="O5552">
            <v>1.875</v>
          </cell>
        </row>
        <row r="5553">
          <cell r="J5553">
            <v>15</v>
          </cell>
          <cell r="K5553">
            <v>8</v>
          </cell>
          <cell r="O5553">
            <v>1.875</v>
          </cell>
        </row>
        <row r="5554">
          <cell r="J5554">
            <v>15</v>
          </cell>
          <cell r="K5554">
            <v>8</v>
          </cell>
          <cell r="O5554">
            <v>1.875</v>
          </cell>
        </row>
        <row r="5555">
          <cell r="J5555">
            <v>15</v>
          </cell>
          <cell r="K5555">
            <v>8</v>
          </cell>
          <cell r="O5555">
            <v>1.875</v>
          </cell>
        </row>
        <row r="5556">
          <cell r="J5556">
            <v>15</v>
          </cell>
          <cell r="K5556">
            <v>8</v>
          </cell>
          <cell r="O5556">
            <v>1.875</v>
          </cell>
        </row>
        <row r="5557">
          <cell r="J5557">
            <v>15</v>
          </cell>
          <cell r="K5557">
            <v>8</v>
          </cell>
          <cell r="O5557">
            <v>1.875</v>
          </cell>
        </row>
        <row r="5558">
          <cell r="J5558">
            <v>15</v>
          </cell>
          <cell r="K5558">
            <v>8</v>
          </cell>
          <cell r="O5558">
            <v>1.875</v>
          </cell>
        </row>
        <row r="5559">
          <cell r="J5559">
            <v>15</v>
          </cell>
          <cell r="K5559">
            <v>8</v>
          </cell>
          <cell r="O5559">
            <v>1.875</v>
          </cell>
        </row>
        <row r="5560">
          <cell r="J5560">
            <v>15</v>
          </cell>
          <cell r="K5560">
            <v>8</v>
          </cell>
          <cell r="O5560">
            <v>1.875</v>
          </cell>
        </row>
        <row r="5561">
          <cell r="J5561">
            <v>15</v>
          </cell>
          <cell r="K5561">
            <v>8</v>
          </cell>
          <cell r="O5561">
            <v>1.875</v>
          </cell>
        </row>
        <row r="5562">
          <cell r="J5562">
            <v>15</v>
          </cell>
          <cell r="K5562">
            <v>8</v>
          </cell>
          <cell r="O5562">
            <v>1.875</v>
          </cell>
        </row>
        <row r="5563">
          <cell r="J5563">
            <v>15</v>
          </cell>
          <cell r="K5563">
            <v>8</v>
          </cell>
          <cell r="O5563">
            <v>1.875</v>
          </cell>
        </row>
        <row r="5564">
          <cell r="J5564">
            <v>15</v>
          </cell>
          <cell r="K5564">
            <v>6</v>
          </cell>
          <cell r="O5564">
            <v>2.5</v>
          </cell>
        </row>
        <row r="5565">
          <cell r="J5565">
            <v>15</v>
          </cell>
          <cell r="K5565">
            <v>8</v>
          </cell>
          <cell r="O5565">
            <v>1.875</v>
          </cell>
        </row>
        <row r="5566">
          <cell r="J5566">
            <v>15</v>
          </cell>
          <cell r="K5566">
            <v>8</v>
          </cell>
          <cell r="O5566">
            <v>1.875</v>
          </cell>
        </row>
        <row r="5567">
          <cell r="J5567">
            <v>15</v>
          </cell>
          <cell r="K5567">
            <v>8</v>
          </cell>
          <cell r="O5567">
            <v>1.875</v>
          </cell>
        </row>
        <row r="5568">
          <cell r="J5568">
            <v>15</v>
          </cell>
          <cell r="K5568">
            <v>8</v>
          </cell>
          <cell r="O5568">
            <v>1.875</v>
          </cell>
        </row>
        <row r="5569">
          <cell r="J5569">
            <v>15</v>
          </cell>
          <cell r="K5569">
            <v>8</v>
          </cell>
          <cell r="O5569">
            <v>1.875</v>
          </cell>
        </row>
        <row r="5570">
          <cell r="J5570">
            <v>15</v>
          </cell>
          <cell r="K5570">
            <v>7</v>
          </cell>
          <cell r="O5570">
            <v>2.1428571428571428</v>
          </cell>
        </row>
        <row r="5571">
          <cell r="J5571">
            <v>15</v>
          </cell>
          <cell r="K5571">
            <v>8</v>
          </cell>
          <cell r="O5571">
            <v>1.875</v>
          </cell>
        </row>
        <row r="5572">
          <cell r="J5572">
            <v>15</v>
          </cell>
          <cell r="K5572">
            <v>8</v>
          </cell>
          <cell r="O5572">
            <v>1.875</v>
          </cell>
        </row>
        <row r="5573">
          <cell r="J5573">
            <v>15</v>
          </cell>
          <cell r="K5573">
            <v>8</v>
          </cell>
          <cell r="O5573">
            <v>1.875</v>
          </cell>
        </row>
        <row r="5574">
          <cell r="J5574">
            <v>15</v>
          </cell>
          <cell r="K5574">
            <v>8</v>
          </cell>
          <cell r="O5574">
            <v>1.875</v>
          </cell>
        </row>
        <row r="5575">
          <cell r="J5575">
            <v>15</v>
          </cell>
          <cell r="K5575">
            <v>8</v>
          </cell>
          <cell r="O5575">
            <v>1.875</v>
          </cell>
        </row>
        <row r="5576">
          <cell r="J5576">
            <v>15</v>
          </cell>
          <cell r="K5576">
            <v>8</v>
          </cell>
          <cell r="O5576">
            <v>1.875</v>
          </cell>
        </row>
        <row r="5577">
          <cell r="J5577">
            <v>15</v>
          </cell>
          <cell r="K5577">
            <v>8</v>
          </cell>
          <cell r="O5577">
            <v>1.875</v>
          </cell>
        </row>
        <row r="5578">
          <cell r="J5578">
            <v>15</v>
          </cell>
          <cell r="K5578">
            <v>8</v>
          </cell>
          <cell r="O5578">
            <v>1.875</v>
          </cell>
        </row>
        <row r="5579">
          <cell r="J5579">
            <v>15</v>
          </cell>
          <cell r="K5579">
            <v>8</v>
          </cell>
          <cell r="O5579">
            <v>1.875</v>
          </cell>
        </row>
        <row r="5580">
          <cell r="J5580">
            <v>15</v>
          </cell>
          <cell r="K5580">
            <v>8</v>
          </cell>
          <cell r="O5580">
            <v>1.875</v>
          </cell>
        </row>
        <row r="5581">
          <cell r="J5581">
            <v>15</v>
          </cell>
          <cell r="K5581">
            <v>8</v>
          </cell>
          <cell r="O5581">
            <v>1.875</v>
          </cell>
        </row>
        <row r="5582">
          <cell r="J5582">
            <v>15</v>
          </cell>
          <cell r="K5582">
            <v>8</v>
          </cell>
          <cell r="O5582">
            <v>1.875</v>
          </cell>
        </row>
        <row r="5583">
          <cell r="J5583">
            <v>15</v>
          </cell>
          <cell r="K5583">
            <v>8</v>
          </cell>
          <cell r="O5583">
            <v>1.875</v>
          </cell>
        </row>
        <row r="5584">
          <cell r="J5584">
            <v>15</v>
          </cell>
          <cell r="K5584">
            <v>8</v>
          </cell>
          <cell r="O5584">
            <v>1.875</v>
          </cell>
        </row>
        <row r="5585">
          <cell r="J5585">
            <v>15</v>
          </cell>
          <cell r="K5585">
            <v>8</v>
          </cell>
          <cell r="O5585">
            <v>1.875</v>
          </cell>
        </row>
        <row r="5586">
          <cell r="J5586">
            <v>15</v>
          </cell>
          <cell r="K5586">
            <v>8</v>
          </cell>
          <cell r="O5586">
            <v>1.875</v>
          </cell>
        </row>
        <row r="5587">
          <cell r="J5587">
            <v>15</v>
          </cell>
          <cell r="K5587">
            <v>8</v>
          </cell>
          <cell r="O5587">
            <v>1.875</v>
          </cell>
        </row>
        <row r="5588">
          <cell r="J5588">
            <v>15</v>
          </cell>
          <cell r="K5588">
            <v>8</v>
          </cell>
          <cell r="O5588">
            <v>1.875</v>
          </cell>
        </row>
        <row r="5589">
          <cell r="J5589">
            <v>15</v>
          </cell>
          <cell r="K5589">
            <v>8</v>
          </cell>
          <cell r="O5589">
            <v>1.875</v>
          </cell>
        </row>
        <row r="5590">
          <cell r="J5590">
            <v>15</v>
          </cell>
          <cell r="K5590">
            <v>8</v>
          </cell>
          <cell r="O5590">
            <v>1.875</v>
          </cell>
        </row>
        <row r="5591">
          <cell r="J5591">
            <v>15</v>
          </cell>
          <cell r="K5591">
            <v>8</v>
          </cell>
          <cell r="O5591">
            <v>1.875</v>
          </cell>
        </row>
        <row r="5592">
          <cell r="J5592">
            <v>15</v>
          </cell>
          <cell r="K5592">
            <v>8</v>
          </cell>
          <cell r="O5592">
            <v>1.875</v>
          </cell>
        </row>
        <row r="5593">
          <cell r="J5593">
            <v>15</v>
          </cell>
          <cell r="K5593">
            <v>8</v>
          </cell>
          <cell r="O5593">
            <v>1.875</v>
          </cell>
        </row>
        <row r="5594">
          <cell r="J5594">
            <v>15</v>
          </cell>
          <cell r="K5594">
            <v>8</v>
          </cell>
          <cell r="O5594">
            <v>1.875</v>
          </cell>
        </row>
        <row r="5595">
          <cell r="J5595">
            <v>15</v>
          </cell>
          <cell r="K5595">
            <v>8</v>
          </cell>
          <cell r="O5595">
            <v>1.875</v>
          </cell>
        </row>
        <row r="5596">
          <cell r="J5596">
            <v>15</v>
          </cell>
          <cell r="K5596">
            <v>8</v>
          </cell>
          <cell r="O5596">
            <v>1.875</v>
          </cell>
        </row>
        <row r="5597">
          <cell r="J5597">
            <v>15</v>
          </cell>
          <cell r="K5597">
            <v>8</v>
          </cell>
          <cell r="O5597">
            <v>1.875</v>
          </cell>
        </row>
        <row r="5598">
          <cell r="J5598">
            <v>15</v>
          </cell>
          <cell r="K5598">
            <v>8</v>
          </cell>
          <cell r="O5598">
            <v>1.875</v>
          </cell>
        </row>
        <row r="5599">
          <cell r="J5599">
            <v>15</v>
          </cell>
          <cell r="K5599">
            <v>8</v>
          </cell>
          <cell r="O5599">
            <v>1.875</v>
          </cell>
        </row>
        <row r="5600">
          <cell r="J5600">
            <v>15</v>
          </cell>
          <cell r="K5600">
            <v>8</v>
          </cell>
          <cell r="O5600">
            <v>1.875</v>
          </cell>
        </row>
        <row r="5601">
          <cell r="J5601">
            <v>15</v>
          </cell>
          <cell r="K5601">
            <v>8</v>
          </cell>
          <cell r="O5601">
            <v>1.875</v>
          </cell>
        </row>
        <row r="5602">
          <cell r="J5602">
            <v>15</v>
          </cell>
          <cell r="K5602">
            <v>7</v>
          </cell>
          <cell r="O5602">
            <v>2.1428571428571428</v>
          </cell>
        </row>
        <row r="5603">
          <cell r="J5603">
            <v>15</v>
          </cell>
          <cell r="K5603">
            <v>8</v>
          </cell>
          <cell r="O5603">
            <v>1.875</v>
          </cell>
        </row>
        <row r="5604">
          <cell r="J5604">
            <v>15</v>
          </cell>
          <cell r="K5604">
            <v>8</v>
          </cell>
          <cell r="O5604">
            <v>1.875</v>
          </cell>
        </row>
        <row r="5605">
          <cell r="J5605">
            <v>15</v>
          </cell>
          <cell r="K5605">
            <v>8</v>
          </cell>
          <cell r="O5605">
            <v>1.875</v>
          </cell>
        </row>
        <row r="5606">
          <cell r="J5606">
            <v>15</v>
          </cell>
          <cell r="K5606">
            <v>8</v>
          </cell>
          <cell r="O5606">
            <v>1.875</v>
          </cell>
        </row>
        <row r="5607">
          <cell r="J5607">
            <v>15</v>
          </cell>
          <cell r="K5607">
            <v>8</v>
          </cell>
          <cell r="O5607">
            <v>1.875</v>
          </cell>
        </row>
        <row r="5608">
          <cell r="J5608">
            <v>14</v>
          </cell>
          <cell r="K5608">
            <v>5</v>
          </cell>
          <cell r="O5608">
            <v>2.8</v>
          </cell>
        </row>
        <row r="5609">
          <cell r="J5609">
            <v>14</v>
          </cell>
          <cell r="K5609">
            <v>3</v>
          </cell>
          <cell r="O5609">
            <v>4.666666666666667</v>
          </cell>
        </row>
        <row r="5610">
          <cell r="J5610">
            <v>14</v>
          </cell>
          <cell r="K5610">
            <v>3</v>
          </cell>
          <cell r="O5610">
            <v>4.666666666666667</v>
          </cell>
        </row>
        <row r="5611">
          <cell r="J5611">
            <v>14</v>
          </cell>
          <cell r="K5611">
            <v>8</v>
          </cell>
          <cell r="O5611">
            <v>1.75</v>
          </cell>
        </row>
        <row r="5612">
          <cell r="J5612">
            <v>13</v>
          </cell>
          <cell r="K5612">
            <v>6</v>
          </cell>
          <cell r="O5612">
            <v>2.1666666666666665</v>
          </cell>
        </row>
        <row r="5613">
          <cell r="J5613">
            <v>13</v>
          </cell>
          <cell r="K5613">
            <v>6</v>
          </cell>
          <cell r="O5613">
            <v>2.1666666666666665</v>
          </cell>
        </row>
        <row r="5614">
          <cell r="J5614">
            <v>13</v>
          </cell>
          <cell r="K5614">
            <v>6</v>
          </cell>
          <cell r="O5614">
            <v>2.1666666666666665</v>
          </cell>
        </row>
        <row r="5615">
          <cell r="J5615">
            <v>13</v>
          </cell>
          <cell r="K5615">
            <v>5</v>
          </cell>
          <cell r="O5615">
            <v>2.6</v>
          </cell>
        </row>
        <row r="5616">
          <cell r="J5616">
            <v>13</v>
          </cell>
          <cell r="K5616">
            <v>7</v>
          </cell>
          <cell r="O5616">
            <v>1.8571428571428572</v>
          </cell>
        </row>
        <row r="5617">
          <cell r="J5617">
            <v>13</v>
          </cell>
          <cell r="K5617">
            <v>4</v>
          </cell>
          <cell r="O5617">
            <v>3.25</v>
          </cell>
        </row>
        <row r="5618">
          <cell r="J5618">
            <v>13</v>
          </cell>
          <cell r="K5618">
            <v>6</v>
          </cell>
          <cell r="O5618">
            <v>2.1666666666666665</v>
          </cell>
        </row>
        <row r="5619">
          <cell r="J5619">
            <v>13</v>
          </cell>
          <cell r="K5619">
            <v>5</v>
          </cell>
          <cell r="O5619">
            <v>2.6</v>
          </cell>
        </row>
        <row r="5620">
          <cell r="J5620">
            <v>13</v>
          </cell>
          <cell r="K5620">
            <v>5</v>
          </cell>
          <cell r="O5620">
            <v>2.6</v>
          </cell>
        </row>
        <row r="5621">
          <cell r="J5621">
            <v>13</v>
          </cell>
          <cell r="K5621">
            <v>4</v>
          </cell>
          <cell r="O5621">
            <v>3.25</v>
          </cell>
        </row>
        <row r="5622">
          <cell r="J5622">
            <v>11</v>
          </cell>
          <cell r="K5622">
            <v>6</v>
          </cell>
          <cell r="O5622">
            <v>1.8333333333333333</v>
          </cell>
        </row>
        <row r="5623">
          <cell r="J5623">
            <v>11</v>
          </cell>
          <cell r="K5623">
            <v>6</v>
          </cell>
          <cell r="O5623">
            <v>1.8333333333333333</v>
          </cell>
        </row>
        <row r="5624">
          <cell r="J5624">
            <v>11</v>
          </cell>
          <cell r="K5624">
            <v>6</v>
          </cell>
          <cell r="O5624">
            <v>1.8333333333333333</v>
          </cell>
        </row>
        <row r="5625">
          <cell r="J5625">
            <v>11</v>
          </cell>
          <cell r="K5625">
            <v>6</v>
          </cell>
          <cell r="O5625">
            <v>1.8333333333333333</v>
          </cell>
        </row>
        <row r="5626">
          <cell r="J5626">
            <v>11</v>
          </cell>
          <cell r="K5626">
            <v>6</v>
          </cell>
          <cell r="O5626">
            <v>1.8333333333333333</v>
          </cell>
        </row>
        <row r="5627">
          <cell r="J5627">
            <v>11</v>
          </cell>
          <cell r="K5627">
            <v>6</v>
          </cell>
          <cell r="O5627">
            <v>1.8333333333333333</v>
          </cell>
        </row>
        <row r="5628">
          <cell r="J5628">
            <v>11</v>
          </cell>
          <cell r="K5628">
            <v>6</v>
          </cell>
          <cell r="O5628">
            <v>1.8333333333333333</v>
          </cell>
        </row>
        <row r="5629">
          <cell r="J5629">
            <v>11</v>
          </cell>
          <cell r="K5629">
            <v>6</v>
          </cell>
          <cell r="O5629">
            <v>1.8333333333333333</v>
          </cell>
        </row>
        <row r="5630">
          <cell r="J5630">
            <v>11</v>
          </cell>
          <cell r="K5630">
            <v>6</v>
          </cell>
          <cell r="O5630">
            <v>1.8333333333333333</v>
          </cell>
        </row>
        <row r="5631">
          <cell r="J5631">
            <v>11</v>
          </cell>
          <cell r="K5631">
            <v>6</v>
          </cell>
          <cell r="O5631">
            <v>1.8333333333333333</v>
          </cell>
        </row>
        <row r="5632">
          <cell r="J5632">
            <v>11</v>
          </cell>
          <cell r="K5632">
            <v>6</v>
          </cell>
          <cell r="O5632">
            <v>1.8333333333333333</v>
          </cell>
        </row>
        <row r="5633">
          <cell r="J5633">
            <v>11</v>
          </cell>
          <cell r="K5633">
            <v>3</v>
          </cell>
          <cell r="O5633">
            <v>3.6666666666666665</v>
          </cell>
        </row>
        <row r="5634">
          <cell r="J5634">
            <v>11</v>
          </cell>
          <cell r="K5634">
            <v>3</v>
          </cell>
          <cell r="O5634">
            <v>3.6666666666666665</v>
          </cell>
        </row>
        <row r="5635">
          <cell r="J5635">
            <v>11</v>
          </cell>
          <cell r="K5635">
            <v>4</v>
          </cell>
          <cell r="O5635">
            <v>2.75</v>
          </cell>
        </row>
        <row r="5636">
          <cell r="J5636">
            <v>11</v>
          </cell>
          <cell r="K5636">
            <v>3</v>
          </cell>
          <cell r="O5636">
            <v>3.6666666666666665</v>
          </cell>
        </row>
        <row r="5637">
          <cell r="J5637">
            <v>11</v>
          </cell>
          <cell r="K5637">
            <v>4</v>
          </cell>
          <cell r="O5637">
            <v>2.75</v>
          </cell>
        </row>
        <row r="5638">
          <cell r="J5638">
            <v>11</v>
          </cell>
          <cell r="K5638">
            <v>5</v>
          </cell>
          <cell r="O5638">
            <v>2.2000000000000002</v>
          </cell>
        </row>
        <row r="5639">
          <cell r="J5639">
            <v>11</v>
          </cell>
          <cell r="K5639">
            <v>4</v>
          </cell>
          <cell r="O5639">
            <v>2.75</v>
          </cell>
        </row>
        <row r="5640">
          <cell r="J5640">
            <v>11</v>
          </cell>
          <cell r="K5640">
            <v>6</v>
          </cell>
          <cell r="O5640">
            <v>1.8333333333333333</v>
          </cell>
        </row>
        <row r="5641">
          <cell r="J5641">
            <v>11</v>
          </cell>
          <cell r="K5641">
            <v>3</v>
          </cell>
          <cell r="O5641">
            <v>3.6666666666666665</v>
          </cell>
        </row>
        <row r="5642">
          <cell r="J5642">
            <v>11</v>
          </cell>
          <cell r="K5642">
            <v>4</v>
          </cell>
          <cell r="O5642">
            <v>2.75</v>
          </cell>
        </row>
        <row r="5643">
          <cell r="J5643">
            <v>11</v>
          </cell>
          <cell r="K5643">
            <v>4</v>
          </cell>
          <cell r="O5643">
            <v>2.75</v>
          </cell>
        </row>
        <row r="5644">
          <cell r="J5644">
            <v>11</v>
          </cell>
          <cell r="K5644">
            <v>4</v>
          </cell>
          <cell r="O5644">
            <v>2.75</v>
          </cell>
        </row>
        <row r="5645">
          <cell r="J5645">
            <v>11</v>
          </cell>
          <cell r="K5645">
            <v>4</v>
          </cell>
          <cell r="O5645">
            <v>2.75</v>
          </cell>
        </row>
        <row r="5646">
          <cell r="J5646">
            <v>10</v>
          </cell>
          <cell r="K5646">
            <v>3</v>
          </cell>
          <cell r="O5646">
            <v>3.3333333333333335</v>
          </cell>
        </row>
        <row r="5647">
          <cell r="J5647">
            <v>10</v>
          </cell>
          <cell r="K5647">
            <v>3</v>
          </cell>
          <cell r="O5647">
            <v>3.3333333333333335</v>
          </cell>
        </row>
        <row r="5648">
          <cell r="J5648">
            <v>10</v>
          </cell>
          <cell r="K5648">
            <v>3</v>
          </cell>
          <cell r="O5648">
            <v>3.3333333333333335</v>
          </cell>
        </row>
        <row r="5649">
          <cell r="J5649">
            <v>10</v>
          </cell>
          <cell r="K5649">
            <v>3</v>
          </cell>
          <cell r="O5649">
            <v>3.3333333333333335</v>
          </cell>
        </row>
        <row r="5650">
          <cell r="J5650">
            <v>10</v>
          </cell>
          <cell r="K5650">
            <v>4</v>
          </cell>
          <cell r="O5650">
            <v>2.5</v>
          </cell>
        </row>
        <row r="5651">
          <cell r="J5651">
            <v>9</v>
          </cell>
          <cell r="K5651">
            <v>4</v>
          </cell>
          <cell r="O5651">
            <v>2.25</v>
          </cell>
        </row>
        <row r="5652">
          <cell r="J5652">
            <v>9</v>
          </cell>
          <cell r="K5652">
            <v>4</v>
          </cell>
          <cell r="O5652">
            <v>2.25</v>
          </cell>
        </row>
        <row r="5653">
          <cell r="J5653">
            <v>9</v>
          </cell>
          <cell r="K5653">
            <v>4</v>
          </cell>
          <cell r="O5653">
            <v>2.25</v>
          </cell>
        </row>
        <row r="5654">
          <cell r="J5654">
            <v>9</v>
          </cell>
          <cell r="K5654">
            <v>4</v>
          </cell>
          <cell r="O5654">
            <v>2.25</v>
          </cell>
        </row>
        <row r="5655">
          <cell r="J5655">
            <v>9</v>
          </cell>
          <cell r="K5655">
            <v>4</v>
          </cell>
          <cell r="O5655">
            <v>2.25</v>
          </cell>
        </row>
        <row r="5656">
          <cell r="J5656">
            <v>9</v>
          </cell>
          <cell r="K5656">
            <v>4</v>
          </cell>
          <cell r="O5656">
            <v>2.25</v>
          </cell>
        </row>
        <row r="5657">
          <cell r="J5657">
            <v>8</v>
          </cell>
          <cell r="K5657">
            <v>3</v>
          </cell>
          <cell r="O5657">
            <v>2.6666666666666665</v>
          </cell>
        </row>
        <row r="5658">
          <cell r="J5658">
            <v>8</v>
          </cell>
          <cell r="K5658">
            <v>3</v>
          </cell>
          <cell r="O5658">
            <v>2.6666666666666665</v>
          </cell>
        </row>
        <row r="5659">
          <cell r="J5659">
            <v>8</v>
          </cell>
          <cell r="K5659">
            <v>3</v>
          </cell>
          <cell r="O5659">
            <v>2.6666666666666665</v>
          </cell>
        </row>
        <row r="5660">
          <cell r="J5660">
            <v>8</v>
          </cell>
          <cell r="K5660">
            <v>3</v>
          </cell>
          <cell r="O5660">
            <v>2.6666666666666665</v>
          </cell>
        </row>
        <row r="5661">
          <cell r="J5661">
            <v>7</v>
          </cell>
          <cell r="K5661">
            <v>3</v>
          </cell>
          <cell r="O5661">
            <v>2.3333333333333335</v>
          </cell>
        </row>
        <row r="5662">
          <cell r="J5662">
            <v>7</v>
          </cell>
          <cell r="K5662">
            <v>3</v>
          </cell>
          <cell r="O5662">
            <v>2.3333333333333335</v>
          </cell>
        </row>
        <row r="5663">
          <cell r="J5663">
            <v>7</v>
          </cell>
          <cell r="K5663">
            <v>3</v>
          </cell>
          <cell r="O5663">
            <v>2.3333333333333335</v>
          </cell>
        </row>
        <row r="5664">
          <cell r="J5664">
            <v>7</v>
          </cell>
          <cell r="K5664">
            <v>3</v>
          </cell>
          <cell r="O5664">
            <v>2.3333333333333335</v>
          </cell>
        </row>
        <row r="5665">
          <cell r="J5665">
            <v>7</v>
          </cell>
          <cell r="K5665">
            <v>3</v>
          </cell>
          <cell r="O5665">
            <v>2.3333333333333335</v>
          </cell>
        </row>
        <row r="5666">
          <cell r="J5666">
            <v>7</v>
          </cell>
          <cell r="K5666">
            <v>3</v>
          </cell>
          <cell r="O5666">
            <v>2.3333333333333335</v>
          </cell>
        </row>
        <row r="5667">
          <cell r="J5667">
            <v>7</v>
          </cell>
          <cell r="K5667">
            <v>3</v>
          </cell>
          <cell r="O5667">
            <v>2.3333333333333335</v>
          </cell>
        </row>
        <row r="5668">
          <cell r="J5668">
            <v>7</v>
          </cell>
          <cell r="K5668">
            <v>3</v>
          </cell>
          <cell r="O5668">
            <v>2.3333333333333335</v>
          </cell>
        </row>
        <row r="5669">
          <cell r="J5669">
            <v>7</v>
          </cell>
          <cell r="K5669">
            <v>3</v>
          </cell>
          <cell r="O5669">
            <v>2.3333333333333335</v>
          </cell>
        </row>
        <row r="5670">
          <cell r="J5670">
            <v>7</v>
          </cell>
          <cell r="K5670">
            <v>3</v>
          </cell>
          <cell r="O5670">
            <v>2.3333333333333335</v>
          </cell>
        </row>
        <row r="5671">
          <cell r="J5671">
            <v>7</v>
          </cell>
          <cell r="K5671">
            <v>3</v>
          </cell>
          <cell r="O5671">
            <v>2.3333333333333335</v>
          </cell>
        </row>
        <row r="5672">
          <cell r="J5672">
            <v>7</v>
          </cell>
          <cell r="K5672">
            <v>3</v>
          </cell>
          <cell r="O5672">
            <v>2.3333333333333335</v>
          </cell>
        </row>
        <row r="5673">
          <cell r="J5673">
            <v>7</v>
          </cell>
          <cell r="K5673">
            <v>3</v>
          </cell>
          <cell r="O5673">
            <v>2.3333333333333335</v>
          </cell>
        </row>
        <row r="5674">
          <cell r="J5674">
            <v>6</v>
          </cell>
          <cell r="K5674">
            <v>2</v>
          </cell>
          <cell r="O5674">
            <v>3</v>
          </cell>
        </row>
        <row r="5675">
          <cell r="J5675">
            <v>6</v>
          </cell>
          <cell r="K5675">
            <v>2</v>
          </cell>
          <cell r="O5675">
            <v>3</v>
          </cell>
        </row>
        <row r="5676">
          <cell r="J5676">
            <v>2760</v>
          </cell>
          <cell r="K5676">
            <v>242</v>
          </cell>
          <cell r="O5676">
            <v>11.404958677685951</v>
          </cell>
        </row>
        <row r="5677">
          <cell r="J5677">
            <v>2580</v>
          </cell>
          <cell r="K5677">
            <v>336</v>
          </cell>
          <cell r="O5677">
            <v>7.6785714285714288</v>
          </cell>
        </row>
        <row r="5678">
          <cell r="J5678">
            <v>2160</v>
          </cell>
          <cell r="K5678">
            <v>306</v>
          </cell>
          <cell r="O5678">
            <v>7.0588235294117645</v>
          </cell>
        </row>
        <row r="5679">
          <cell r="J5679">
            <v>2040</v>
          </cell>
          <cell r="K5679">
            <v>362</v>
          </cell>
          <cell r="O5679">
            <v>5.6353591160220997</v>
          </cell>
        </row>
        <row r="5680">
          <cell r="J5680">
            <v>1920</v>
          </cell>
          <cell r="K5680">
            <v>466</v>
          </cell>
          <cell r="O5680">
            <v>4.1201716738197423</v>
          </cell>
        </row>
        <row r="5681">
          <cell r="J5681">
            <v>1800</v>
          </cell>
          <cell r="K5681">
            <v>292</v>
          </cell>
          <cell r="O5681">
            <v>6.1643835616438354</v>
          </cell>
        </row>
        <row r="5682">
          <cell r="J5682">
            <v>1740</v>
          </cell>
          <cell r="K5682">
            <v>252</v>
          </cell>
          <cell r="O5682">
            <v>6.9047619047619051</v>
          </cell>
        </row>
        <row r="5683">
          <cell r="J5683">
            <v>1620</v>
          </cell>
          <cell r="K5683">
            <v>129</v>
          </cell>
          <cell r="O5683">
            <v>12.55813953488372</v>
          </cell>
        </row>
        <row r="5684">
          <cell r="J5684">
            <v>1620</v>
          </cell>
          <cell r="K5684">
            <v>11</v>
          </cell>
          <cell r="O5684">
            <v>147.27272727272728</v>
          </cell>
        </row>
        <row r="5685">
          <cell r="J5685">
            <v>1560</v>
          </cell>
          <cell r="K5685">
            <v>330</v>
          </cell>
          <cell r="O5685">
            <v>4.7272727272727275</v>
          </cell>
        </row>
        <row r="5686">
          <cell r="J5686">
            <v>1560</v>
          </cell>
          <cell r="K5686">
            <v>302</v>
          </cell>
          <cell r="O5686">
            <v>5.1655629139072845</v>
          </cell>
        </row>
        <row r="5687">
          <cell r="J5687">
            <v>1500</v>
          </cell>
          <cell r="K5687">
            <v>596</v>
          </cell>
          <cell r="O5687">
            <v>2.5167785234899327</v>
          </cell>
        </row>
        <row r="5688">
          <cell r="J5688">
            <v>1500</v>
          </cell>
          <cell r="K5688">
            <v>603</v>
          </cell>
          <cell r="O5688">
            <v>2.4875621890547261</v>
          </cell>
        </row>
        <row r="5689">
          <cell r="J5689">
            <v>1440</v>
          </cell>
          <cell r="K5689">
            <v>319</v>
          </cell>
          <cell r="O5689">
            <v>4.5141065830720999</v>
          </cell>
        </row>
        <row r="5690">
          <cell r="J5690">
            <v>1440</v>
          </cell>
          <cell r="K5690">
            <v>283</v>
          </cell>
          <cell r="O5690">
            <v>5.0883392226148407</v>
          </cell>
        </row>
        <row r="5691">
          <cell r="J5691">
            <v>1440</v>
          </cell>
          <cell r="K5691">
            <v>136</v>
          </cell>
          <cell r="O5691">
            <v>10.588235294117647</v>
          </cell>
        </row>
        <row r="5692">
          <cell r="J5692">
            <v>1260</v>
          </cell>
          <cell r="K5692">
            <v>223</v>
          </cell>
          <cell r="O5692">
            <v>5.6502242152466371</v>
          </cell>
        </row>
        <row r="5693">
          <cell r="J5693">
            <v>1260</v>
          </cell>
          <cell r="K5693">
            <v>296</v>
          </cell>
          <cell r="O5693">
            <v>4.256756756756757</v>
          </cell>
        </row>
        <row r="5694">
          <cell r="J5694">
            <v>1200</v>
          </cell>
          <cell r="K5694">
            <v>192</v>
          </cell>
          <cell r="O5694">
            <v>6.25</v>
          </cell>
        </row>
        <row r="5695">
          <cell r="J5695">
            <v>1200</v>
          </cell>
          <cell r="K5695">
            <v>192</v>
          </cell>
          <cell r="O5695">
            <v>6.25</v>
          </cell>
        </row>
        <row r="5696">
          <cell r="J5696">
            <v>1200</v>
          </cell>
          <cell r="K5696">
            <v>271</v>
          </cell>
          <cell r="O5696">
            <v>4.4280442804428048</v>
          </cell>
        </row>
        <row r="5697">
          <cell r="J5697">
            <v>1140</v>
          </cell>
          <cell r="K5697">
            <v>272</v>
          </cell>
          <cell r="O5697">
            <v>4.1911764705882355</v>
          </cell>
        </row>
        <row r="5698">
          <cell r="J5698">
            <v>1080</v>
          </cell>
          <cell r="K5698">
            <v>168</v>
          </cell>
          <cell r="O5698">
            <v>6.4285714285714288</v>
          </cell>
        </row>
        <row r="5699">
          <cell r="J5699">
            <v>1080</v>
          </cell>
          <cell r="K5699">
            <v>183</v>
          </cell>
          <cell r="O5699">
            <v>5.9016393442622954</v>
          </cell>
        </row>
        <row r="5700">
          <cell r="J5700">
            <v>1080</v>
          </cell>
          <cell r="K5700">
            <v>167</v>
          </cell>
          <cell r="O5700">
            <v>6.4670658682634734</v>
          </cell>
        </row>
        <row r="5701">
          <cell r="J5701">
            <v>1020</v>
          </cell>
          <cell r="K5701">
            <v>222</v>
          </cell>
          <cell r="O5701">
            <v>4.5945945945945947</v>
          </cell>
        </row>
        <row r="5702">
          <cell r="J5702">
            <v>1020</v>
          </cell>
          <cell r="K5702">
            <v>228</v>
          </cell>
          <cell r="O5702">
            <v>4.4736842105263159</v>
          </cell>
        </row>
        <row r="5703">
          <cell r="J5703">
            <v>1020</v>
          </cell>
          <cell r="K5703">
            <v>136</v>
          </cell>
          <cell r="O5703">
            <v>7.5</v>
          </cell>
        </row>
        <row r="5704">
          <cell r="J5704">
            <v>1020</v>
          </cell>
          <cell r="K5704">
            <v>92</v>
          </cell>
          <cell r="O5704">
            <v>11.086956521739131</v>
          </cell>
        </row>
        <row r="5705">
          <cell r="J5705">
            <v>960</v>
          </cell>
          <cell r="K5705">
            <v>173</v>
          </cell>
          <cell r="O5705">
            <v>5.5491329479768785</v>
          </cell>
        </row>
        <row r="5706">
          <cell r="J5706">
            <v>960</v>
          </cell>
          <cell r="K5706">
            <v>189</v>
          </cell>
          <cell r="O5706">
            <v>5.0793650793650791</v>
          </cell>
        </row>
        <row r="5707">
          <cell r="J5707">
            <v>960</v>
          </cell>
          <cell r="K5707">
            <v>222</v>
          </cell>
          <cell r="O5707">
            <v>4.3243243243243246</v>
          </cell>
        </row>
        <row r="5708">
          <cell r="J5708">
            <v>960</v>
          </cell>
          <cell r="K5708">
            <v>152</v>
          </cell>
          <cell r="O5708">
            <v>6.3157894736842106</v>
          </cell>
        </row>
        <row r="5709">
          <cell r="J5709">
            <v>900</v>
          </cell>
          <cell r="K5709">
            <v>402</v>
          </cell>
          <cell r="O5709">
            <v>2.2388059701492535</v>
          </cell>
        </row>
        <row r="5710">
          <cell r="J5710">
            <v>900</v>
          </cell>
          <cell r="K5710">
            <v>107</v>
          </cell>
          <cell r="O5710">
            <v>8.4112149532710276</v>
          </cell>
        </row>
        <row r="5711">
          <cell r="J5711">
            <v>900</v>
          </cell>
          <cell r="K5711">
            <v>11</v>
          </cell>
          <cell r="O5711">
            <v>81.818181818181813</v>
          </cell>
        </row>
        <row r="5712">
          <cell r="J5712">
            <v>900</v>
          </cell>
          <cell r="K5712">
            <v>230</v>
          </cell>
          <cell r="O5712">
            <v>3.9130434782608696</v>
          </cell>
        </row>
        <row r="5713">
          <cell r="J5713">
            <v>900</v>
          </cell>
          <cell r="K5713">
            <v>152</v>
          </cell>
          <cell r="O5713">
            <v>5.9210526315789478</v>
          </cell>
        </row>
        <row r="5714">
          <cell r="J5714">
            <v>900</v>
          </cell>
          <cell r="K5714">
            <v>182</v>
          </cell>
          <cell r="O5714">
            <v>4.9450549450549453</v>
          </cell>
        </row>
        <row r="5715">
          <cell r="J5715">
            <v>840</v>
          </cell>
          <cell r="K5715">
            <v>162</v>
          </cell>
          <cell r="O5715">
            <v>5.1851851851851851</v>
          </cell>
        </row>
        <row r="5716">
          <cell r="J5716">
            <v>840</v>
          </cell>
          <cell r="K5716">
            <v>148</v>
          </cell>
          <cell r="O5716">
            <v>5.6756756756756754</v>
          </cell>
        </row>
        <row r="5717">
          <cell r="J5717">
            <v>840</v>
          </cell>
          <cell r="K5717">
            <v>155</v>
          </cell>
          <cell r="O5717">
            <v>5.419354838709677</v>
          </cell>
        </row>
        <row r="5718">
          <cell r="J5718">
            <v>840</v>
          </cell>
          <cell r="K5718">
            <v>152</v>
          </cell>
          <cell r="O5718">
            <v>5.5263157894736841</v>
          </cell>
        </row>
        <row r="5719">
          <cell r="J5719">
            <v>840</v>
          </cell>
          <cell r="K5719">
            <v>210</v>
          </cell>
          <cell r="O5719">
            <v>4</v>
          </cell>
        </row>
        <row r="5720">
          <cell r="J5720">
            <v>840</v>
          </cell>
          <cell r="K5720">
            <v>133</v>
          </cell>
          <cell r="O5720">
            <v>6.3157894736842106</v>
          </cell>
        </row>
        <row r="5721">
          <cell r="J5721">
            <v>780</v>
          </cell>
          <cell r="K5721">
            <v>180</v>
          </cell>
          <cell r="O5721">
            <v>4.333333333333333</v>
          </cell>
        </row>
        <row r="5722">
          <cell r="J5722">
            <v>780</v>
          </cell>
          <cell r="K5722">
            <v>135</v>
          </cell>
          <cell r="O5722">
            <v>5.7777777777777777</v>
          </cell>
        </row>
        <row r="5723">
          <cell r="J5723">
            <v>780</v>
          </cell>
          <cell r="K5723">
            <v>143</v>
          </cell>
          <cell r="O5723">
            <v>5.4545454545454541</v>
          </cell>
        </row>
        <row r="5724">
          <cell r="J5724">
            <v>780</v>
          </cell>
          <cell r="K5724">
            <v>89</v>
          </cell>
          <cell r="O5724">
            <v>8.7640449438202239</v>
          </cell>
        </row>
        <row r="5725">
          <cell r="J5725">
            <v>780</v>
          </cell>
          <cell r="K5725">
            <v>195</v>
          </cell>
          <cell r="O5725">
            <v>4</v>
          </cell>
        </row>
        <row r="5726">
          <cell r="J5726">
            <v>780</v>
          </cell>
          <cell r="K5726">
            <v>144</v>
          </cell>
          <cell r="O5726">
            <v>5.416666666666667</v>
          </cell>
        </row>
        <row r="5727">
          <cell r="J5727">
            <v>780</v>
          </cell>
          <cell r="K5727">
            <v>135</v>
          </cell>
          <cell r="O5727">
            <v>5.7777777777777777</v>
          </cell>
        </row>
        <row r="5728">
          <cell r="J5728">
            <v>780</v>
          </cell>
          <cell r="K5728">
            <v>68</v>
          </cell>
          <cell r="O5728">
            <v>11.470588235294118</v>
          </cell>
        </row>
        <row r="5729">
          <cell r="J5729">
            <v>780</v>
          </cell>
          <cell r="K5729">
            <v>111</v>
          </cell>
          <cell r="O5729">
            <v>7.0270270270270272</v>
          </cell>
        </row>
        <row r="5730">
          <cell r="J5730">
            <v>780</v>
          </cell>
          <cell r="K5730">
            <v>189</v>
          </cell>
          <cell r="O5730">
            <v>4.1269841269841274</v>
          </cell>
        </row>
        <row r="5731">
          <cell r="J5731">
            <v>720</v>
          </cell>
          <cell r="K5731">
            <v>113</v>
          </cell>
          <cell r="O5731">
            <v>6.3716814159292037</v>
          </cell>
        </row>
        <row r="5732">
          <cell r="J5732">
            <v>720</v>
          </cell>
          <cell r="K5732">
            <v>194</v>
          </cell>
          <cell r="O5732">
            <v>3.7113402061855671</v>
          </cell>
        </row>
        <row r="5733">
          <cell r="J5733">
            <v>720</v>
          </cell>
          <cell r="K5733">
            <v>117</v>
          </cell>
          <cell r="O5733">
            <v>6.1538461538461542</v>
          </cell>
        </row>
        <row r="5734">
          <cell r="J5734">
            <v>720</v>
          </cell>
          <cell r="K5734">
            <v>260</v>
          </cell>
          <cell r="O5734">
            <v>2.7692307692307692</v>
          </cell>
        </row>
        <row r="5735">
          <cell r="J5735">
            <v>720</v>
          </cell>
          <cell r="K5735">
            <v>110</v>
          </cell>
          <cell r="O5735">
            <v>6.5454545454545459</v>
          </cell>
        </row>
        <row r="5736">
          <cell r="J5736">
            <v>720</v>
          </cell>
          <cell r="K5736">
            <v>141</v>
          </cell>
          <cell r="O5736">
            <v>5.1063829787234045</v>
          </cell>
        </row>
        <row r="5737">
          <cell r="J5737">
            <v>720</v>
          </cell>
          <cell r="K5737">
            <v>74</v>
          </cell>
          <cell r="O5737">
            <v>9.7297297297297298</v>
          </cell>
        </row>
        <row r="5738">
          <cell r="J5738">
            <v>660</v>
          </cell>
          <cell r="K5738">
            <v>63</v>
          </cell>
          <cell r="O5738">
            <v>10.476190476190476</v>
          </cell>
        </row>
        <row r="5739">
          <cell r="J5739">
            <v>660</v>
          </cell>
          <cell r="K5739">
            <v>86</v>
          </cell>
          <cell r="O5739">
            <v>7.6744186046511631</v>
          </cell>
        </row>
        <row r="5740">
          <cell r="J5740">
            <v>660</v>
          </cell>
          <cell r="K5740">
            <v>122</v>
          </cell>
          <cell r="O5740">
            <v>5.4098360655737707</v>
          </cell>
        </row>
        <row r="5741">
          <cell r="J5741">
            <v>660</v>
          </cell>
          <cell r="K5741">
            <v>200</v>
          </cell>
          <cell r="O5741">
            <v>3.3</v>
          </cell>
        </row>
        <row r="5742">
          <cell r="J5742">
            <v>660</v>
          </cell>
          <cell r="K5742">
            <v>112</v>
          </cell>
          <cell r="O5742">
            <v>5.8928571428571432</v>
          </cell>
        </row>
        <row r="5743">
          <cell r="J5743">
            <v>660</v>
          </cell>
          <cell r="K5743">
            <v>68</v>
          </cell>
          <cell r="O5743">
            <v>9.7058823529411757</v>
          </cell>
        </row>
        <row r="5744">
          <cell r="J5744">
            <v>660</v>
          </cell>
          <cell r="K5744">
            <v>118</v>
          </cell>
          <cell r="O5744">
            <v>5.593220338983051</v>
          </cell>
        </row>
        <row r="5745">
          <cell r="J5745">
            <v>660</v>
          </cell>
          <cell r="K5745">
            <v>214</v>
          </cell>
          <cell r="O5745">
            <v>3.0841121495327104</v>
          </cell>
        </row>
        <row r="5746">
          <cell r="J5746">
            <v>660</v>
          </cell>
          <cell r="K5746">
            <v>13</v>
          </cell>
          <cell r="O5746">
            <v>50.769230769230766</v>
          </cell>
        </row>
        <row r="5747">
          <cell r="J5747">
            <v>660</v>
          </cell>
          <cell r="K5747">
            <v>99</v>
          </cell>
          <cell r="O5747">
            <v>6.666666666666667</v>
          </cell>
        </row>
        <row r="5748">
          <cell r="J5748">
            <v>660</v>
          </cell>
          <cell r="K5748">
            <v>75</v>
          </cell>
          <cell r="O5748">
            <v>8.8000000000000007</v>
          </cell>
        </row>
        <row r="5749">
          <cell r="J5749">
            <v>660</v>
          </cell>
          <cell r="K5749">
            <v>139</v>
          </cell>
          <cell r="O5749">
            <v>4.7482014388489207</v>
          </cell>
        </row>
        <row r="5750">
          <cell r="J5750">
            <v>660</v>
          </cell>
          <cell r="K5750">
            <v>171</v>
          </cell>
          <cell r="O5750">
            <v>3.8596491228070176</v>
          </cell>
        </row>
        <row r="5751">
          <cell r="J5751">
            <v>600</v>
          </cell>
          <cell r="K5751">
            <v>162</v>
          </cell>
          <cell r="O5751">
            <v>3.7037037037037037</v>
          </cell>
        </row>
        <row r="5752">
          <cell r="J5752">
            <v>600</v>
          </cell>
          <cell r="K5752">
            <v>155</v>
          </cell>
          <cell r="O5752">
            <v>3.870967741935484</v>
          </cell>
        </row>
        <row r="5753">
          <cell r="J5753">
            <v>600</v>
          </cell>
          <cell r="K5753">
            <v>78</v>
          </cell>
          <cell r="O5753">
            <v>7.6923076923076925</v>
          </cell>
        </row>
        <row r="5754">
          <cell r="J5754">
            <v>600</v>
          </cell>
          <cell r="K5754">
            <v>149</v>
          </cell>
          <cell r="O5754">
            <v>4.026845637583893</v>
          </cell>
        </row>
        <row r="5755">
          <cell r="J5755">
            <v>600</v>
          </cell>
          <cell r="K5755">
            <v>98</v>
          </cell>
          <cell r="O5755">
            <v>6.1224489795918364</v>
          </cell>
        </row>
        <row r="5756">
          <cell r="J5756">
            <v>600</v>
          </cell>
          <cell r="K5756">
            <v>92</v>
          </cell>
          <cell r="O5756">
            <v>6.5217391304347823</v>
          </cell>
        </row>
        <row r="5757">
          <cell r="J5757">
            <v>600</v>
          </cell>
          <cell r="K5757">
            <v>137</v>
          </cell>
          <cell r="O5757">
            <v>4.3795620437956204</v>
          </cell>
        </row>
        <row r="5758">
          <cell r="J5758">
            <v>600</v>
          </cell>
          <cell r="K5758">
            <v>145</v>
          </cell>
          <cell r="O5758">
            <v>4.1379310344827589</v>
          </cell>
        </row>
        <row r="5759">
          <cell r="J5759">
            <v>600</v>
          </cell>
          <cell r="K5759">
            <v>81</v>
          </cell>
          <cell r="O5759">
            <v>7.4074074074074074</v>
          </cell>
        </row>
        <row r="5760">
          <cell r="J5760">
            <v>600</v>
          </cell>
          <cell r="K5760">
            <v>91</v>
          </cell>
          <cell r="O5760">
            <v>6.5934065934065931</v>
          </cell>
        </row>
        <row r="5761">
          <cell r="J5761">
            <v>540</v>
          </cell>
          <cell r="K5761">
            <v>104</v>
          </cell>
          <cell r="O5761">
            <v>5.1923076923076925</v>
          </cell>
        </row>
        <row r="5762">
          <cell r="J5762">
            <v>540</v>
          </cell>
          <cell r="K5762">
            <v>110</v>
          </cell>
          <cell r="O5762">
            <v>4.9090909090909092</v>
          </cell>
        </row>
        <row r="5763">
          <cell r="J5763">
            <v>540</v>
          </cell>
          <cell r="K5763">
            <v>122</v>
          </cell>
          <cell r="O5763">
            <v>4.4262295081967213</v>
          </cell>
        </row>
        <row r="5764">
          <cell r="J5764">
            <v>540</v>
          </cell>
          <cell r="K5764">
            <v>124</v>
          </cell>
          <cell r="O5764">
            <v>4.354838709677419</v>
          </cell>
        </row>
        <row r="5765">
          <cell r="J5765">
            <v>540</v>
          </cell>
          <cell r="K5765">
            <v>148</v>
          </cell>
          <cell r="O5765">
            <v>3.6486486486486487</v>
          </cell>
        </row>
        <row r="5766">
          <cell r="J5766">
            <v>540</v>
          </cell>
          <cell r="K5766">
            <v>79</v>
          </cell>
          <cell r="O5766">
            <v>6.8354430379746836</v>
          </cell>
        </row>
        <row r="5767">
          <cell r="J5767">
            <v>540</v>
          </cell>
          <cell r="K5767">
            <v>173</v>
          </cell>
          <cell r="O5767">
            <v>3.1213872832369942</v>
          </cell>
        </row>
        <row r="5768">
          <cell r="J5768">
            <v>540</v>
          </cell>
          <cell r="K5768">
            <v>88</v>
          </cell>
          <cell r="O5768">
            <v>6.1363636363636367</v>
          </cell>
        </row>
        <row r="5769">
          <cell r="J5769">
            <v>540</v>
          </cell>
          <cell r="K5769">
            <v>72</v>
          </cell>
          <cell r="O5769">
            <v>7.5</v>
          </cell>
        </row>
        <row r="5770">
          <cell r="J5770">
            <v>540</v>
          </cell>
          <cell r="K5770">
            <v>100</v>
          </cell>
          <cell r="O5770">
            <v>5.4</v>
          </cell>
        </row>
        <row r="5771">
          <cell r="J5771">
            <v>540</v>
          </cell>
          <cell r="K5771">
            <v>57</v>
          </cell>
          <cell r="O5771">
            <v>9.473684210526315</v>
          </cell>
        </row>
        <row r="5772">
          <cell r="J5772">
            <v>540</v>
          </cell>
          <cell r="K5772">
            <v>140</v>
          </cell>
          <cell r="O5772">
            <v>3.8571428571428572</v>
          </cell>
        </row>
        <row r="5773">
          <cell r="J5773">
            <v>540</v>
          </cell>
          <cell r="K5773">
            <v>74</v>
          </cell>
          <cell r="O5773">
            <v>7.2972972972972974</v>
          </cell>
        </row>
        <row r="5774">
          <cell r="J5774">
            <v>540</v>
          </cell>
          <cell r="K5774">
            <v>89</v>
          </cell>
          <cell r="O5774">
            <v>6.0674157303370784</v>
          </cell>
        </row>
        <row r="5775">
          <cell r="J5775">
            <v>540</v>
          </cell>
          <cell r="K5775">
            <v>117</v>
          </cell>
          <cell r="O5775">
            <v>4.615384615384615</v>
          </cell>
        </row>
        <row r="5776">
          <cell r="J5776">
            <v>540</v>
          </cell>
          <cell r="K5776">
            <v>55</v>
          </cell>
          <cell r="O5776">
            <v>9.8181818181818183</v>
          </cell>
        </row>
        <row r="5777">
          <cell r="J5777">
            <v>540</v>
          </cell>
          <cell r="K5777">
            <v>142</v>
          </cell>
          <cell r="O5777">
            <v>3.8028169014084505</v>
          </cell>
        </row>
        <row r="5778">
          <cell r="J5778">
            <v>540</v>
          </cell>
          <cell r="K5778">
            <v>95</v>
          </cell>
          <cell r="O5778">
            <v>5.6842105263157894</v>
          </cell>
        </row>
        <row r="5779">
          <cell r="J5779">
            <v>540</v>
          </cell>
          <cell r="K5779">
            <v>62</v>
          </cell>
          <cell r="O5779">
            <v>8.7096774193548381</v>
          </cell>
        </row>
        <row r="5780">
          <cell r="J5780">
            <v>540</v>
          </cell>
          <cell r="K5780">
            <v>57</v>
          </cell>
          <cell r="O5780">
            <v>9.473684210526315</v>
          </cell>
        </row>
        <row r="5781">
          <cell r="J5781">
            <v>540</v>
          </cell>
          <cell r="K5781">
            <v>72</v>
          </cell>
          <cell r="O5781">
            <v>7.5</v>
          </cell>
        </row>
        <row r="5782">
          <cell r="J5782">
            <v>540</v>
          </cell>
          <cell r="K5782">
            <v>103</v>
          </cell>
          <cell r="O5782">
            <v>5.2427184466019421</v>
          </cell>
        </row>
        <row r="5783">
          <cell r="J5783">
            <v>540</v>
          </cell>
          <cell r="K5783">
            <v>72</v>
          </cell>
          <cell r="O5783">
            <v>7.5</v>
          </cell>
        </row>
        <row r="5784">
          <cell r="J5784">
            <v>540</v>
          </cell>
          <cell r="K5784">
            <v>68</v>
          </cell>
          <cell r="O5784">
            <v>7.9411764705882355</v>
          </cell>
        </row>
        <row r="5785">
          <cell r="J5785">
            <v>540</v>
          </cell>
          <cell r="K5785">
            <v>154</v>
          </cell>
          <cell r="O5785">
            <v>3.5064935064935066</v>
          </cell>
        </row>
        <row r="5786">
          <cell r="J5786">
            <v>540</v>
          </cell>
          <cell r="K5786">
            <v>140</v>
          </cell>
          <cell r="O5786">
            <v>3.8571428571428572</v>
          </cell>
        </row>
        <row r="5787">
          <cell r="J5787">
            <v>540</v>
          </cell>
          <cell r="K5787">
            <v>140</v>
          </cell>
          <cell r="O5787">
            <v>3.8571428571428572</v>
          </cell>
        </row>
        <row r="5788">
          <cell r="J5788">
            <v>540</v>
          </cell>
          <cell r="K5788">
            <v>113</v>
          </cell>
          <cell r="O5788">
            <v>4.778761061946903</v>
          </cell>
        </row>
        <row r="5789">
          <cell r="J5789">
            <v>480</v>
          </cell>
          <cell r="K5789">
            <v>97</v>
          </cell>
          <cell r="O5789">
            <v>4.9484536082474229</v>
          </cell>
        </row>
        <row r="5790">
          <cell r="J5790">
            <v>480</v>
          </cell>
          <cell r="K5790">
            <v>90</v>
          </cell>
          <cell r="O5790">
            <v>5.333333333333333</v>
          </cell>
        </row>
        <row r="5791">
          <cell r="J5791">
            <v>480</v>
          </cell>
          <cell r="K5791">
            <v>117</v>
          </cell>
          <cell r="O5791">
            <v>4.1025641025641022</v>
          </cell>
        </row>
        <row r="5792">
          <cell r="J5792">
            <v>480</v>
          </cell>
          <cell r="K5792">
            <v>27</v>
          </cell>
          <cell r="O5792">
            <v>17.777777777777779</v>
          </cell>
        </row>
        <row r="5793">
          <cell r="J5793">
            <v>480</v>
          </cell>
          <cell r="K5793">
            <v>101</v>
          </cell>
          <cell r="O5793">
            <v>4.7524752475247523</v>
          </cell>
        </row>
        <row r="5794">
          <cell r="J5794">
            <v>480</v>
          </cell>
          <cell r="K5794">
            <v>132</v>
          </cell>
          <cell r="O5794">
            <v>3.6363636363636362</v>
          </cell>
        </row>
        <row r="5795">
          <cell r="J5795">
            <v>480</v>
          </cell>
          <cell r="K5795">
            <v>132</v>
          </cell>
          <cell r="O5795">
            <v>3.6363636363636362</v>
          </cell>
        </row>
        <row r="5796">
          <cell r="J5796">
            <v>480</v>
          </cell>
          <cell r="K5796">
            <v>93</v>
          </cell>
          <cell r="O5796">
            <v>5.161290322580645</v>
          </cell>
        </row>
        <row r="5797">
          <cell r="J5797">
            <v>480</v>
          </cell>
          <cell r="K5797">
            <v>195</v>
          </cell>
          <cell r="O5797">
            <v>2.4615384615384617</v>
          </cell>
        </row>
        <row r="5798">
          <cell r="J5798">
            <v>480</v>
          </cell>
          <cell r="K5798">
            <v>171</v>
          </cell>
          <cell r="O5798">
            <v>2.807017543859649</v>
          </cell>
        </row>
        <row r="5799">
          <cell r="J5799">
            <v>480</v>
          </cell>
          <cell r="K5799">
            <v>75</v>
          </cell>
          <cell r="O5799">
            <v>6.4</v>
          </cell>
        </row>
        <row r="5800">
          <cell r="J5800">
            <v>480</v>
          </cell>
          <cell r="K5800">
            <v>103</v>
          </cell>
          <cell r="O5800">
            <v>4.6601941747572813</v>
          </cell>
        </row>
        <row r="5801">
          <cell r="J5801">
            <v>480</v>
          </cell>
          <cell r="K5801">
            <v>134</v>
          </cell>
          <cell r="O5801">
            <v>3.5820895522388061</v>
          </cell>
        </row>
        <row r="5802">
          <cell r="J5802">
            <v>480</v>
          </cell>
          <cell r="K5802">
            <v>124</v>
          </cell>
          <cell r="O5802">
            <v>3.870967741935484</v>
          </cell>
        </row>
        <row r="5803">
          <cell r="J5803">
            <v>480</v>
          </cell>
          <cell r="K5803">
            <v>42</v>
          </cell>
          <cell r="O5803">
            <v>11.428571428571429</v>
          </cell>
        </row>
        <row r="5804">
          <cell r="J5804">
            <v>480</v>
          </cell>
          <cell r="K5804">
            <v>88</v>
          </cell>
          <cell r="O5804">
            <v>5.4545454545454541</v>
          </cell>
        </row>
        <row r="5805">
          <cell r="J5805">
            <v>480</v>
          </cell>
          <cell r="K5805">
            <v>50</v>
          </cell>
          <cell r="O5805">
            <v>9.6</v>
          </cell>
        </row>
        <row r="5806">
          <cell r="J5806">
            <v>480</v>
          </cell>
          <cell r="K5806">
            <v>79</v>
          </cell>
          <cell r="O5806">
            <v>6.075949367088608</v>
          </cell>
        </row>
        <row r="5807">
          <cell r="J5807">
            <v>480</v>
          </cell>
          <cell r="K5807">
            <v>106</v>
          </cell>
          <cell r="O5807">
            <v>4.5283018867924527</v>
          </cell>
        </row>
        <row r="5808">
          <cell r="J5808">
            <v>480</v>
          </cell>
          <cell r="K5808">
            <v>116</v>
          </cell>
          <cell r="O5808">
            <v>4.1379310344827589</v>
          </cell>
        </row>
        <row r="5809">
          <cell r="J5809">
            <v>480</v>
          </cell>
          <cell r="K5809">
            <v>116</v>
          </cell>
          <cell r="O5809">
            <v>4.1379310344827589</v>
          </cell>
        </row>
        <row r="5810">
          <cell r="J5810">
            <v>480</v>
          </cell>
          <cell r="K5810">
            <v>120</v>
          </cell>
          <cell r="O5810">
            <v>4</v>
          </cell>
        </row>
        <row r="5811">
          <cell r="J5811">
            <v>480</v>
          </cell>
          <cell r="K5811">
            <v>134</v>
          </cell>
          <cell r="O5811">
            <v>3.5820895522388061</v>
          </cell>
        </row>
        <row r="5812">
          <cell r="J5812">
            <v>480</v>
          </cell>
          <cell r="K5812">
            <v>57</v>
          </cell>
          <cell r="O5812">
            <v>8.4210526315789469</v>
          </cell>
        </row>
        <row r="5813">
          <cell r="J5813">
            <v>480</v>
          </cell>
          <cell r="K5813">
            <v>120</v>
          </cell>
          <cell r="O5813">
            <v>4</v>
          </cell>
        </row>
        <row r="5814">
          <cell r="J5814">
            <v>480</v>
          </cell>
          <cell r="K5814">
            <v>40</v>
          </cell>
          <cell r="O5814">
            <v>12</v>
          </cell>
        </row>
        <row r="5815">
          <cell r="J5815">
            <v>480</v>
          </cell>
          <cell r="K5815">
            <v>104</v>
          </cell>
          <cell r="O5815">
            <v>4.615384615384615</v>
          </cell>
        </row>
        <row r="5816">
          <cell r="J5816">
            <v>478</v>
          </cell>
          <cell r="K5816">
            <v>141</v>
          </cell>
          <cell r="O5816">
            <v>3.3900709219858154</v>
          </cell>
        </row>
        <row r="5817">
          <cell r="J5817">
            <v>470</v>
          </cell>
          <cell r="K5817">
            <v>78</v>
          </cell>
          <cell r="O5817">
            <v>6.0256410256410255</v>
          </cell>
        </row>
        <row r="5818">
          <cell r="J5818">
            <v>467</v>
          </cell>
          <cell r="K5818">
            <v>128</v>
          </cell>
          <cell r="O5818">
            <v>3.6484375</v>
          </cell>
        </row>
        <row r="5819">
          <cell r="J5819">
            <v>466</v>
          </cell>
          <cell r="K5819">
            <v>123</v>
          </cell>
          <cell r="O5819">
            <v>3.7886178861788617</v>
          </cell>
        </row>
        <row r="5820">
          <cell r="J5820">
            <v>463</v>
          </cell>
          <cell r="K5820">
            <v>116</v>
          </cell>
          <cell r="O5820">
            <v>3.9913793103448274</v>
          </cell>
        </row>
        <row r="5821">
          <cell r="J5821">
            <v>459</v>
          </cell>
          <cell r="K5821">
            <v>58</v>
          </cell>
          <cell r="O5821">
            <v>7.9137931034482758</v>
          </cell>
        </row>
        <row r="5822">
          <cell r="J5822">
            <v>455</v>
          </cell>
          <cell r="K5822">
            <v>112</v>
          </cell>
          <cell r="O5822">
            <v>4.0625</v>
          </cell>
        </row>
        <row r="5823">
          <cell r="J5823">
            <v>447</v>
          </cell>
          <cell r="K5823">
            <v>108</v>
          </cell>
          <cell r="O5823">
            <v>4.1388888888888893</v>
          </cell>
        </row>
        <row r="5824">
          <cell r="J5824">
            <v>446</v>
          </cell>
          <cell r="K5824">
            <v>80</v>
          </cell>
          <cell r="O5824">
            <v>5.5750000000000002</v>
          </cell>
        </row>
        <row r="5825">
          <cell r="J5825">
            <v>442</v>
          </cell>
          <cell r="K5825">
            <v>89</v>
          </cell>
          <cell r="O5825">
            <v>4.9662921348314608</v>
          </cell>
        </row>
        <row r="5826">
          <cell r="J5826">
            <v>440</v>
          </cell>
          <cell r="K5826">
            <v>50</v>
          </cell>
          <cell r="O5826">
            <v>8.8000000000000007</v>
          </cell>
        </row>
        <row r="5827">
          <cell r="J5827">
            <v>434</v>
          </cell>
          <cell r="K5827">
            <v>48</v>
          </cell>
          <cell r="O5827">
            <v>9.0416666666666661</v>
          </cell>
        </row>
        <row r="5828">
          <cell r="J5828">
            <v>433</v>
          </cell>
          <cell r="K5828">
            <v>132</v>
          </cell>
          <cell r="O5828">
            <v>3.2803030303030303</v>
          </cell>
        </row>
        <row r="5829">
          <cell r="J5829">
            <v>430</v>
          </cell>
          <cell r="K5829">
            <v>87</v>
          </cell>
          <cell r="O5829">
            <v>4.9425287356321839</v>
          </cell>
        </row>
        <row r="5830">
          <cell r="J5830">
            <v>430</v>
          </cell>
          <cell r="K5830">
            <v>108</v>
          </cell>
          <cell r="O5830">
            <v>3.9814814814814814</v>
          </cell>
        </row>
        <row r="5831">
          <cell r="J5831">
            <v>426</v>
          </cell>
          <cell r="K5831">
            <v>115</v>
          </cell>
          <cell r="O5831">
            <v>3.7043478260869565</v>
          </cell>
        </row>
        <row r="5832">
          <cell r="J5832">
            <v>425</v>
          </cell>
          <cell r="K5832">
            <v>71</v>
          </cell>
          <cell r="O5832">
            <v>5.9859154929577461</v>
          </cell>
        </row>
        <row r="5833">
          <cell r="J5833">
            <v>424</v>
          </cell>
          <cell r="K5833">
            <v>46</v>
          </cell>
          <cell r="O5833">
            <v>9.2173913043478262</v>
          </cell>
        </row>
        <row r="5834">
          <cell r="J5834">
            <v>417</v>
          </cell>
          <cell r="K5834">
            <v>130</v>
          </cell>
          <cell r="O5834">
            <v>3.2076923076923078</v>
          </cell>
        </row>
        <row r="5835">
          <cell r="J5835">
            <v>416</v>
          </cell>
          <cell r="K5835">
            <v>55</v>
          </cell>
          <cell r="O5835">
            <v>7.5636363636363635</v>
          </cell>
        </row>
        <row r="5836">
          <cell r="J5836">
            <v>409</v>
          </cell>
          <cell r="K5836">
            <v>86</v>
          </cell>
          <cell r="O5836">
            <v>4.7558139534883717</v>
          </cell>
        </row>
        <row r="5837">
          <cell r="J5837">
            <v>404</v>
          </cell>
          <cell r="K5837">
            <v>104</v>
          </cell>
          <cell r="O5837">
            <v>3.8846153846153846</v>
          </cell>
        </row>
        <row r="5838">
          <cell r="J5838">
            <v>401</v>
          </cell>
          <cell r="K5838">
            <v>143</v>
          </cell>
          <cell r="O5838">
            <v>2.8041958041958042</v>
          </cell>
        </row>
        <row r="5839">
          <cell r="J5839">
            <v>400</v>
          </cell>
          <cell r="K5839">
            <v>57</v>
          </cell>
          <cell r="O5839">
            <v>7.0175438596491224</v>
          </cell>
        </row>
        <row r="5840">
          <cell r="J5840">
            <v>399</v>
          </cell>
          <cell r="K5840">
            <v>82</v>
          </cell>
          <cell r="O5840">
            <v>4.8658536585365857</v>
          </cell>
        </row>
        <row r="5841">
          <cell r="J5841">
            <v>397</v>
          </cell>
          <cell r="K5841">
            <v>44</v>
          </cell>
          <cell r="O5841">
            <v>9.0227272727272734</v>
          </cell>
        </row>
        <row r="5842">
          <cell r="J5842">
            <v>396</v>
          </cell>
          <cell r="K5842">
            <v>52</v>
          </cell>
          <cell r="O5842">
            <v>7.615384615384615</v>
          </cell>
        </row>
        <row r="5843">
          <cell r="J5843">
            <v>390</v>
          </cell>
          <cell r="K5843">
            <v>111</v>
          </cell>
          <cell r="O5843">
            <v>3.5135135135135136</v>
          </cell>
        </row>
        <row r="5844">
          <cell r="J5844">
            <v>389</v>
          </cell>
          <cell r="K5844">
            <v>144</v>
          </cell>
          <cell r="O5844">
            <v>2.7013888888888888</v>
          </cell>
        </row>
        <row r="5845">
          <cell r="J5845">
            <v>388</v>
          </cell>
          <cell r="K5845">
            <v>57</v>
          </cell>
          <cell r="O5845">
            <v>6.807017543859649</v>
          </cell>
        </row>
        <row r="5846">
          <cell r="J5846">
            <v>386</v>
          </cell>
          <cell r="K5846">
            <v>54</v>
          </cell>
          <cell r="O5846">
            <v>7.1481481481481479</v>
          </cell>
        </row>
        <row r="5847">
          <cell r="J5847">
            <v>386</v>
          </cell>
          <cell r="K5847">
            <v>83</v>
          </cell>
          <cell r="O5847">
            <v>4.6506024096385543</v>
          </cell>
        </row>
        <row r="5848">
          <cell r="J5848">
            <v>383</v>
          </cell>
          <cell r="K5848">
            <v>27</v>
          </cell>
          <cell r="O5848">
            <v>14.185185185185185</v>
          </cell>
        </row>
        <row r="5849">
          <cell r="J5849">
            <v>381</v>
          </cell>
          <cell r="K5849">
            <v>82</v>
          </cell>
          <cell r="O5849">
            <v>4.6463414634146343</v>
          </cell>
        </row>
        <row r="5850">
          <cell r="J5850">
            <v>377</v>
          </cell>
          <cell r="K5850">
            <v>64</v>
          </cell>
          <cell r="O5850">
            <v>5.890625</v>
          </cell>
        </row>
        <row r="5851">
          <cell r="J5851">
            <v>376</v>
          </cell>
          <cell r="K5851">
            <v>113</v>
          </cell>
          <cell r="O5851">
            <v>3.3274336283185839</v>
          </cell>
        </row>
        <row r="5852">
          <cell r="J5852">
            <v>376</v>
          </cell>
          <cell r="K5852">
            <v>100</v>
          </cell>
          <cell r="O5852">
            <v>3.76</v>
          </cell>
        </row>
        <row r="5853">
          <cell r="J5853">
            <v>374</v>
          </cell>
          <cell r="K5853">
            <v>68</v>
          </cell>
          <cell r="O5853">
            <v>5.5</v>
          </cell>
        </row>
        <row r="5854">
          <cell r="J5854">
            <v>373</v>
          </cell>
          <cell r="K5854">
            <v>87</v>
          </cell>
          <cell r="O5854">
            <v>4.2873563218390807</v>
          </cell>
        </row>
        <row r="5855">
          <cell r="J5855">
            <v>371</v>
          </cell>
          <cell r="K5855">
            <v>67</v>
          </cell>
          <cell r="O5855">
            <v>5.5373134328358207</v>
          </cell>
        </row>
        <row r="5856">
          <cell r="J5856">
            <v>369</v>
          </cell>
          <cell r="K5856">
            <v>104</v>
          </cell>
          <cell r="O5856">
            <v>3.5480769230769229</v>
          </cell>
        </row>
        <row r="5857">
          <cell r="J5857">
            <v>368</v>
          </cell>
          <cell r="K5857">
            <v>88</v>
          </cell>
          <cell r="O5857">
            <v>4.1818181818181817</v>
          </cell>
        </row>
        <row r="5858">
          <cell r="J5858">
            <v>368</v>
          </cell>
          <cell r="K5858">
            <v>58</v>
          </cell>
          <cell r="O5858">
            <v>6.3448275862068968</v>
          </cell>
        </row>
        <row r="5859">
          <cell r="J5859">
            <v>367</v>
          </cell>
          <cell r="K5859">
            <v>83</v>
          </cell>
          <cell r="O5859">
            <v>4.4216867469879517</v>
          </cell>
        </row>
        <row r="5860">
          <cell r="J5860">
            <v>365</v>
          </cell>
          <cell r="K5860">
            <v>82</v>
          </cell>
          <cell r="O5860">
            <v>4.4512195121951219</v>
          </cell>
        </row>
        <row r="5861">
          <cell r="J5861">
            <v>356</v>
          </cell>
          <cell r="K5861">
            <v>103</v>
          </cell>
          <cell r="O5861">
            <v>3.4563106796116503</v>
          </cell>
        </row>
        <row r="5862">
          <cell r="J5862">
            <v>355</v>
          </cell>
          <cell r="K5862">
            <v>10</v>
          </cell>
          <cell r="O5862">
            <v>35.5</v>
          </cell>
        </row>
        <row r="5863">
          <cell r="J5863">
            <v>355</v>
          </cell>
          <cell r="K5863">
            <v>24</v>
          </cell>
          <cell r="O5863">
            <v>14.791666666666666</v>
          </cell>
        </row>
        <row r="5864">
          <cell r="J5864">
            <v>354</v>
          </cell>
          <cell r="K5864">
            <v>102</v>
          </cell>
          <cell r="O5864">
            <v>3.4705882352941178</v>
          </cell>
        </row>
        <row r="5865">
          <cell r="J5865">
            <v>353</v>
          </cell>
          <cell r="K5865">
            <v>41</v>
          </cell>
          <cell r="O5865">
            <v>8.6097560975609753</v>
          </cell>
        </row>
        <row r="5866">
          <cell r="J5866">
            <v>353</v>
          </cell>
          <cell r="K5866">
            <v>38</v>
          </cell>
          <cell r="O5866">
            <v>9.2894736842105257</v>
          </cell>
        </row>
        <row r="5867">
          <cell r="J5867">
            <v>352</v>
          </cell>
          <cell r="K5867">
            <v>109</v>
          </cell>
          <cell r="O5867">
            <v>3.2293577981651378</v>
          </cell>
        </row>
        <row r="5868">
          <cell r="J5868">
            <v>351</v>
          </cell>
          <cell r="K5868">
            <v>50</v>
          </cell>
          <cell r="O5868">
            <v>7.02</v>
          </cell>
        </row>
        <row r="5869">
          <cell r="J5869">
            <v>351</v>
          </cell>
          <cell r="K5869">
            <v>54</v>
          </cell>
          <cell r="O5869">
            <v>6.5</v>
          </cell>
        </row>
        <row r="5870">
          <cell r="J5870">
            <v>347</v>
          </cell>
          <cell r="K5870">
            <v>61</v>
          </cell>
          <cell r="O5870">
            <v>5.6885245901639347</v>
          </cell>
        </row>
        <row r="5871">
          <cell r="J5871">
            <v>345</v>
          </cell>
          <cell r="K5871">
            <v>53</v>
          </cell>
          <cell r="O5871">
            <v>6.5094339622641506</v>
          </cell>
        </row>
        <row r="5872">
          <cell r="J5872">
            <v>342</v>
          </cell>
          <cell r="K5872">
            <v>84</v>
          </cell>
          <cell r="O5872">
            <v>4.0714285714285712</v>
          </cell>
        </row>
        <row r="5873">
          <cell r="J5873">
            <v>336</v>
          </cell>
          <cell r="K5873">
            <v>57</v>
          </cell>
          <cell r="O5873">
            <v>5.8947368421052628</v>
          </cell>
        </row>
        <row r="5874">
          <cell r="J5874">
            <v>333</v>
          </cell>
          <cell r="K5874">
            <v>38</v>
          </cell>
          <cell r="O5874">
            <v>8.7631578947368425</v>
          </cell>
        </row>
        <row r="5875">
          <cell r="J5875">
            <v>333</v>
          </cell>
          <cell r="K5875">
            <v>73</v>
          </cell>
          <cell r="O5875">
            <v>4.5616438356164384</v>
          </cell>
        </row>
        <row r="5876">
          <cell r="J5876">
            <v>332</v>
          </cell>
          <cell r="K5876">
            <v>113</v>
          </cell>
          <cell r="O5876">
            <v>2.9380530973451329</v>
          </cell>
        </row>
        <row r="5877">
          <cell r="J5877">
            <v>329</v>
          </cell>
          <cell r="K5877">
            <v>52</v>
          </cell>
          <cell r="O5877">
            <v>6.3269230769230766</v>
          </cell>
        </row>
        <row r="5878">
          <cell r="J5878">
            <v>328</v>
          </cell>
          <cell r="K5878">
            <v>121</v>
          </cell>
          <cell r="O5878">
            <v>2.7107438016528924</v>
          </cell>
        </row>
        <row r="5879">
          <cell r="J5879">
            <v>327</v>
          </cell>
          <cell r="K5879">
            <v>72</v>
          </cell>
          <cell r="O5879">
            <v>4.541666666666667</v>
          </cell>
        </row>
        <row r="5880">
          <cell r="J5880">
            <v>324</v>
          </cell>
          <cell r="K5880">
            <v>51</v>
          </cell>
          <cell r="O5880">
            <v>6.3529411764705879</v>
          </cell>
        </row>
        <row r="5881">
          <cell r="J5881">
            <v>323</v>
          </cell>
          <cell r="K5881">
            <v>109</v>
          </cell>
          <cell r="O5881">
            <v>2.9633027522935782</v>
          </cell>
        </row>
        <row r="5882">
          <cell r="J5882">
            <v>323</v>
          </cell>
          <cell r="K5882">
            <v>45</v>
          </cell>
          <cell r="O5882">
            <v>7.177777777777778</v>
          </cell>
        </row>
        <row r="5883">
          <cell r="J5883">
            <v>322</v>
          </cell>
          <cell r="K5883">
            <v>80</v>
          </cell>
          <cell r="O5883">
            <v>4.0250000000000004</v>
          </cell>
        </row>
        <row r="5884">
          <cell r="J5884">
            <v>321</v>
          </cell>
          <cell r="K5884">
            <v>60</v>
          </cell>
          <cell r="O5884">
            <v>5.35</v>
          </cell>
        </row>
        <row r="5885">
          <cell r="J5885">
            <v>321</v>
          </cell>
          <cell r="K5885">
            <v>27</v>
          </cell>
          <cell r="O5885">
            <v>11.888888888888889</v>
          </cell>
        </row>
        <row r="5886">
          <cell r="J5886">
            <v>318</v>
          </cell>
          <cell r="K5886">
            <v>70</v>
          </cell>
          <cell r="O5886">
            <v>4.5428571428571427</v>
          </cell>
        </row>
        <row r="5887">
          <cell r="J5887">
            <v>318</v>
          </cell>
          <cell r="K5887">
            <v>67</v>
          </cell>
          <cell r="O5887">
            <v>4.7462686567164178</v>
          </cell>
        </row>
        <row r="5888">
          <cell r="J5888">
            <v>318</v>
          </cell>
          <cell r="K5888">
            <v>73</v>
          </cell>
          <cell r="O5888">
            <v>4.3561643835616435</v>
          </cell>
        </row>
        <row r="5889">
          <cell r="J5889">
            <v>317</v>
          </cell>
          <cell r="K5889">
            <v>72</v>
          </cell>
          <cell r="O5889">
            <v>4.4027777777777777</v>
          </cell>
        </row>
        <row r="5890">
          <cell r="J5890">
            <v>315</v>
          </cell>
          <cell r="K5890">
            <v>11</v>
          </cell>
          <cell r="O5890">
            <v>28.636363636363637</v>
          </cell>
        </row>
        <row r="5891">
          <cell r="J5891">
            <v>314</v>
          </cell>
          <cell r="K5891">
            <v>77</v>
          </cell>
          <cell r="O5891">
            <v>4.0779220779220777</v>
          </cell>
        </row>
        <row r="5892">
          <cell r="J5892">
            <v>311</v>
          </cell>
          <cell r="K5892">
            <v>96</v>
          </cell>
          <cell r="O5892">
            <v>3.2395833333333335</v>
          </cell>
        </row>
        <row r="5893">
          <cell r="J5893">
            <v>310</v>
          </cell>
          <cell r="K5893">
            <v>76</v>
          </cell>
          <cell r="O5893">
            <v>4.0789473684210522</v>
          </cell>
        </row>
        <row r="5894">
          <cell r="J5894">
            <v>309</v>
          </cell>
          <cell r="K5894">
            <v>86</v>
          </cell>
          <cell r="O5894">
            <v>3.5930232558139537</v>
          </cell>
        </row>
        <row r="5895">
          <cell r="J5895">
            <v>309</v>
          </cell>
          <cell r="K5895">
            <v>97</v>
          </cell>
          <cell r="O5895">
            <v>3.1855670103092781</v>
          </cell>
        </row>
        <row r="5896">
          <cell r="J5896">
            <v>307</v>
          </cell>
          <cell r="K5896">
            <v>84</v>
          </cell>
          <cell r="O5896">
            <v>3.6547619047619047</v>
          </cell>
        </row>
        <row r="5897">
          <cell r="J5897">
            <v>302</v>
          </cell>
          <cell r="K5897">
            <v>34</v>
          </cell>
          <cell r="O5897">
            <v>8.882352941176471</v>
          </cell>
        </row>
        <row r="5898">
          <cell r="J5898">
            <v>299</v>
          </cell>
          <cell r="K5898">
            <v>93</v>
          </cell>
          <cell r="O5898">
            <v>3.21505376344086</v>
          </cell>
        </row>
        <row r="5899">
          <cell r="J5899">
            <v>296</v>
          </cell>
          <cell r="K5899">
            <v>94</v>
          </cell>
          <cell r="O5899">
            <v>3.1489361702127661</v>
          </cell>
        </row>
        <row r="5900">
          <cell r="J5900">
            <v>295</v>
          </cell>
          <cell r="K5900">
            <v>19</v>
          </cell>
          <cell r="O5900">
            <v>15.526315789473685</v>
          </cell>
        </row>
        <row r="5901">
          <cell r="J5901">
            <v>293</v>
          </cell>
          <cell r="K5901">
            <v>91</v>
          </cell>
          <cell r="O5901">
            <v>3.2197802197802199</v>
          </cell>
        </row>
        <row r="5902">
          <cell r="J5902">
            <v>290</v>
          </cell>
          <cell r="K5902">
            <v>69</v>
          </cell>
          <cell r="O5902">
            <v>4.2028985507246377</v>
          </cell>
        </row>
        <row r="5903">
          <cell r="J5903">
            <v>290</v>
          </cell>
          <cell r="K5903">
            <v>28</v>
          </cell>
          <cell r="O5903">
            <v>10.357142857142858</v>
          </cell>
        </row>
        <row r="5904">
          <cell r="J5904">
            <v>289</v>
          </cell>
          <cell r="K5904">
            <v>47</v>
          </cell>
          <cell r="O5904">
            <v>6.1489361702127656</v>
          </cell>
        </row>
        <row r="5905">
          <cell r="J5905">
            <v>287</v>
          </cell>
          <cell r="K5905">
            <v>50</v>
          </cell>
          <cell r="O5905">
            <v>5.74</v>
          </cell>
        </row>
        <row r="5906">
          <cell r="J5906">
            <v>286</v>
          </cell>
          <cell r="K5906">
            <v>47</v>
          </cell>
          <cell r="O5906">
            <v>6.0851063829787231</v>
          </cell>
        </row>
        <row r="5907">
          <cell r="J5907">
            <v>284</v>
          </cell>
          <cell r="K5907">
            <v>46</v>
          </cell>
          <cell r="O5907">
            <v>6.1739130434782608</v>
          </cell>
        </row>
        <row r="5908">
          <cell r="J5908">
            <v>284</v>
          </cell>
          <cell r="K5908">
            <v>41</v>
          </cell>
          <cell r="O5908">
            <v>6.9268292682926829</v>
          </cell>
        </row>
        <row r="5909">
          <cell r="J5909">
            <v>284</v>
          </cell>
          <cell r="K5909">
            <v>70</v>
          </cell>
          <cell r="O5909">
            <v>4.0571428571428569</v>
          </cell>
        </row>
        <row r="5910">
          <cell r="J5910">
            <v>284</v>
          </cell>
          <cell r="K5910">
            <v>96</v>
          </cell>
          <cell r="O5910">
            <v>2.9583333333333335</v>
          </cell>
        </row>
        <row r="5911">
          <cell r="J5911">
            <v>281</v>
          </cell>
          <cell r="K5911">
            <v>101</v>
          </cell>
          <cell r="O5911">
            <v>2.782178217821782</v>
          </cell>
        </row>
        <row r="5912">
          <cell r="J5912">
            <v>281</v>
          </cell>
          <cell r="K5912">
            <v>73</v>
          </cell>
          <cell r="O5912">
            <v>3.8493150684931505</v>
          </cell>
        </row>
        <row r="5913">
          <cell r="J5913">
            <v>279</v>
          </cell>
          <cell r="K5913">
            <v>46</v>
          </cell>
          <cell r="O5913">
            <v>6.0652173913043477</v>
          </cell>
        </row>
        <row r="5914">
          <cell r="J5914">
            <v>277</v>
          </cell>
          <cell r="K5914">
            <v>68</v>
          </cell>
          <cell r="O5914">
            <v>4.0735294117647056</v>
          </cell>
        </row>
        <row r="5915">
          <cell r="J5915">
            <v>276</v>
          </cell>
          <cell r="K5915">
            <v>80</v>
          </cell>
          <cell r="O5915">
            <v>3.45</v>
          </cell>
        </row>
        <row r="5916">
          <cell r="J5916">
            <v>276</v>
          </cell>
          <cell r="K5916">
            <v>42</v>
          </cell>
          <cell r="O5916">
            <v>6.5714285714285712</v>
          </cell>
        </row>
        <row r="5917">
          <cell r="J5917">
            <v>274</v>
          </cell>
          <cell r="K5917">
            <v>67</v>
          </cell>
          <cell r="O5917">
            <v>4.08955223880597</v>
          </cell>
        </row>
        <row r="5918">
          <cell r="J5918">
            <v>274</v>
          </cell>
          <cell r="K5918">
            <v>33</v>
          </cell>
          <cell r="O5918">
            <v>8.3030303030303028</v>
          </cell>
        </row>
        <row r="5919">
          <cell r="J5919">
            <v>273</v>
          </cell>
          <cell r="K5919">
            <v>36</v>
          </cell>
          <cell r="O5919">
            <v>7.583333333333333</v>
          </cell>
        </row>
        <row r="5920">
          <cell r="J5920">
            <v>272</v>
          </cell>
          <cell r="K5920">
            <v>63</v>
          </cell>
          <cell r="O5920">
            <v>4.3174603174603172</v>
          </cell>
        </row>
        <row r="5921">
          <cell r="J5921">
            <v>269</v>
          </cell>
          <cell r="K5921">
            <v>58</v>
          </cell>
          <cell r="O5921">
            <v>4.6379310344827589</v>
          </cell>
        </row>
        <row r="5922">
          <cell r="J5922">
            <v>268</v>
          </cell>
          <cell r="K5922">
            <v>51</v>
          </cell>
          <cell r="O5922">
            <v>5.2549019607843137</v>
          </cell>
        </row>
        <row r="5923">
          <cell r="J5923">
            <v>268</v>
          </cell>
          <cell r="K5923">
            <v>35</v>
          </cell>
          <cell r="O5923">
            <v>7.6571428571428575</v>
          </cell>
        </row>
        <row r="5924">
          <cell r="J5924">
            <v>264</v>
          </cell>
          <cell r="K5924">
            <v>74</v>
          </cell>
          <cell r="O5924">
            <v>3.5675675675675675</v>
          </cell>
        </row>
        <row r="5925">
          <cell r="J5925">
            <v>262</v>
          </cell>
          <cell r="K5925">
            <v>70</v>
          </cell>
          <cell r="O5925">
            <v>3.7428571428571429</v>
          </cell>
        </row>
        <row r="5926">
          <cell r="J5926">
            <v>261</v>
          </cell>
          <cell r="K5926">
            <v>51</v>
          </cell>
          <cell r="O5926">
            <v>5.117647058823529</v>
          </cell>
        </row>
        <row r="5927">
          <cell r="J5927">
            <v>259</v>
          </cell>
          <cell r="K5927">
            <v>71</v>
          </cell>
          <cell r="O5927">
            <v>3.647887323943662</v>
          </cell>
        </row>
        <row r="5928">
          <cell r="J5928">
            <v>257</v>
          </cell>
          <cell r="K5928">
            <v>74</v>
          </cell>
          <cell r="O5928">
            <v>3.4729729729729728</v>
          </cell>
        </row>
        <row r="5929">
          <cell r="J5929">
            <v>256</v>
          </cell>
          <cell r="K5929">
            <v>44</v>
          </cell>
          <cell r="O5929">
            <v>5.8181818181818183</v>
          </cell>
        </row>
        <row r="5930">
          <cell r="J5930">
            <v>256</v>
          </cell>
          <cell r="K5930">
            <v>40</v>
          </cell>
          <cell r="O5930">
            <v>6.4</v>
          </cell>
        </row>
        <row r="5931">
          <cell r="J5931">
            <v>255</v>
          </cell>
          <cell r="K5931">
            <v>41</v>
          </cell>
          <cell r="O5931">
            <v>6.2195121951219514</v>
          </cell>
        </row>
        <row r="5932">
          <cell r="J5932">
            <v>253</v>
          </cell>
          <cell r="K5932">
            <v>49</v>
          </cell>
          <cell r="O5932">
            <v>5.1632653061224492</v>
          </cell>
        </row>
        <row r="5933">
          <cell r="J5933">
            <v>252</v>
          </cell>
          <cell r="K5933">
            <v>50</v>
          </cell>
          <cell r="O5933">
            <v>5.04</v>
          </cell>
        </row>
        <row r="5934">
          <cell r="J5934">
            <v>251</v>
          </cell>
          <cell r="K5934">
            <v>62</v>
          </cell>
          <cell r="O5934">
            <v>4.0483870967741939</v>
          </cell>
        </row>
        <row r="5935">
          <cell r="J5935">
            <v>251</v>
          </cell>
          <cell r="K5935">
            <v>89</v>
          </cell>
          <cell r="O5935">
            <v>2.8202247191011236</v>
          </cell>
        </row>
        <row r="5936">
          <cell r="J5936">
            <v>250</v>
          </cell>
          <cell r="K5936">
            <v>70</v>
          </cell>
          <cell r="O5936">
            <v>3.5714285714285716</v>
          </cell>
        </row>
        <row r="5937">
          <cell r="J5937">
            <v>250</v>
          </cell>
          <cell r="K5937">
            <v>41</v>
          </cell>
          <cell r="O5937">
            <v>6.0975609756097562</v>
          </cell>
        </row>
        <row r="5938">
          <cell r="J5938">
            <v>250</v>
          </cell>
          <cell r="K5938">
            <v>33</v>
          </cell>
          <cell r="O5938">
            <v>7.5757575757575761</v>
          </cell>
        </row>
        <row r="5939">
          <cell r="J5939">
            <v>250</v>
          </cell>
          <cell r="K5939">
            <v>60</v>
          </cell>
          <cell r="O5939">
            <v>4.166666666666667</v>
          </cell>
        </row>
        <row r="5940">
          <cell r="J5940">
            <v>247</v>
          </cell>
          <cell r="K5940">
            <v>81</v>
          </cell>
          <cell r="O5940">
            <v>3.0493827160493829</v>
          </cell>
        </row>
        <row r="5941">
          <cell r="J5941">
            <v>247</v>
          </cell>
          <cell r="K5941">
            <v>34</v>
          </cell>
          <cell r="O5941">
            <v>7.2647058823529411</v>
          </cell>
        </row>
        <row r="5942">
          <cell r="J5942">
            <v>246</v>
          </cell>
          <cell r="K5942">
            <v>73</v>
          </cell>
          <cell r="O5942">
            <v>3.3698630136986303</v>
          </cell>
        </row>
        <row r="5943">
          <cell r="J5943">
            <v>245</v>
          </cell>
          <cell r="K5943">
            <v>38</v>
          </cell>
          <cell r="O5943">
            <v>6.4473684210526319</v>
          </cell>
        </row>
        <row r="5944">
          <cell r="J5944">
            <v>243</v>
          </cell>
          <cell r="K5944">
            <v>45</v>
          </cell>
          <cell r="O5944">
            <v>5.4</v>
          </cell>
        </row>
        <row r="5945">
          <cell r="J5945">
            <v>242</v>
          </cell>
          <cell r="K5945">
            <v>64</v>
          </cell>
          <cell r="O5945">
            <v>3.78125</v>
          </cell>
        </row>
        <row r="5946">
          <cell r="J5946">
            <v>241</v>
          </cell>
          <cell r="K5946">
            <v>47</v>
          </cell>
          <cell r="O5946">
            <v>5.1276595744680851</v>
          </cell>
        </row>
        <row r="5947">
          <cell r="J5947">
            <v>240</v>
          </cell>
          <cell r="K5947">
            <v>83</v>
          </cell>
          <cell r="O5947">
            <v>2.8915662650602409</v>
          </cell>
        </row>
        <row r="5948">
          <cell r="J5948">
            <v>239</v>
          </cell>
          <cell r="K5948">
            <v>50</v>
          </cell>
          <cell r="O5948">
            <v>4.78</v>
          </cell>
        </row>
        <row r="5949">
          <cell r="J5949">
            <v>239</v>
          </cell>
          <cell r="K5949">
            <v>66</v>
          </cell>
          <cell r="O5949">
            <v>3.6212121212121211</v>
          </cell>
        </row>
        <row r="5950">
          <cell r="J5950">
            <v>239</v>
          </cell>
          <cell r="K5950">
            <v>40</v>
          </cell>
          <cell r="O5950">
            <v>5.9749999999999996</v>
          </cell>
        </row>
        <row r="5951">
          <cell r="J5951">
            <v>238</v>
          </cell>
          <cell r="K5951">
            <v>28</v>
          </cell>
          <cell r="O5951">
            <v>8.5</v>
          </cell>
        </row>
        <row r="5952">
          <cell r="J5952">
            <v>238</v>
          </cell>
          <cell r="K5952">
            <v>45</v>
          </cell>
          <cell r="O5952">
            <v>5.2888888888888888</v>
          </cell>
        </row>
        <row r="5953">
          <cell r="J5953">
            <v>237</v>
          </cell>
          <cell r="K5953">
            <v>63</v>
          </cell>
          <cell r="O5953">
            <v>3.7619047619047619</v>
          </cell>
        </row>
        <row r="5954">
          <cell r="J5954">
            <v>237</v>
          </cell>
          <cell r="K5954">
            <v>59</v>
          </cell>
          <cell r="O5954">
            <v>4.0169491525423728</v>
          </cell>
        </row>
        <row r="5955">
          <cell r="J5955">
            <v>237</v>
          </cell>
          <cell r="K5955">
            <v>68</v>
          </cell>
          <cell r="O5955">
            <v>3.4852941176470589</v>
          </cell>
        </row>
        <row r="5956">
          <cell r="J5956">
            <v>236</v>
          </cell>
          <cell r="K5956">
            <v>30</v>
          </cell>
          <cell r="O5956">
            <v>7.8666666666666663</v>
          </cell>
        </row>
        <row r="5957">
          <cell r="J5957">
            <v>236</v>
          </cell>
          <cell r="K5957">
            <v>72</v>
          </cell>
          <cell r="O5957">
            <v>3.2777777777777777</v>
          </cell>
        </row>
        <row r="5958">
          <cell r="J5958">
            <v>235</v>
          </cell>
          <cell r="K5958">
            <v>70</v>
          </cell>
          <cell r="O5958">
            <v>3.3571428571428572</v>
          </cell>
        </row>
        <row r="5959">
          <cell r="J5959">
            <v>233</v>
          </cell>
          <cell r="K5959">
            <v>50</v>
          </cell>
          <cell r="O5959">
            <v>4.66</v>
          </cell>
        </row>
        <row r="5960">
          <cell r="J5960">
            <v>231</v>
          </cell>
          <cell r="K5960">
            <v>64</v>
          </cell>
          <cell r="O5960">
            <v>3.609375</v>
          </cell>
        </row>
        <row r="5961">
          <cell r="J5961">
            <v>231</v>
          </cell>
          <cell r="K5961">
            <v>39</v>
          </cell>
          <cell r="O5961">
            <v>5.9230769230769234</v>
          </cell>
        </row>
        <row r="5962">
          <cell r="J5962">
            <v>231</v>
          </cell>
          <cell r="K5962">
            <v>28</v>
          </cell>
          <cell r="O5962">
            <v>8.25</v>
          </cell>
        </row>
        <row r="5963">
          <cell r="J5963">
            <v>230</v>
          </cell>
          <cell r="K5963">
            <v>83</v>
          </cell>
          <cell r="O5963">
            <v>2.7710843373493974</v>
          </cell>
        </row>
        <row r="5964">
          <cell r="J5964">
            <v>228</v>
          </cell>
          <cell r="K5964">
            <v>32</v>
          </cell>
          <cell r="O5964">
            <v>7.125</v>
          </cell>
        </row>
        <row r="5965">
          <cell r="J5965">
            <v>228</v>
          </cell>
          <cell r="K5965">
            <v>62</v>
          </cell>
          <cell r="O5965">
            <v>3.6774193548387095</v>
          </cell>
        </row>
        <row r="5966">
          <cell r="J5966">
            <v>227</v>
          </cell>
          <cell r="K5966">
            <v>49</v>
          </cell>
          <cell r="O5966">
            <v>4.6326530612244898</v>
          </cell>
        </row>
        <row r="5967">
          <cell r="J5967">
            <v>227</v>
          </cell>
          <cell r="K5967">
            <v>12</v>
          </cell>
          <cell r="O5967">
            <v>18.916666666666668</v>
          </cell>
        </row>
        <row r="5968">
          <cell r="J5968">
            <v>226</v>
          </cell>
          <cell r="K5968">
            <v>45</v>
          </cell>
          <cell r="O5968">
            <v>5.0222222222222221</v>
          </cell>
        </row>
        <row r="5969">
          <cell r="J5969">
            <v>225</v>
          </cell>
          <cell r="K5969">
            <v>40</v>
          </cell>
          <cell r="O5969">
            <v>5.625</v>
          </cell>
        </row>
        <row r="5970">
          <cell r="J5970">
            <v>225</v>
          </cell>
          <cell r="K5970">
            <v>56</v>
          </cell>
          <cell r="O5970">
            <v>4.0178571428571432</v>
          </cell>
        </row>
        <row r="5971">
          <cell r="J5971">
            <v>224</v>
          </cell>
          <cell r="K5971">
            <v>70</v>
          </cell>
          <cell r="O5971">
            <v>3.2</v>
          </cell>
        </row>
        <row r="5972">
          <cell r="J5972">
            <v>224</v>
          </cell>
          <cell r="K5972">
            <v>32</v>
          </cell>
          <cell r="O5972">
            <v>7</v>
          </cell>
        </row>
        <row r="5973">
          <cell r="J5973">
            <v>223</v>
          </cell>
          <cell r="K5973">
            <v>66</v>
          </cell>
          <cell r="O5973">
            <v>3.3787878787878789</v>
          </cell>
        </row>
        <row r="5974">
          <cell r="J5974">
            <v>223</v>
          </cell>
          <cell r="K5974">
            <v>37</v>
          </cell>
          <cell r="O5974">
            <v>6.0270270270270272</v>
          </cell>
        </row>
        <row r="5975">
          <cell r="J5975">
            <v>222</v>
          </cell>
          <cell r="K5975">
            <v>32</v>
          </cell>
          <cell r="O5975">
            <v>6.9375</v>
          </cell>
        </row>
        <row r="5976">
          <cell r="J5976">
            <v>222</v>
          </cell>
          <cell r="K5976">
            <v>51</v>
          </cell>
          <cell r="O5976">
            <v>4.3529411764705879</v>
          </cell>
        </row>
        <row r="5977">
          <cell r="J5977">
            <v>221</v>
          </cell>
          <cell r="K5977">
            <v>49</v>
          </cell>
          <cell r="O5977">
            <v>4.5102040816326534</v>
          </cell>
        </row>
        <row r="5978">
          <cell r="J5978">
            <v>218</v>
          </cell>
          <cell r="K5978">
            <v>22</v>
          </cell>
          <cell r="O5978">
            <v>9.9090909090909083</v>
          </cell>
        </row>
        <row r="5979">
          <cell r="J5979">
            <v>217</v>
          </cell>
          <cell r="K5979">
            <v>56</v>
          </cell>
          <cell r="O5979">
            <v>3.875</v>
          </cell>
        </row>
        <row r="5980">
          <cell r="J5980">
            <v>216</v>
          </cell>
          <cell r="K5980">
            <v>55</v>
          </cell>
          <cell r="O5980">
            <v>3.9272727272727272</v>
          </cell>
        </row>
        <row r="5981">
          <cell r="J5981">
            <v>215</v>
          </cell>
          <cell r="K5981">
            <v>58</v>
          </cell>
          <cell r="O5981">
            <v>3.7068965517241379</v>
          </cell>
        </row>
        <row r="5982">
          <cell r="J5982">
            <v>214</v>
          </cell>
          <cell r="K5982">
            <v>50</v>
          </cell>
          <cell r="O5982">
            <v>4.28</v>
          </cell>
        </row>
        <row r="5983">
          <cell r="J5983">
            <v>214</v>
          </cell>
          <cell r="K5983">
            <v>51</v>
          </cell>
          <cell r="O5983">
            <v>4.1960784313725492</v>
          </cell>
        </row>
        <row r="5984">
          <cell r="J5984">
            <v>214</v>
          </cell>
          <cell r="K5984">
            <v>58</v>
          </cell>
          <cell r="O5984">
            <v>3.6896551724137931</v>
          </cell>
        </row>
        <row r="5985">
          <cell r="J5985">
            <v>213</v>
          </cell>
          <cell r="K5985">
            <v>67</v>
          </cell>
          <cell r="O5985">
            <v>3.1791044776119404</v>
          </cell>
        </row>
        <row r="5986">
          <cell r="J5986">
            <v>213</v>
          </cell>
          <cell r="K5986">
            <v>28</v>
          </cell>
          <cell r="O5986">
            <v>7.6071428571428568</v>
          </cell>
        </row>
        <row r="5987">
          <cell r="J5987">
            <v>212</v>
          </cell>
          <cell r="K5987">
            <v>63</v>
          </cell>
          <cell r="O5987">
            <v>3.3650793650793651</v>
          </cell>
        </row>
        <row r="5988">
          <cell r="J5988">
            <v>210</v>
          </cell>
          <cell r="K5988">
            <v>49</v>
          </cell>
          <cell r="O5988">
            <v>4.2857142857142856</v>
          </cell>
        </row>
        <row r="5989">
          <cell r="J5989">
            <v>210</v>
          </cell>
          <cell r="K5989">
            <v>57</v>
          </cell>
          <cell r="O5989">
            <v>3.6842105263157894</v>
          </cell>
        </row>
        <row r="5990">
          <cell r="J5990">
            <v>209</v>
          </cell>
          <cell r="K5990">
            <v>41</v>
          </cell>
          <cell r="O5990">
            <v>5.0975609756097562</v>
          </cell>
        </row>
        <row r="5991">
          <cell r="J5991">
            <v>208</v>
          </cell>
          <cell r="K5991">
            <v>33</v>
          </cell>
          <cell r="O5991">
            <v>6.3030303030303028</v>
          </cell>
        </row>
        <row r="5992">
          <cell r="J5992">
            <v>208</v>
          </cell>
          <cell r="K5992">
            <v>30</v>
          </cell>
          <cell r="O5992">
            <v>6.9333333333333336</v>
          </cell>
        </row>
        <row r="5993">
          <cell r="J5993">
            <v>207</v>
          </cell>
          <cell r="K5993">
            <v>55</v>
          </cell>
          <cell r="O5993">
            <v>3.7636363636363637</v>
          </cell>
        </row>
        <row r="5994">
          <cell r="J5994">
            <v>207</v>
          </cell>
          <cell r="K5994">
            <v>51</v>
          </cell>
          <cell r="O5994">
            <v>4.0588235294117645</v>
          </cell>
        </row>
        <row r="5995">
          <cell r="J5995">
            <v>207</v>
          </cell>
          <cell r="K5995">
            <v>59</v>
          </cell>
          <cell r="O5995">
            <v>3.5084745762711864</v>
          </cell>
        </row>
        <row r="5996">
          <cell r="J5996">
            <v>206</v>
          </cell>
          <cell r="K5996">
            <v>55</v>
          </cell>
          <cell r="O5996">
            <v>3.7454545454545456</v>
          </cell>
        </row>
        <row r="5997">
          <cell r="J5997">
            <v>206</v>
          </cell>
          <cell r="K5997">
            <v>29</v>
          </cell>
          <cell r="O5997">
            <v>7.1034482758620694</v>
          </cell>
        </row>
        <row r="5998">
          <cell r="J5998">
            <v>204</v>
          </cell>
          <cell r="K5998">
            <v>65</v>
          </cell>
          <cell r="O5998">
            <v>3.1384615384615384</v>
          </cell>
        </row>
        <row r="5999">
          <cell r="J5999">
            <v>202</v>
          </cell>
          <cell r="K5999">
            <v>30</v>
          </cell>
          <cell r="O5999">
            <v>6.7333333333333334</v>
          </cell>
        </row>
        <row r="6000">
          <cell r="J6000">
            <v>202</v>
          </cell>
          <cell r="K6000">
            <v>45</v>
          </cell>
          <cell r="O6000">
            <v>4.4888888888888889</v>
          </cell>
        </row>
        <row r="6001">
          <cell r="J6001">
            <v>202</v>
          </cell>
          <cell r="K6001">
            <v>50</v>
          </cell>
          <cell r="O6001">
            <v>4.04</v>
          </cell>
        </row>
        <row r="6002">
          <cell r="J6002">
            <v>202</v>
          </cell>
          <cell r="K6002">
            <v>31</v>
          </cell>
          <cell r="O6002">
            <v>6.5161290322580649</v>
          </cell>
        </row>
        <row r="6003">
          <cell r="J6003">
            <v>201</v>
          </cell>
          <cell r="K6003">
            <v>24</v>
          </cell>
          <cell r="O6003">
            <v>8.375</v>
          </cell>
        </row>
        <row r="6004">
          <cell r="J6004">
            <v>201</v>
          </cell>
          <cell r="K6004">
            <v>55</v>
          </cell>
          <cell r="O6004">
            <v>3.6545454545454548</v>
          </cell>
        </row>
        <row r="6005">
          <cell r="J6005">
            <v>201</v>
          </cell>
          <cell r="K6005">
            <v>42</v>
          </cell>
          <cell r="O6005">
            <v>4.7857142857142856</v>
          </cell>
        </row>
        <row r="6006">
          <cell r="J6006">
            <v>199</v>
          </cell>
          <cell r="K6006">
            <v>38</v>
          </cell>
          <cell r="O6006">
            <v>5.2368421052631575</v>
          </cell>
        </row>
        <row r="6007">
          <cell r="J6007">
            <v>198</v>
          </cell>
          <cell r="K6007">
            <v>38</v>
          </cell>
          <cell r="O6007">
            <v>5.2105263157894735</v>
          </cell>
        </row>
        <row r="6008">
          <cell r="J6008">
            <v>198</v>
          </cell>
          <cell r="K6008">
            <v>31</v>
          </cell>
          <cell r="O6008">
            <v>6.387096774193548</v>
          </cell>
        </row>
        <row r="6009">
          <cell r="J6009">
            <v>198</v>
          </cell>
          <cell r="K6009">
            <v>57</v>
          </cell>
          <cell r="O6009">
            <v>3.4736842105263159</v>
          </cell>
        </row>
        <row r="6010">
          <cell r="J6010">
            <v>197</v>
          </cell>
          <cell r="K6010">
            <v>45</v>
          </cell>
          <cell r="O6010">
            <v>4.3777777777777782</v>
          </cell>
        </row>
        <row r="6011">
          <cell r="J6011">
            <v>197</v>
          </cell>
          <cell r="K6011">
            <v>26</v>
          </cell>
          <cell r="O6011">
            <v>7.5769230769230766</v>
          </cell>
        </row>
        <row r="6012">
          <cell r="J6012">
            <v>196</v>
          </cell>
          <cell r="K6012">
            <v>53</v>
          </cell>
          <cell r="O6012">
            <v>3.6981132075471699</v>
          </cell>
        </row>
        <row r="6013">
          <cell r="J6013">
            <v>196</v>
          </cell>
          <cell r="K6013">
            <v>24</v>
          </cell>
          <cell r="O6013">
            <v>8.1666666666666661</v>
          </cell>
        </row>
        <row r="6014">
          <cell r="J6014">
            <v>196</v>
          </cell>
          <cell r="K6014">
            <v>48</v>
          </cell>
          <cell r="O6014">
            <v>4.083333333333333</v>
          </cell>
        </row>
        <row r="6015">
          <cell r="J6015">
            <v>195</v>
          </cell>
          <cell r="K6015">
            <v>44</v>
          </cell>
          <cell r="O6015">
            <v>4.4318181818181817</v>
          </cell>
        </row>
        <row r="6016">
          <cell r="J6016">
            <v>195</v>
          </cell>
          <cell r="K6016">
            <v>56</v>
          </cell>
          <cell r="O6016">
            <v>3.4821428571428572</v>
          </cell>
        </row>
        <row r="6017">
          <cell r="J6017">
            <v>195</v>
          </cell>
          <cell r="K6017">
            <v>55</v>
          </cell>
          <cell r="O6017">
            <v>3.5454545454545454</v>
          </cell>
        </row>
        <row r="6018">
          <cell r="J6018">
            <v>194</v>
          </cell>
          <cell r="K6018">
            <v>56</v>
          </cell>
          <cell r="O6018">
            <v>3.4642857142857144</v>
          </cell>
        </row>
        <row r="6019">
          <cell r="J6019">
            <v>193</v>
          </cell>
          <cell r="K6019">
            <v>21</v>
          </cell>
          <cell r="O6019">
            <v>9.1904761904761898</v>
          </cell>
        </row>
        <row r="6020">
          <cell r="J6020">
            <v>193</v>
          </cell>
          <cell r="K6020">
            <v>78</v>
          </cell>
          <cell r="O6020">
            <v>2.4743589743589745</v>
          </cell>
        </row>
        <row r="6021">
          <cell r="J6021">
            <v>192</v>
          </cell>
          <cell r="K6021">
            <v>23</v>
          </cell>
          <cell r="O6021">
            <v>8.3478260869565215</v>
          </cell>
        </row>
        <row r="6022">
          <cell r="J6022">
            <v>192</v>
          </cell>
          <cell r="K6022">
            <v>16</v>
          </cell>
          <cell r="O6022">
            <v>12</v>
          </cell>
        </row>
        <row r="6023">
          <cell r="J6023">
            <v>192</v>
          </cell>
          <cell r="K6023">
            <v>54</v>
          </cell>
          <cell r="O6023">
            <v>3.5555555555555554</v>
          </cell>
        </row>
        <row r="6024">
          <cell r="J6024">
            <v>191</v>
          </cell>
          <cell r="K6024">
            <v>44</v>
          </cell>
          <cell r="O6024">
            <v>4.3409090909090908</v>
          </cell>
        </row>
        <row r="6025">
          <cell r="J6025">
            <v>190</v>
          </cell>
          <cell r="K6025">
            <v>49</v>
          </cell>
          <cell r="O6025">
            <v>3.8775510204081631</v>
          </cell>
        </row>
        <row r="6026">
          <cell r="J6026">
            <v>190</v>
          </cell>
          <cell r="K6026">
            <v>20</v>
          </cell>
          <cell r="O6026">
            <v>9.5</v>
          </cell>
        </row>
        <row r="6027">
          <cell r="J6027">
            <v>190</v>
          </cell>
          <cell r="K6027">
            <v>58</v>
          </cell>
          <cell r="O6027">
            <v>3.2758620689655173</v>
          </cell>
        </row>
        <row r="6028">
          <cell r="J6028">
            <v>190</v>
          </cell>
          <cell r="K6028">
            <v>58</v>
          </cell>
          <cell r="O6028">
            <v>3.2758620689655173</v>
          </cell>
        </row>
        <row r="6029">
          <cell r="J6029">
            <v>189</v>
          </cell>
          <cell r="K6029">
            <v>31</v>
          </cell>
          <cell r="O6029">
            <v>6.096774193548387</v>
          </cell>
        </row>
        <row r="6030">
          <cell r="J6030">
            <v>189</v>
          </cell>
          <cell r="K6030">
            <v>27</v>
          </cell>
          <cell r="O6030">
            <v>7</v>
          </cell>
        </row>
        <row r="6031">
          <cell r="J6031">
            <v>189</v>
          </cell>
          <cell r="K6031">
            <v>45</v>
          </cell>
          <cell r="O6031">
            <v>4.2</v>
          </cell>
        </row>
        <row r="6032">
          <cell r="J6032">
            <v>189</v>
          </cell>
          <cell r="K6032">
            <v>28</v>
          </cell>
          <cell r="O6032">
            <v>6.75</v>
          </cell>
        </row>
        <row r="6033">
          <cell r="J6033">
            <v>188</v>
          </cell>
          <cell r="K6033">
            <v>46</v>
          </cell>
          <cell r="O6033">
            <v>4.0869565217391308</v>
          </cell>
        </row>
        <row r="6034">
          <cell r="J6034">
            <v>188</v>
          </cell>
          <cell r="K6034">
            <v>37</v>
          </cell>
          <cell r="O6034">
            <v>5.0810810810810807</v>
          </cell>
        </row>
        <row r="6035">
          <cell r="J6035">
            <v>188</v>
          </cell>
          <cell r="K6035">
            <v>40</v>
          </cell>
          <cell r="O6035">
            <v>4.7</v>
          </cell>
        </row>
        <row r="6036">
          <cell r="J6036">
            <v>187</v>
          </cell>
          <cell r="K6036">
            <v>56</v>
          </cell>
          <cell r="O6036">
            <v>3.3392857142857144</v>
          </cell>
        </row>
        <row r="6037">
          <cell r="J6037">
            <v>187</v>
          </cell>
          <cell r="K6037">
            <v>57</v>
          </cell>
          <cell r="O6037">
            <v>3.2807017543859649</v>
          </cell>
        </row>
        <row r="6038">
          <cell r="J6038">
            <v>187</v>
          </cell>
          <cell r="K6038">
            <v>25</v>
          </cell>
          <cell r="O6038">
            <v>7.48</v>
          </cell>
        </row>
        <row r="6039">
          <cell r="J6039">
            <v>187</v>
          </cell>
          <cell r="K6039">
            <v>33</v>
          </cell>
          <cell r="O6039">
            <v>5.666666666666667</v>
          </cell>
        </row>
        <row r="6040">
          <cell r="J6040">
            <v>186</v>
          </cell>
          <cell r="K6040">
            <v>29</v>
          </cell>
          <cell r="O6040">
            <v>6.4137931034482758</v>
          </cell>
        </row>
        <row r="6041">
          <cell r="J6041">
            <v>185</v>
          </cell>
          <cell r="K6041">
            <v>68</v>
          </cell>
          <cell r="O6041">
            <v>2.7205882352941178</v>
          </cell>
        </row>
        <row r="6042">
          <cell r="J6042">
            <v>185</v>
          </cell>
          <cell r="K6042">
            <v>20</v>
          </cell>
          <cell r="O6042">
            <v>9.25</v>
          </cell>
        </row>
        <row r="6043">
          <cell r="J6043">
            <v>184</v>
          </cell>
          <cell r="K6043">
            <v>34</v>
          </cell>
          <cell r="O6043">
            <v>5.4117647058823533</v>
          </cell>
        </row>
        <row r="6044">
          <cell r="J6044">
            <v>184</v>
          </cell>
          <cell r="K6044">
            <v>54</v>
          </cell>
          <cell r="O6044">
            <v>3.4074074074074074</v>
          </cell>
        </row>
        <row r="6045">
          <cell r="J6045">
            <v>184</v>
          </cell>
          <cell r="K6045">
            <v>71</v>
          </cell>
          <cell r="O6045">
            <v>2.591549295774648</v>
          </cell>
        </row>
        <row r="6046">
          <cell r="J6046">
            <v>184</v>
          </cell>
          <cell r="K6046">
            <v>43</v>
          </cell>
          <cell r="O6046">
            <v>4.2790697674418601</v>
          </cell>
        </row>
        <row r="6047">
          <cell r="J6047">
            <v>184</v>
          </cell>
          <cell r="K6047">
            <v>40</v>
          </cell>
          <cell r="O6047">
            <v>4.5999999999999996</v>
          </cell>
        </row>
        <row r="6048">
          <cell r="J6048">
            <v>183</v>
          </cell>
          <cell r="K6048">
            <v>29</v>
          </cell>
          <cell r="O6048">
            <v>6.3103448275862073</v>
          </cell>
        </row>
        <row r="6049">
          <cell r="J6049">
            <v>183</v>
          </cell>
          <cell r="K6049">
            <v>31</v>
          </cell>
          <cell r="O6049">
            <v>5.903225806451613</v>
          </cell>
        </row>
        <row r="6050">
          <cell r="J6050">
            <v>182</v>
          </cell>
          <cell r="K6050">
            <v>49</v>
          </cell>
          <cell r="O6050">
            <v>3.7142857142857144</v>
          </cell>
        </row>
        <row r="6051">
          <cell r="J6051">
            <v>182</v>
          </cell>
          <cell r="K6051">
            <v>31</v>
          </cell>
          <cell r="O6051">
            <v>5.870967741935484</v>
          </cell>
        </row>
        <row r="6052">
          <cell r="J6052">
            <v>181</v>
          </cell>
          <cell r="K6052">
            <v>41</v>
          </cell>
          <cell r="O6052">
            <v>4.4146341463414638</v>
          </cell>
        </row>
        <row r="6053">
          <cell r="J6053">
            <v>181</v>
          </cell>
          <cell r="K6053">
            <v>27</v>
          </cell>
          <cell r="O6053">
            <v>6.7037037037037033</v>
          </cell>
        </row>
        <row r="6054">
          <cell r="J6054">
            <v>181</v>
          </cell>
          <cell r="K6054">
            <v>43</v>
          </cell>
          <cell r="O6054">
            <v>4.2093023255813957</v>
          </cell>
        </row>
        <row r="6055">
          <cell r="J6055">
            <v>181</v>
          </cell>
          <cell r="K6055">
            <v>34</v>
          </cell>
          <cell r="O6055">
            <v>5.3235294117647056</v>
          </cell>
        </row>
        <row r="6056">
          <cell r="J6056">
            <v>180</v>
          </cell>
          <cell r="K6056">
            <v>38</v>
          </cell>
          <cell r="O6056">
            <v>4.7368421052631575</v>
          </cell>
        </row>
        <row r="6057">
          <cell r="J6057">
            <v>180</v>
          </cell>
          <cell r="K6057">
            <v>45</v>
          </cell>
          <cell r="O6057">
            <v>4</v>
          </cell>
        </row>
        <row r="6058">
          <cell r="J6058">
            <v>180</v>
          </cell>
          <cell r="K6058">
            <v>43</v>
          </cell>
          <cell r="O6058">
            <v>4.1860465116279073</v>
          </cell>
        </row>
        <row r="6059">
          <cell r="J6059">
            <v>178</v>
          </cell>
          <cell r="K6059">
            <v>37</v>
          </cell>
          <cell r="O6059">
            <v>4.8108108108108105</v>
          </cell>
        </row>
        <row r="6060">
          <cell r="J6060">
            <v>178</v>
          </cell>
          <cell r="K6060">
            <v>44</v>
          </cell>
          <cell r="O6060">
            <v>4.0454545454545459</v>
          </cell>
        </row>
        <row r="6061">
          <cell r="J6061">
            <v>178</v>
          </cell>
          <cell r="K6061">
            <v>46</v>
          </cell>
          <cell r="O6061">
            <v>3.8695652173913042</v>
          </cell>
        </row>
        <row r="6062">
          <cell r="J6062">
            <v>178</v>
          </cell>
          <cell r="K6062">
            <v>29</v>
          </cell>
          <cell r="O6062">
            <v>6.1379310344827589</v>
          </cell>
        </row>
        <row r="6063">
          <cell r="J6063">
            <v>176</v>
          </cell>
          <cell r="K6063">
            <v>21</v>
          </cell>
          <cell r="O6063">
            <v>8.3809523809523814</v>
          </cell>
        </row>
        <row r="6064">
          <cell r="J6064">
            <v>176</v>
          </cell>
          <cell r="K6064">
            <v>71</v>
          </cell>
          <cell r="O6064">
            <v>2.4788732394366195</v>
          </cell>
        </row>
        <row r="6065">
          <cell r="J6065">
            <v>176</v>
          </cell>
          <cell r="K6065">
            <v>49</v>
          </cell>
          <cell r="O6065">
            <v>3.5918367346938775</v>
          </cell>
        </row>
        <row r="6066">
          <cell r="J6066">
            <v>176</v>
          </cell>
          <cell r="K6066">
            <v>33</v>
          </cell>
          <cell r="O6066">
            <v>5.333333333333333</v>
          </cell>
        </row>
        <row r="6067">
          <cell r="J6067">
            <v>175</v>
          </cell>
          <cell r="K6067">
            <v>55</v>
          </cell>
          <cell r="O6067">
            <v>3.1818181818181817</v>
          </cell>
        </row>
        <row r="6068">
          <cell r="J6068">
            <v>175</v>
          </cell>
          <cell r="K6068">
            <v>30</v>
          </cell>
          <cell r="O6068">
            <v>5.833333333333333</v>
          </cell>
        </row>
        <row r="6069">
          <cell r="J6069">
            <v>175</v>
          </cell>
          <cell r="K6069">
            <v>67</v>
          </cell>
          <cell r="O6069">
            <v>2.6119402985074629</v>
          </cell>
        </row>
        <row r="6070">
          <cell r="J6070">
            <v>175</v>
          </cell>
          <cell r="K6070">
            <v>62</v>
          </cell>
          <cell r="O6070">
            <v>2.8225806451612905</v>
          </cell>
        </row>
        <row r="6071">
          <cell r="J6071">
            <v>174</v>
          </cell>
          <cell r="K6071">
            <v>28</v>
          </cell>
          <cell r="O6071">
            <v>6.2142857142857144</v>
          </cell>
        </row>
        <row r="6072">
          <cell r="J6072">
            <v>174</v>
          </cell>
          <cell r="K6072">
            <v>26</v>
          </cell>
          <cell r="O6072">
            <v>6.6923076923076925</v>
          </cell>
        </row>
        <row r="6073">
          <cell r="J6073">
            <v>173</v>
          </cell>
          <cell r="K6073">
            <v>24</v>
          </cell>
          <cell r="O6073">
            <v>7.208333333333333</v>
          </cell>
        </row>
        <row r="6074">
          <cell r="J6074">
            <v>173</v>
          </cell>
          <cell r="K6074">
            <v>42</v>
          </cell>
          <cell r="O6074">
            <v>4.1190476190476186</v>
          </cell>
        </row>
        <row r="6075">
          <cell r="J6075">
            <v>172</v>
          </cell>
          <cell r="K6075">
            <v>45</v>
          </cell>
          <cell r="O6075">
            <v>3.8222222222222224</v>
          </cell>
        </row>
        <row r="6076">
          <cell r="J6076">
            <v>170</v>
          </cell>
          <cell r="K6076">
            <v>30</v>
          </cell>
          <cell r="O6076">
            <v>5.666666666666667</v>
          </cell>
        </row>
        <row r="6077">
          <cell r="J6077">
            <v>170</v>
          </cell>
          <cell r="K6077">
            <v>41</v>
          </cell>
          <cell r="O6077">
            <v>4.1463414634146343</v>
          </cell>
        </row>
        <row r="6078">
          <cell r="J6078">
            <v>169</v>
          </cell>
          <cell r="K6078">
            <v>56</v>
          </cell>
          <cell r="O6078">
            <v>3.0178571428571428</v>
          </cell>
        </row>
        <row r="6079">
          <cell r="J6079">
            <v>169</v>
          </cell>
          <cell r="K6079">
            <v>57</v>
          </cell>
          <cell r="O6079">
            <v>2.9649122807017543</v>
          </cell>
        </row>
        <row r="6080">
          <cell r="J6080">
            <v>169</v>
          </cell>
          <cell r="K6080">
            <v>51</v>
          </cell>
          <cell r="O6080">
            <v>3.3137254901960786</v>
          </cell>
        </row>
        <row r="6081">
          <cell r="J6081">
            <v>168</v>
          </cell>
          <cell r="K6081">
            <v>43</v>
          </cell>
          <cell r="O6081">
            <v>3.9069767441860463</v>
          </cell>
        </row>
        <row r="6082">
          <cell r="J6082">
            <v>168</v>
          </cell>
          <cell r="K6082">
            <v>34</v>
          </cell>
          <cell r="O6082">
            <v>4.9411764705882355</v>
          </cell>
        </row>
        <row r="6083">
          <cell r="J6083">
            <v>167</v>
          </cell>
          <cell r="K6083">
            <v>40</v>
          </cell>
          <cell r="O6083">
            <v>4.1749999999999998</v>
          </cell>
        </row>
        <row r="6084">
          <cell r="J6084">
            <v>167</v>
          </cell>
          <cell r="K6084">
            <v>39</v>
          </cell>
          <cell r="O6084">
            <v>4.2820512820512819</v>
          </cell>
        </row>
        <row r="6085">
          <cell r="J6085">
            <v>166</v>
          </cell>
          <cell r="K6085">
            <v>42</v>
          </cell>
          <cell r="O6085">
            <v>3.9523809523809526</v>
          </cell>
        </row>
        <row r="6086">
          <cell r="J6086">
            <v>165</v>
          </cell>
          <cell r="K6086">
            <v>50</v>
          </cell>
          <cell r="O6086">
            <v>3.3</v>
          </cell>
        </row>
        <row r="6087">
          <cell r="J6087">
            <v>164</v>
          </cell>
          <cell r="K6087">
            <v>34</v>
          </cell>
          <cell r="O6087">
            <v>4.8235294117647056</v>
          </cell>
        </row>
        <row r="6088">
          <cell r="J6088">
            <v>164</v>
          </cell>
          <cell r="K6088">
            <v>38</v>
          </cell>
          <cell r="O6088">
            <v>4.3157894736842106</v>
          </cell>
        </row>
        <row r="6089">
          <cell r="J6089">
            <v>163</v>
          </cell>
          <cell r="K6089">
            <v>29</v>
          </cell>
          <cell r="O6089">
            <v>5.6206896551724137</v>
          </cell>
        </row>
        <row r="6090">
          <cell r="J6090">
            <v>163</v>
          </cell>
          <cell r="K6090">
            <v>24</v>
          </cell>
          <cell r="O6090">
            <v>6.791666666666667</v>
          </cell>
        </row>
        <row r="6091">
          <cell r="J6091">
            <v>163</v>
          </cell>
          <cell r="K6091">
            <v>46</v>
          </cell>
          <cell r="O6091">
            <v>3.5434782608695654</v>
          </cell>
        </row>
        <row r="6092">
          <cell r="J6092">
            <v>163</v>
          </cell>
          <cell r="K6092">
            <v>40</v>
          </cell>
          <cell r="O6092">
            <v>4.0750000000000002</v>
          </cell>
        </row>
        <row r="6093">
          <cell r="J6093">
            <v>161</v>
          </cell>
          <cell r="K6093">
            <v>35</v>
          </cell>
          <cell r="O6093">
            <v>4.5999999999999996</v>
          </cell>
        </row>
        <row r="6094">
          <cell r="J6094">
            <v>161</v>
          </cell>
          <cell r="K6094">
            <v>63</v>
          </cell>
          <cell r="O6094">
            <v>2.5555555555555554</v>
          </cell>
        </row>
        <row r="6095">
          <cell r="J6095">
            <v>161</v>
          </cell>
          <cell r="K6095">
            <v>34</v>
          </cell>
          <cell r="O6095">
            <v>4.7352941176470589</v>
          </cell>
        </row>
        <row r="6096">
          <cell r="J6096">
            <v>160</v>
          </cell>
          <cell r="K6096">
            <v>36</v>
          </cell>
          <cell r="O6096">
            <v>4.4444444444444446</v>
          </cell>
        </row>
        <row r="6097">
          <cell r="J6097">
            <v>160</v>
          </cell>
          <cell r="K6097">
            <v>42</v>
          </cell>
          <cell r="O6097">
            <v>3.8095238095238093</v>
          </cell>
        </row>
        <row r="6098">
          <cell r="J6098">
            <v>159</v>
          </cell>
          <cell r="K6098">
            <v>83</v>
          </cell>
          <cell r="O6098">
            <v>1.9156626506024097</v>
          </cell>
        </row>
        <row r="6099">
          <cell r="J6099">
            <v>159</v>
          </cell>
          <cell r="K6099">
            <v>33</v>
          </cell>
          <cell r="O6099">
            <v>4.8181818181818183</v>
          </cell>
        </row>
        <row r="6100">
          <cell r="J6100">
            <v>159</v>
          </cell>
          <cell r="K6100">
            <v>28</v>
          </cell>
          <cell r="O6100">
            <v>5.6785714285714288</v>
          </cell>
        </row>
        <row r="6101">
          <cell r="J6101">
            <v>158</v>
          </cell>
          <cell r="K6101">
            <v>22</v>
          </cell>
          <cell r="O6101">
            <v>7.1818181818181817</v>
          </cell>
        </row>
        <row r="6102">
          <cell r="J6102">
            <v>158</v>
          </cell>
          <cell r="K6102">
            <v>30</v>
          </cell>
          <cell r="O6102">
            <v>5.2666666666666666</v>
          </cell>
        </row>
        <row r="6103">
          <cell r="J6103">
            <v>157</v>
          </cell>
          <cell r="K6103">
            <v>29</v>
          </cell>
          <cell r="O6103">
            <v>5.4137931034482758</v>
          </cell>
        </row>
        <row r="6104">
          <cell r="J6104">
            <v>157</v>
          </cell>
          <cell r="K6104">
            <v>60</v>
          </cell>
          <cell r="O6104">
            <v>2.6166666666666667</v>
          </cell>
        </row>
        <row r="6105">
          <cell r="J6105">
            <v>156</v>
          </cell>
          <cell r="K6105">
            <v>32</v>
          </cell>
          <cell r="O6105">
            <v>4.875</v>
          </cell>
        </row>
        <row r="6106">
          <cell r="J6106">
            <v>156</v>
          </cell>
          <cell r="K6106">
            <v>37</v>
          </cell>
          <cell r="O6106">
            <v>4.2162162162162158</v>
          </cell>
        </row>
        <row r="6107">
          <cell r="J6107">
            <v>155</v>
          </cell>
          <cell r="K6107">
            <v>46</v>
          </cell>
          <cell r="O6107">
            <v>3.3695652173913042</v>
          </cell>
        </row>
        <row r="6108">
          <cell r="J6108">
            <v>155</v>
          </cell>
          <cell r="K6108">
            <v>55</v>
          </cell>
          <cell r="O6108">
            <v>2.8181818181818183</v>
          </cell>
        </row>
        <row r="6109">
          <cell r="J6109">
            <v>155</v>
          </cell>
          <cell r="K6109">
            <v>29</v>
          </cell>
          <cell r="O6109">
            <v>5.3448275862068968</v>
          </cell>
        </row>
        <row r="6110">
          <cell r="J6110">
            <v>154</v>
          </cell>
          <cell r="K6110">
            <v>27</v>
          </cell>
          <cell r="O6110">
            <v>5.7037037037037033</v>
          </cell>
        </row>
        <row r="6111">
          <cell r="J6111">
            <v>154</v>
          </cell>
          <cell r="K6111">
            <v>17</v>
          </cell>
          <cell r="O6111">
            <v>9.0588235294117645</v>
          </cell>
        </row>
        <row r="6112">
          <cell r="J6112">
            <v>154</v>
          </cell>
          <cell r="K6112">
            <v>44</v>
          </cell>
          <cell r="O6112">
            <v>3.5</v>
          </cell>
        </row>
        <row r="6113">
          <cell r="J6113">
            <v>154</v>
          </cell>
          <cell r="K6113">
            <v>27</v>
          </cell>
          <cell r="O6113">
            <v>5.7037037037037033</v>
          </cell>
        </row>
        <row r="6114">
          <cell r="J6114">
            <v>153</v>
          </cell>
          <cell r="K6114">
            <v>46</v>
          </cell>
          <cell r="O6114">
            <v>3.3260869565217392</v>
          </cell>
        </row>
        <row r="6115">
          <cell r="J6115">
            <v>152</v>
          </cell>
          <cell r="K6115">
            <v>23</v>
          </cell>
          <cell r="O6115">
            <v>6.6086956521739131</v>
          </cell>
        </row>
        <row r="6116">
          <cell r="J6116">
            <v>152</v>
          </cell>
          <cell r="K6116">
            <v>32</v>
          </cell>
          <cell r="O6116">
            <v>4.75</v>
          </cell>
        </row>
        <row r="6117">
          <cell r="J6117">
            <v>152</v>
          </cell>
          <cell r="K6117">
            <v>36</v>
          </cell>
          <cell r="O6117">
            <v>4.2222222222222223</v>
          </cell>
        </row>
        <row r="6118">
          <cell r="J6118">
            <v>152</v>
          </cell>
          <cell r="K6118">
            <v>22</v>
          </cell>
          <cell r="O6118">
            <v>6.9090909090909092</v>
          </cell>
        </row>
        <row r="6119">
          <cell r="J6119">
            <v>152</v>
          </cell>
          <cell r="K6119">
            <v>19</v>
          </cell>
          <cell r="O6119">
            <v>8</v>
          </cell>
        </row>
        <row r="6120">
          <cell r="J6120">
            <v>152</v>
          </cell>
          <cell r="K6120">
            <v>33</v>
          </cell>
          <cell r="O6120">
            <v>4.6060606060606064</v>
          </cell>
        </row>
        <row r="6121">
          <cell r="J6121">
            <v>151</v>
          </cell>
          <cell r="K6121">
            <v>53</v>
          </cell>
          <cell r="O6121">
            <v>2.8490566037735849</v>
          </cell>
        </row>
        <row r="6122">
          <cell r="J6122">
            <v>151</v>
          </cell>
          <cell r="K6122">
            <v>31</v>
          </cell>
          <cell r="O6122">
            <v>4.870967741935484</v>
          </cell>
        </row>
        <row r="6123">
          <cell r="J6123">
            <v>150</v>
          </cell>
          <cell r="K6123">
            <v>42</v>
          </cell>
          <cell r="O6123">
            <v>3.5714285714285716</v>
          </cell>
        </row>
        <row r="6124">
          <cell r="J6124">
            <v>150</v>
          </cell>
          <cell r="K6124">
            <v>36</v>
          </cell>
          <cell r="O6124">
            <v>4.166666666666667</v>
          </cell>
        </row>
        <row r="6125">
          <cell r="J6125">
            <v>150</v>
          </cell>
          <cell r="K6125">
            <v>21</v>
          </cell>
          <cell r="O6125">
            <v>7.1428571428571432</v>
          </cell>
        </row>
        <row r="6126">
          <cell r="J6126">
            <v>150</v>
          </cell>
          <cell r="K6126">
            <v>64</v>
          </cell>
          <cell r="O6126">
            <v>2.34375</v>
          </cell>
        </row>
        <row r="6127">
          <cell r="J6127">
            <v>149</v>
          </cell>
          <cell r="K6127">
            <v>33</v>
          </cell>
          <cell r="O6127">
            <v>4.5151515151515156</v>
          </cell>
        </row>
        <row r="6128">
          <cell r="J6128">
            <v>149</v>
          </cell>
          <cell r="K6128">
            <v>16</v>
          </cell>
          <cell r="O6128">
            <v>9.3125</v>
          </cell>
        </row>
        <row r="6129">
          <cell r="J6129">
            <v>149</v>
          </cell>
          <cell r="K6129">
            <v>37</v>
          </cell>
          <cell r="O6129">
            <v>4.0270270270270272</v>
          </cell>
        </row>
        <row r="6130">
          <cell r="J6130">
            <v>149</v>
          </cell>
          <cell r="K6130">
            <v>49</v>
          </cell>
          <cell r="O6130">
            <v>3.0408163265306123</v>
          </cell>
        </row>
        <row r="6131">
          <cell r="J6131">
            <v>149</v>
          </cell>
          <cell r="K6131">
            <v>57</v>
          </cell>
          <cell r="O6131">
            <v>2.6140350877192984</v>
          </cell>
        </row>
        <row r="6132">
          <cell r="J6132">
            <v>149</v>
          </cell>
          <cell r="K6132">
            <v>43</v>
          </cell>
          <cell r="O6132">
            <v>3.4651162790697674</v>
          </cell>
        </row>
        <row r="6133">
          <cell r="J6133">
            <v>148</v>
          </cell>
          <cell r="K6133">
            <v>24</v>
          </cell>
          <cell r="O6133">
            <v>6.166666666666667</v>
          </cell>
        </row>
        <row r="6134">
          <cell r="J6134">
            <v>147</v>
          </cell>
          <cell r="K6134">
            <v>29</v>
          </cell>
          <cell r="O6134">
            <v>5.068965517241379</v>
          </cell>
        </row>
        <row r="6135">
          <cell r="J6135">
            <v>146</v>
          </cell>
          <cell r="K6135">
            <v>33</v>
          </cell>
          <cell r="O6135">
            <v>4.4242424242424239</v>
          </cell>
        </row>
        <row r="6136">
          <cell r="J6136">
            <v>146</v>
          </cell>
          <cell r="K6136">
            <v>37</v>
          </cell>
          <cell r="O6136">
            <v>3.9459459459459461</v>
          </cell>
        </row>
        <row r="6137">
          <cell r="J6137">
            <v>146</v>
          </cell>
          <cell r="K6137">
            <v>47</v>
          </cell>
          <cell r="O6137">
            <v>3.1063829787234041</v>
          </cell>
        </row>
        <row r="6138">
          <cell r="J6138">
            <v>145</v>
          </cell>
          <cell r="K6138">
            <v>17</v>
          </cell>
          <cell r="O6138">
            <v>8.5294117647058822</v>
          </cell>
        </row>
        <row r="6139">
          <cell r="J6139">
            <v>145</v>
          </cell>
          <cell r="K6139">
            <v>29</v>
          </cell>
          <cell r="O6139">
            <v>5</v>
          </cell>
        </row>
        <row r="6140">
          <cell r="J6140">
            <v>145</v>
          </cell>
          <cell r="K6140">
            <v>28</v>
          </cell>
          <cell r="O6140">
            <v>5.1785714285714288</v>
          </cell>
        </row>
        <row r="6141">
          <cell r="J6141">
            <v>145</v>
          </cell>
          <cell r="K6141">
            <v>23</v>
          </cell>
          <cell r="O6141">
            <v>6.3043478260869561</v>
          </cell>
        </row>
        <row r="6142">
          <cell r="J6142">
            <v>145</v>
          </cell>
          <cell r="K6142">
            <v>35</v>
          </cell>
          <cell r="O6142">
            <v>4.1428571428571432</v>
          </cell>
        </row>
        <row r="6143">
          <cell r="J6143">
            <v>145</v>
          </cell>
          <cell r="K6143">
            <v>28</v>
          </cell>
          <cell r="O6143">
            <v>5.1785714285714288</v>
          </cell>
        </row>
        <row r="6144">
          <cell r="J6144">
            <v>144</v>
          </cell>
          <cell r="K6144">
            <v>34</v>
          </cell>
          <cell r="O6144">
            <v>4.2352941176470589</v>
          </cell>
        </row>
        <row r="6145">
          <cell r="J6145">
            <v>143</v>
          </cell>
          <cell r="K6145">
            <v>38</v>
          </cell>
          <cell r="O6145">
            <v>3.763157894736842</v>
          </cell>
        </row>
        <row r="6146">
          <cell r="J6146">
            <v>143</v>
          </cell>
          <cell r="K6146">
            <v>35</v>
          </cell>
          <cell r="O6146">
            <v>4.0857142857142854</v>
          </cell>
        </row>
        <row r="6147">
          <cell r="J6147">
            <v>143</v>
          </cell>
          <cell r="K6147">
            <v>33</v>
          </cell>
          <cell r="O6147">
            <v>4.333333333333333</v>
          </cell>
        </row>
        <row r="6148">
          <cell r="J6148">
            <v>143</v>
          </cell>
          <cell r="K6148">
            <v>24</v>
          </cell>
          <cell r="O6148">
            <v>5.958333333333333</v>
          </cell>
        </row>
        <row r="6149">
          <cell r="J6149">
            <v>143</v>
          </cell>
          <cell r="K6149">
            <v>38</v>
          </cell>
          <cell r="O6149">
            <v>3.763157894736842</v>
          </cell>
        </row>
        <row r="6150">
          <cell r="J6150">
            <v>142</v>
          </cell>
          <cell r="K6150">
            <v>32</v>
          </cell>
          <cell r="O6150">
            <v>4.4375</v>
          </cell>
        </row>
        <row r="6151">
          <cell r="J6151">
            <v>142</v>
          </cell>
          <cell r="K6151">
            <v>39</v>
          </cell>
          <cell r="O6151">
            <v>3.641025641025641</v>
          </cell>
        </row>
        <row r="6152">
          <cell r="J6152">
            <v>142</v>
          </cell>
          <cell r="K6152">
            <v>46</v>
          </cell>
          <cell r="O6152">
            <v>3.0869565217391304</v>
          </cell>
        </row>
        <row r="6153">
          <cell r="J6153">
            <v>141</v>
          </cell>
          <cell r="K6153">
            <v>35</v>
          </cell>
          <cell r="O6153">
            <v>4.0285714285714285</v>
          </cell>
        </row>
        <row r="6154">
          <cell r="J6154">
            <v>141</v>
          </cell>
          <cell r="K6154">
            <v>37</v>
          </cell>
          <cell r="O6154">
            <v>3.810810810810811</v>
          </cell>
        </row>
        <row r="6155">
          <cell r="J6155">
            <v>140</v>
          </cell>
          <cell r="K6155">
            <v>25</v>
          </cell>
          <cell r="O6155">
            <v>5.6</v>
          </cell>
        </row>
        <row r="6156">
          <cell r="J6156">
            <v>140</v>
          </cell>
          <cell r="K6156">
            <v>32</v>
          </cell>
          <cell r="O6156">
            <v>4.375</v>
          </cell>
        </row>
        <row r="6157">
          <cell r="J6157">
            <v>140</v>
          </cell>
          <cell r="K6157">
            <v>53</v>
          </cell>
          <cell r="O6157">
            <v>2.641509433962264</v>
          </cell>
        </row>
        <row r="6158">
          <cell r="J6158">
            <v>140</v>
          </cell>
          <cell r="K6158">
            <v>18</v>
          </cell>
          <cell r="O6158">
            <v>7.7777777777777777</v>
          </cell>
        </row>
        <row r="6159">
          <cell r="J6159">
            <v>140</v>
          </cell>
          <cell r="K6159">
            <v>37</v>
          </cell>
          <cell r="O6159">
            <v>3.7837837837837838</v>
          </cell>
        </row>
        <row r="6160">
          <cell r="J6160">
            <v>140</v>
          </cell>
          <cell r="K6160">
            <v>24</v>
          </cell>
          <cell r="O6160">
            <v>5.833333333333333</v>
          </cell>
        </row>
        <row r="6161">
          <cell r="J6161">
            <v>139</v>
          </cell>
          <cell r="K6161">
            <v>40</v>
          </cell>
          <cell r="O6161">
            <v>3.4750000000000001</v>
          </cell>
        </row>
        <row r="6162">
          <cell r="J6162">
            <v>139</v>
          </cell>
          <cell r="K6162">
            <v>40</v>
          </cell>
          <cell r="O6162">
            <v>3.4750000000000001</v>
          </cell>
        </row>
        <row r="6163">
          <cell r="J6163">
            <v>139</v>
          </cell>
          <cell r="K6163">
            <v>45</v>
          </cell>
          <cell r="O6163">
            <v>3.088888888888889</v>
          </cell>
        </row>
        <row r="6164">
          <cell r="J6164">
            <v>139</v>
          </cell>
          <cell r="K6164">
            <v>37</v>
          </cell>
          <cell r="O6164">
            <v>3.7567567567567566</v>
          </cell>
        </row>
        <row r="6165">
          <cell r="J6165">
            <v>139</v>
          </cell>
          <cell r="K6165">
            <v>41</v>
          </cell>
          <cell r="O6165">
            <v>3.3902439024390243</v>
          </cell>
        </row>
        <row r="6166">
          <cell r="J6166">
            <v>138</v>
          </cell>
          <cell r="K6166">
            <v>16</v>
          </cell>
          <cell r="O6166">
            <v>8.625</v>
          </cell>
        </row>
        <row r="6167">
          <cell r="J6167">
            <v>138</v>
          </cell>
          <cell r="K6167">
            <v>33</v>
          </cell>
          <cell r="O6167">
            <v>4.1818181818181817</v>
          </cell>
        </row>
        <row r="6168">
          <cell r="J6168">
            <v>138</v>
          </cell>
          <cell r="K6168">
            <v>54</v>
          </cell>
          <cell r="O6168">
            <v>2.5555555555555554</v>
          </cell>
        </row>
        <row r="6169">
          <cell r="J6169">
            <v>138</v>
          </cell>
          <cell r="K6169">
            <v>47</v>
          </cell>
          <cell r="O6169">
            <v>2.9361702127659575</v>
          </cell>
        </row>
        <row r="6170">
          <cell r="J6170">
            <v>138</v>
          </cell>
          <cell r="K6170">
            <v>31</v>
          </cell>
          <cell r="O6170">
            <v>4.4516129032258061</v>
          </cell>
        </row>
        <row r="6171">
          <cell r="J6171">
            <v>137</v>
          </cell>
          <cell r="K6171">
            <v>25</v>
          </cell>
          <cell r="O6171">
            <v>5.48</v>
          </cell>
        </row>
        <row r="6172">
          <cell r="J6172">
            <v>137</v>
          </cell>
          <cell r="K6172">
            <v>25</v>
          </cell>
          <cell r="O6172">
            <v>5.48</v>
          </cell>
        </row>
        <row r="6173">
          <cell r="J6173">
            <v>137</v>
          </cell>
          <cell r="K6173">
            <v>22</v>
          </cell>
          <cell r="O6173">
            <v>6.2272727272727275</v>
          </cell>
        </row>
        <row r="6174">
          <cell r="J6174">
            <v>136</v>
          </cell>
          <cell r="K6174">
            <v>39</v>
          </cell>
          <cell r="O6174">
            <v>3.4871794871794872</v>
          </cell>
        </row>
        <row r="6175">
          <cell r="J6175">
            <v>136</v>
          </cell>
          <cell r="K6175">
            <v>24</v>
          </cell>
          <cell r="O6175">
            <v>5.666666666666667</v>
          </cell>
        </row>
        <row r="6176">
          <cell r="J6176">
            <v>136</v>
          </cell>
          <cell r="K6176">
            <v>46</v>
          </cell>
          <cell r="O6176">
            <v>2.9565217391304346</v>
          </cell>
        </row>
        <row r="6177">
          <cell r="J6177">
            <v>136</v>
          </cell>
          <cell r="K6177">
            <v>20</v>
          </cell>
          <cell r="O6177">
            <v>6.8</v>
          </cell>
        </row>
        <row r="6178">
          <cell r="J6178">
            <v>136</v>
          </cell>
          <cell r="K6178">
            <v>42</v>
          </cell>
          <cell r="O6178">
            <v>3.2380952380952381</v>
          </cell>
        </row>
        <row r="6179">
          <cell r="J6179">
            <v>135</v>
          </cell>
          <cell r="K6179">
            <v>75</v>
          </cell>
          <cell r="O6179">
            <v>1.8</v>
          </cell>
        </row>
        <row r="6180">
          <cell r="J6180">
            <v>135</v>
          </cell>
          <cell r="K6180">
            <v>32</v>
          </cell>
          <cell r="O6180">
            <v>4.21875</v>
          </cell>
        </row>
        <row r="6181">
          <cell r="J6181">
            <v>135</v>
          </cell>
          <cell r="K6181">
            <v>19</v>
          </cell>
          <cell r="O6181">
            <v>7.1052631578947372</v>
          </cell>
        </row>
        <row r="6182">
          <cell r="J6182">
            <v>135</v>
          </cell>
          <cell r="K6182">
            <v>36</v>
          </cell>
          <cell r="O6182">
            <v>3.75</v>
          </cell>
        </row>
        <row r="6183">
          <cell r="J6183">
            <v>134</v>
          </cell>
          <cell r="K6183">
            <v>25</v>
          </cell>
          <cell r="O6183">
            <v>5.36</v>
          </cell>
        </row>
        <row r="6184">
          <cell r="J6184">
            <v>134</v>
          </cell>
          <cell r="K6184">
            <v>16</v>
          </cell>
          <cell r="O6184">
            <v>8.375</v>
          </cell>
        </row>
        <row r="6185">
          <cell r="J6185">
            <v>134</v>
          </cell>
          <cell r="K6185">
            <v>29</v>
          </cell>
          <cell r="O6185">
            <v>4.6206896551724137</v>
          </cell>
        </row>
        <row r="6186">
          <cell r="J6186">
            <v>133</v>
          </cell>
          <cell r="K6186">
            <v>21</v>
          </cell>
          <cell r="O6186">
            <v>6.333333333333333</v>
          </cell>
        </row>
        <row r="6187">
          <cell r="J6187">
            <v>133</v>
          </cell>
          <cell r="K6187">
            <v>28</v>
          </cell>
          <cell r="O6187">
            <v>4.75</v>
          </cell>
        </row>
        <row r="6188">
          <cell r="J6188">
            <v>133</v>
          </cell>
          <cell r="K6188">
            <v>20</v>
          </cell>
          <cell r="O6188">
            <v>6.65</v>
          </cell>
        </row>
        <row r="6189">
          <cell r="J6189">
            <v>133</v>
          </cell>
          <cell r="K6189">
            <v>22</v>
          </cell>
          <cell r="O6189">
            <v>6.0454545454545459</v>
          </cell>
        </row>
        <row r="6190">
          <cell r="J6190">
            <v>131</v>
          </cell>
          <cell r="K6190">
            <v>27</v>
          </cell>
          <cell r="O6190">
            <v>4.8518518518518521</v>
          </cell>
        </row>
        <row r="6191">
          <cell r="J6191">
            <v>130</v>
          </cell>
          <cell r="K6191">
            <v>54</v>
          </cell>
          <cell r="O6191">
            <v>2.4074074074074074</v>
          </cell>
        </row>
        <row r="6192">
          <cell r="J6192">
            <v>130</v>
          </cell>
          <cell r="K6192">
            <v>25</v>
          </cell>
          <cell r="O6192">
            <v>5.2</v>
          </cell>
        </row>
        <row r="6193">
          <cell r="J6193">
            <v>130</v>
          </cell>
          <cell r="K6193">
            <v>47</v>
          </cell>
          <cell r="O6193">
            <v>2.7659574468085109</v>
          </cell>
        </row>
        <row r="6194">
          <cell r="J6194">
            <v>130</v>
          </cell>
          <cell r="K6194">
            <v>32</v>
          </cell>
          <cell r="O6194">
            <v>4.0625</v>
          </cell>
        </row>
        <row r="6195">
          <cell r="J6195">
            <v>129</v>
          </cell>
          <cell r="K6195">
            <v>25</v>
          </cell>
          <cell r="O6195">
            <v>5.16</v>
          </cell>
        </row>
        <row r="6196">
          <cell r="J6196">
            <v>129</v>
          </cell>
          <cell r="K6196">
            <v>35</v>
          </cell>
          <cell r="O6196">
            <v>3.6857142857142855</v>
          </cell>
        </row>
        <row r="6197">
          <cell r="J6197">
            <v>128</v>
          </cell>
          <cell r="K6197">
            <v>23</v>
          </cell>
          <cell r="O6197">
            <v>5.5652173913043477</v>
          </cell>
        </row>
        <row r="6198">
          <cell r="J6198">
            <v>128</v>
          </cell>
          <cell r="K6198">
            <v>16</v>
          </cell>
          <cell r="O6198">
            <v>8</v>
          </cell>
        </row>
        <row r="6199">
          <cell r="J6199">
            <v>128</v>
          </cell>
          <cell r="K6199">
            <v>32</v>
          </cell>
          <cell r="O6199">
            <v>4</v>
          </cell>
        </row>
        <row r="6200">
          <cell r="J6200">
            <v>127</v>
          </cell>
          <cell r="K6200">
            <v>28</v>
          </cell>
          <cell r="O6200">
            <v>4.5357142857142856</v>
          </cell>
        </row>
        <row r="6201">
          <cell r="J6201">
            <v>127</v>
          </cell>
          <cell r="K6201">
            <v>64</v>
          </cell>
          <cell r="O6201">
            <v>1.984375</v>
          </cell>
        </row>
        <row r="6202">
          <cell r="J6202">
            <v>127</v>
          </cell>
          <cell r="K6202">
            <v>33</v>
          </cell>
          <cell r="O6202">
            <v>3.8484848484848486</v>
          </cell>
        </row>
        <row r="6203">
          <cell r="J6203">
            <v>127</v>
          </cell>
          <cell r="K6203">
            <v>26</v>
          </cell>
          <cell r="O6203">
            <v>4.884615384615385</v>
          </cell>
        </row>
        <row r="6204">
          <cell r="J6204">
            <v>126</v>
          </cell>
          <cell r="K6204">
            <v>26</v>
          </cell>
          <cell r="O6204">
            <v>4.8461538461538458</v>
          </cell>
        </row>
        <row r="6205">
          <cell r="J6205">
            <v>125</v>
          </cell>
          <cell r="K6205">
            <v>29</v>
          </cell>
          <cell r="O6205">
            <v>4.3103448275862073</v>
          </cell>
        </row>
        <row r="6206">
          <cell r="J6206">
            <v>125</v>
          </cell>
          <cell r="K6206">
            <v>41</v>
          </cell>
          <cell r="O6206">
            <v>3.0487804878048781</v>
          </cell>
        </row>
        <row r="6207">
          <cell r="J6207">
            <v>125</v>
          </cell>
          <cell r="K6207">
            <v>29</v>
          </cell>
          <cell r="O6207">
            <v>4.3103448275862073</v>
          </cell>
        </row>
        <row r="6208">
          <cell r="J6208">
            <v>124</v>
          </cell>
          <cell r="K6208">
            <v>39</v>
          </cell>
          <cell r="O6208">
            <v>3.1794871794871793</v>
          </cell>
        </row>
        <row r="6209">
          <cell r="J6209">
            <v>123</v>
          </cell>
          <cell r="K6209">
            <v>35</v>
          </cell>
          <cell r="O6209">
            <v>3.5142857142857142</v>
          </cell>
        </row>
        <row r="6210">
          <cell r="J6210">
            <v>122</v>
          </cell>
          <cell r="K6210">
            <v>31</v>
          </cell>
          <cell r="O6210">
            <v>3.935483870967742</v>
          </cell>
        </row>
        <row r="6211">
          <cell r="J6211">
            <v>122</v>
          </cell>
          <cell r="K6211">
            <v>63</v>
          </cell>
          <cell r="O6211">
            <v>1.9365079365079365</v>
          </cell>
        </row>
        <row r="6212">
          <cell r="J6212">
            <v>122</v>
          </cell>
          <cell r="K6212">
            <v>33</v>
          </cell>
          <cell r="O6212">
            <v>3.6969696969696968</v>
          </cell>
        </row>
        <row r="6213">
          <cell r="J6213">
            <v>122</v>
          </cell>
          <cell r="K6213">
            <v>34</v>
          </cell>
          <cell r="O6213">
            <v>3.5882352941176472</v>
          </cell>
        </row>
        <row r="6214">
          <cell r="J6214">
            <v>122</v>
          </cell>
          <cell r="K6214">
            <v>21</v>
          </cell>
          <cell r="O6214">
            <v>5.8095238095238093</v>
          </cell>
        </row>
        <row r="6215">
          <cell r="J6215">
            <v>122</v>
          </cell>
          <cell r="K6215">
            <v>22</v>
          </cell>
          <cell r="O6215">
            <v>5.5454545454545459</v>
          </cell>
        </row>
        <row r="6216">
          <cell r="J6216">
            <v>122</v>
          </cell>
          <cell r="K6216">
            <v>31</v>
          </cell>
          <cell r="O6216">
            <v>3.935483870967742</v>
          </cell>
        </row>
        <row r="6217">
          <cell r="J6217">
            <v>121</v>
          </cell>
          <cell r="K6217">
            <v>30</v>
          </cell>
          <cell r="O6217">
            <v>4.0333333333333332</v>
          </cell>
        </row>
        <row r="6218">
          <cell r="J6218">
            <v>121</v>
          </cell>
          <cell r="K6218">
            <v>17</v>
          </cell>
          <cell r="O6218">
            <v>7.117647058823529</v>
          </cell>
        </row>
        <row r="6219">
          <cell r="J6219">
            <v>121</v>
          </cell>
          <cell r="K6219">
            <v>31</v>
          </cell>
          <cell r="O6219">
            <v>3.903225806451613</v>
          </cell>
        </row>
        <row r="6220">
          <cell r="J6220">
            <v>120</v>
          </cell>
          <cell r="K6220">
            <v>20</v>
          </cell>
          <cell r="O6220">
            <v>6</v>
          </cell>
        </row>
        <row r="6221">
          <cell r="J6221">
            <v>120</v>
          </cell>
          <cell r="K6221">
            <v>44</v>
          </cell>
          <cell r="O6221">
            <v>2.7272727272727271</v>
          </cell>
        </row>
        <row r="6222">
          <cell r="J6222">
            <v>120</v>
          </cell>
          <cell r="K6222">
            <v>34</v>
          </cell>
          <cell r="O6222">
            <v>3.5294117647058822</v>
          </cell>
        </row>
        <row r="6223">
          <cell r="J6223">
            <v>120</v>
          </cell>
          <cell r="K6223">
            <v>49</v>
          </cell>
          <cell r="O6223">
            <v>2.4489795918367347</v>
          </cell>
        </row>
        <row r="6224">
          <cell r="J6224">
            <v>119</v>
          </cell>
          <cell r="K6224">
            <v>34</v>
          </cell>
          <cell r="O6224">
            <v>3.5</v>
          </cell>
        </row>
        <row r="6225">
          <cell r="J6225">
            <v>118</v>
          </cell>
          <cell r="K6225">
            <v>39</v>
          </cell>
          <cell r="O6225">
            <v>3.0256410256410255</v>
          </cell>
        </row>
        <row r="6226">
          <cell r="J6226">
            <v>118</v>
          </cell>
          <cell r="K6226">
            <v>48</v>
          </cell>
          <cell r="O6226">
            <v>2.4583333333333335</v>
          </cell>
        </row>
        <row r="6227">
          <cell r="J6227">
            <v>118</v>
          </cell>
          <cell r="K6227">
            <v>32</v>
          </cell>
          <cell r="O6227">
            <v>3.6875</v>
          </cell>
        </row>
        <row r="6228">
          <cell r="J6228">
            <v>118</v>
          </cell>
          <cell r="K6228">
            <v>12</v>
          </cell>
          <cell r="O6228">
            <v>9.8333333333333339</v>
          </cell>
        </row>
        <row r="6229">
          <cell r="J6229">
            <v>117</v>
          </cell>
          <cell r="K6229">
            <v>27</v>
          </cell>
          <cell r="O6229">
            <v>4.333333333333333</v>
          </cell>
        </row>
        <row r="6230">
          <cell r="J6230">
            <v>117</v>
          </cell>
          <cell r="K6230">
            <v>33</v>
          </cell>
          <cell r="O6230">
            <v>3.5454545454545454</v>
          </cell>
        </row>
        <row r="6231">
          <cell r="J6231">
            <v>117</v>
          </cell>
          <cell r="K6231">
            <v>23</v>
          </cell>
          <cell r="O6231">
            <v>5.0869565217391308</v>
          </cell>
        </row>
        <row r="6232">
          <cell r="J6232">
            <v>116</v>
          </cell>
          <cell r="K6232">
            <v>37</v>
          </cell>
          <cell r="O6232">
            <v>3.1351351351351351</v>
          </cell>
        </row>
        <row r="6233">
          <cell r="J6233">
            <v>116</v>
          </cell>
          <cell r="K6233">
            <v>31</v>
          </cell>
          <cell r="O6233">
            <v>3.7419354838709675</v>
          </cell>
        </row>
        <row r="6234">
          <cell r="J6234">
            <v>116</v>
          </cell>
          <cell r="K6234">
            <v>24</v>
          </cell>
          <cell r="O6234">
            <v>4.833333333333333</v>
          </cell>
        </row>
        <row r="6235">
          <cell r="J6235">
            <v>116</v>
          </cell>
          <cell r="K6235">
            <v>35</v>
          </cell>
          <cell r="O6235">
            <v>3.3142857142857145</v>
          </cell>
        </row>
        <row r="6236">
          <cell r="J6236">
            <v>115</v>
          </cell>
          <cell r="K6236">
            <v>23</v>
          </cell>
          <cell r="O6236">
            <v>5</v>
          </cell>
        </row>
        <row r="6237">
          <cell r="J6237">
            <v>114</v>
          </cell>
          <cell r="K6237">
            <v>28</v>
          </cell>
          <cell r="O6237">
            <v>4.0714285714285712</v>
          </cell>
        </row>
        <row r="6238">
          <cell r="J6238">
            <v>114</v>
          </cell>
          <cell r="K6238">
            <v>29</v>
          </cell>
          <cell r="O6238">
            <v>3.9310344827586206</v>
          </cell>
        </row>
        <row r="6239">
          <cell r="J6239">
            <v>114</v>
          </cell>
          <cell r="K6239">
            <v>34</v>
          </cell>
          <cell r="O6239">
            <v>3.3529411764705883</v>
          </cell>
        </row>
        <row r="6240">
          <cell r="J6240">
            <v>114</v>
          </cell>
          <cell r="K6240">
            <v>27</v>
          </cell>
          <cell r="O6240">
            <v>4.2222222222222223</v>
          </cell>
        </row>
        <row r="6241">
          <cell r="J6241">
            <v>113</v>
          </cell>
          <cell r="K6241">
            <v>39</v>
          </cell>
          <cell r="O6241">
            <v>2.8974358974358974</v>
          </cell>
        </row>
        <row r="6242">
          <cell r="J6242">
            <v>113</v>
          </cell>
          <cell r="K6242">
            <v>24</v>
          </cell>
          <cell r="O6242">
            <v>4.708333333333333</v>
          </cell>
        </row>
        <row r="6243">
          <cell r="J6243">
            <v>113</v>
          </cell>
          <cell r="K6243">
            <v>31</v>
          </cell>
          <cell r="O6243">
            <v>3.6451612903225805</v>
          </cell>
        </row>
        <row r="6244">
          <cell r="J6244">
            <v>113</v>
          </cell>
          <cell r="K6244">
            <v>16</v>
          </cell>
          <cell r="O6244">
            <v>7.0625</v>
          </cell>
        </row>
        <row r="6245">
          <cell r="J6245">
            <v>113</v>
          </cell>
          <cell r="K6245">
            <v>43</v>
          </cell>
          <cell r="O6245">
            <v>2.6279069767441858</v>
          </cell>
        </row>
        <row r="6246">
          <cell r="J6246">
            <v>113</v>
          </cell>
          <cell r="K6246">
            <v>43</v>
          </cell>
          <cell r="O6246">
            <v>2.6279069767441858</v>
          </cell>
        </row>
        <row r="6247">
          <cell r="J6247">
            <v>112</v>
          </cell>
          <cell r="K6247">
            <v>36</v>
          </cell>
          <cell r="O6247">
            <v>3.1111111111111112</v>
          </cell>
        </row>
        <row r="6248">
          <cell r="J6248">
            <v>112</v>
          </cell>
          <cell r="K6248">
            <v>23</v>
          </cell>
          <cell r="O6248">
            <v>4.8695652173913047</v>
          </cell>
        </row>
        <row r="6249">
          <cell r="J6249">
            <v>112</v>
          </cell>
          <cell r="K6249">
            <v>23</v>
          </cell>
          <cell r="O6249">
            <v>4.8695652173913047</v>
          </cell>
        </row>
        <row r="6250">
          <cell r="J6250">
            <v>112</v>
          </cell>
          <cell r="K6250">
            <v>25</v>
          </cell>
          <cell r="O6250">
            <v>4.4800000000000004</v>
          </cell>
        </row>
        <row r="6251">
          <cell r="J6251">
            <v>112</v>
          </cell>
          <cell r="K6251">
            <v>25</v>
          </cell>
          <cell r="O6251">
            <v>4.4800000000000004</v>
          </cell>
        </row>
        <row r="6252">
          <cell r="J6252">
            <v>112</v>
          </cell>
          <cell r="K6252">
            <v>40</v>
          </cell>
          <cell r="O6252">
            <v>2.8</v>
          </cell>
        </row>
        <row r="6253">
          <cell r="J6253">
            <v>111</v>
          </cell>
          <cell r="K6253">
            <v>18</v>
          </cell>
          <cell r="O6253">
            <v>6.166666666666667</v>
          </cell>
        </row>
        <row r="6254">
          <cell r="J6254">
            <v>111</v>
          </cell>
          <cell r="K6254">
            <v>39</v>
          </cell>
          <cell r="O6254">
            <v>2.8461538461538463</v>
          </cell>
        </row>
        <row r="6255">
          <cell r="J6255">
            <v>111</v>
          </cell>
          <cell r="K6255">
            <v>21</v>
          </cell>
          <cell r="O6255">
            <v>5.2857142857142856</v>
          </cell>
        </row>
        <row r="6256">
          <cell r="J6256">
            <v>111</v>
          </cell>
          <cell r="K6256">
            <v>23</v>
          </cell>
          <cell r="O6256">
            <v>4.8260869565217392</v>
          </cell>
        </row>
        <row r="6257">
          <cell r="J6257">
            <v>111</v>
          </cell>
          <cell r="K6257">
            <v>22</v>
          </cell>
          <cell r="O6257">
            <v>5.0454545454545459</v>
          </cell>
        </row>
        <row r="6258">
          <cell r="J6258">
            <v>111</v>
          </cell>
          <cell r="K6258">
            <v>38</v>
          </cell>
          <cell r="O6258">
            <v>2.9210526315789473</v>
          </cell>
        </row>
        <row r="6259">
          <cell r="J6259">
            <v>111</v>
          </cell>
          <cell r="K6259">
            <v>27</v>
          </cell>
          <cell r="O6259">
            <v>4.1111111111111107</v>
          </cell>
        </row>
        <row r="6260">
          <cell r="J6260">
            <v>111</v>
          </cell>
          <cell r="K6260">
            <v>36</v>
          </cell>
          <cell r="O6260">
            <v>3.0833333333333335</v>
          </cell>
        </row>
        <row r="6261">
          <cell r="J6261">
            <v>111</v>
          </cell>
          <cell r="K6261">
            <v>25</v>
          </cell>
          <cell r="O6261">
            <v>4.4400000000000004</v>
          </cell>
        </row>
        <row r="6262">
          <cell r="J6262">
            <v>111</v>
          </cell>
          <cell r="K6262">
            <v>20</v>
          </cell>
          <cell r="O6262">
            <v>5.55</v>
          </cell>
        </row>
        <row r="6263">
          <cell r="J6263">
            <v>111</v>
          </cell>
          <cell r="K6263">
            <v>22</v>
          </cell>
          <cell r="O6263">
            <v>5.0454545454545459</v>
          </cell>
        </row>
        <row r="6264">
          <cell r="J6264">
            <v>110</v>
          </cell>
          <cell r="K6264">
            <v>20</v>
          </cell>
          <cell r="O6264">
            <v>5.5</v>
          </cell>
        </row>
        <row r="6265">
          <cell r="J6265">
            <v>109</v>
          </cell>
          <cell r="K6265">
            <v>31</v>
          </cell>
          <cell r="O6265">
            <v>3.5161290322580645</v>
          </cell>
        </row>
        <row r="6266">
          <cell r="J6266">
            <v>109</v>
          </cell>
          <cell r="K6266">
            <v>39</v>
          </cell>
          <cell r="O6266">
            <v>2.7948717948717947</v>
          </cell>
        </row>
        <row r="6267">
          <cell r="J6267">
            <v>109</v>
          </cell>
          <cell r="K6267">
            <v>31</v>
          </cell>
          <cell r="O6267">
            <v>3.5161290322580645</v>
          </cell>
        </row>
        <row r="6268">
          <cell r="J6268">
            <v>109</v>
          </cell>
          <cell r="K6268">
            <v>13</v>
          </cell>
          <cell r="O6268">
            <v>8.384615384615385</v>
          </cell>
        </row>
        <row r="6269">
          <cell r="J6269">
            <v>109</v>
          </cell>
          <cell r="K6269">
            <v>38</v>
          </cell>
          <cell r="O6269">
            <v>2.8684210526315788</v>
          </cell>
        </row>
        <row r="6270">
          <cell r="J6270">
            <v>109</v>
          </cell>
          <cell r="K6270">
            <v>36</v>
          </cell>
          <cell r="O6270">
            <v>3.0277777777777777</v>
          </cell>
        </row>
        <row r="6271">
          <cell r="J6271">
            <v>109</v>
          </cell>
          <cell r="K6271">
            <v>23</v>
          </cell>
          <cell r="O6271">
            <v>4.7391304347826084</v>
          </cell>
        </row>
        <row r="6272">
          <cell r="J6272">
            <v>107</v>
          </cell>
          <cell r="K6272">
            <v>24</v>
          </cell>
          <cell r="O6272">
            <v>4.458333333333333</v>
          </cell>
        </row>
        <row r="6273">
          <cell r="J6273">
            <v>107</v>
          </cell>
          <cell r="K6273">
            <v>32</v>
          </cell>
          <cell r="O6273">
            <v>3.34375</v>
          </cell>
        </row>
        <row r="6274">
          <cell r="J6274">
            <v>107</v>
          </cell>
          <cell r="K6274">
            <v>41</v>
          </cell>
          <cell r="O6274">
            <v>2.6097560975609757</v>
          </cell>
        </row>
        <row r="6275">
          <cell r="J6275">
            <v>107</v>
          </cell>
          <cell r="K6275">
            <v>33</v>
          </cell>
          <cell r="O6275">
            <v>3.2424242424242422</v>
          </cell>
        </row>
        <row r="6276">
          <cell r="J6276">
            <v>107</v>
          </cell>
          <cell r="K6276">
            <v>34</v>
          </cell>
          <cell r="O6276">
            <v>3.1470588235294117</v>
          </cell>
        </row>
        <row r="6277">
          <cell r="J6277">
            <v>106</v>
          </cell>
          <cell r="K6277">
            <v>16</v>
          </cell>
          <cell r="O6277">
            <v>6.625</v>
          </cell>
        </row>
        <row r="6278">
          <cell r="J6278">
            <v>106</v>
          </cell>
          <cell r="K6278">
            <v>17</v>
          </cell>
          <cell r="O6278">
            <v>6.2352941176470589</v>
          </cell>
        </row>
        <row r="6279">
          <cell r="J6279">
            <v>106</v>
          </cell>
          <cell r="K6279">
            <v>28</v>
          </cell>
          <cell r="O6279">
            <v>3.7857142857142856</v>
          </cell>
        </row>
        <row r="6280">
          <cell r="J6280">
            <v>106</v>
          </cell>
          <cell r="K6280">
            <v>25</v>
          </cell>
          <cell r="O6280">
            <v>4.24</v>
          </cell>
        </row>
        <row r="6281">
          <cell r="J6281">
            <v>106</v>
          </cell>
          <cell r="K6281">
            <v>29</v>
          </cell>
          <cell r="O6281">
            <v>3.6551724137931036</v>
          </cell>
        </row>
        <row r="6282">
          <cell r="J6282">
            <v>106</v>
          </cell>
          <cell r="K6282">
            <v>36</v>
          </cell>
          <cell r="O6282">
            <v>2.9444444444444446</v>
          </cell>
        </row>
        <row r="6283">
          <cell r="J6283">
            <v>106</v>
          </cell>
          <cell r="K6283">
            <v>21</v>
          </cell>
          <cell r="O6283">
            <v>5.0476190476190474</v>
          </cell>
        </row>
        <row r="6284">
          <cell r="J6284">
            <v>106</v>
          </cell>
          <cell r="K6284">
            <v>16</v>
          </cell>
          <cell r="O6284">
            <v>6.625</v>
          </cell>
        </row>
        <row r="6285">
          <cell r="J6285">
            <v>105</v>
          </cell>
          <cell r="K6285">
            <v>20</v>
          </cell>
          <cell r="O6285">
            <v>5.25</v>
          </cell>
        </row>
        <row r="6286">
          <cell r="J6286">
            <v>105</v>
          </cell>
          <cell r="K6286">
            <v>20</v>
          </cell>
          <cell r="O6286">
            <v>5.25</v>
          </cell>
        </row>
        <row r="6287">
          <cell r="J6287">
            <v>104</v>
          </cell>
          <cell r="K6287">
            <v>12</v>
          </cell>
          <cell r="O6287">
            <v>8.6666666666666661</v>
          </cell>
        </row>
        <row r="6288">
          <cell r="J6288">
            <v>104</v>
          </cell>
          <cell r="K6288">
            <v>12</v>
          </cell>
          <cell r="O6288">
            <v>8.6666666666666661</v>
          </cell>
        </row>
        <row r="6289">
          <cell r="J6289">
            <v>104</v>
          </cell>
          <cell r="K6289">
            <v>27</v>
          </cell>
          <cell r="O6289">
            <v>3.8518518518518516</v>
          </cell>
        </row>
        <row r="6290">
          <cell r="J6290">
            <v>104</v>
          </cell>
          <cell r="K6290">
            <v>26</v>
          </cell>
          <cell r="O6290">
            <v>4</v>
          </cell>
        </row>
        <row r="6291">
          <cell r="J6291">
            <v>102</v>
          </cell>
          <cell r="K6291">
            <v>30</v>
          </cell>
          <cell r="O6291">
            <v>3.4</v>
          </cell>
        </row>
        <row r="6292">
          <cell r="J6292">
            <v>102</v>
          </cell>
          <cell r="K6292">
            <v>14</v>
          </cell>
          <cell r="O6292">
            <v>7.2857142857142856</v>
          </cell>
        </row>
        <row r="6293">
          <cell r="J6293">
            <v>102</v>
          </cell>
          <cell r="K6293">
            <v>36</v>
          </cell>
          <cell r="O6293">
            <v>2.8333333333333335</v>
          </cell>
        </row>
        <row r="6294">
          <cell r="J6294">
            <v>102</v>
          </cell>
          <cell r="K6294">
            <v>28</v>
          </cell>
          <cell r="O6294">
            <v>3.6428571428571428</v>
          </cell>
        </row>
        <row r="6295">
          <cell r="J6295">
            <v>102</v>
          </cell>
          <cell r="K6295">
            <v>35</v>
          </cell>
          <cell r="O6295">
            <v>2.9142857142857141</v>
          </cell>
        </row>
        <row r="6296">
          <cell r="J6296">
            <v>102</v>
          </cell>
          <cell r="K6296">
            <v>29</v>
          </cell>
          <cell r="O6296">
            <v>3.5172413793103448</v>
          </cell>
        </row>
        <row r="6297">
          <cell r="J6297">
            <v>101</v>
          </cell>
          <cell r="K6297">
            <v>35</v>
          </cell>
          <cell r="O6297">
            <v>2.8857142857142857</v>
          </cell>
        </row>
        <row r="6298">
          <cell r="J6298">
            <v>101</v>
          </cell>
          <cell r="K6298">
            <v>29</v>
          </cell>
          <cell r="O6298">
            <v>3.4827586206896552</v>
          </cell>
        </row>
        <row r="6299">
          <cell r="J6299">
            <v>100</v>
          </cell>
          <cell r="K6299">
            <v>24</v>
          </cell>
          <cell r="O6299">
            <v>4.166666666666667</v>
          </cell>
        </row>
        <row r="6300">
          <cell r="J6300">
            <v>100</v>
          </cell>
          <cell r="K6300">
            <v>24</v>
          </cell>
          <cell r="O6300">
            <v>4.166666666666667</v>
          </cell>
        </row>
        <row r="6301">
          <cell r="J6301">
            <v>100</v>
          </cell>
          <cell r="K6301">
            <v>21</v>
          </cell>
          <cell r="O6301">
            <v>4.7619047619047619</v>
          </cell>
        </row>
        <row r="6302">
          <cell r="J6302">
            <v>100</v>
          </cell>
          <cell r="K6302">
            <v>19</v>
          </cell>
          <cell r="O6302">
            <v>5.2631578947368425</v>
          </cell>
        </row>
        <row r="6303">
          <cell r="J6303">
            <v>100</v>
          </cell>
          <cell r="K6303">
            <v>30</v>
          </cell>
          <cell r="O6303">
            <v>3.3333333333333335</v>
          </cell>
        </row>
        <row r="6304">
          <cell r="J6304">
            <v>99</v>
          </cell>
          <cell r="K6304">
            <v>17</v>
          </cell>
          <cell r="O6304">
            <v>5.8235294117647056</v>
          </cell>
        </row>
        <row r="6305">
          <cell r="J6305">
            <v>99</v>
          </cell>
          <cell r="K6305">
            <v>14</v>
          </cell>
          <cell r="O6305">
            <v>7.0714285714285712</v>
          </cell>
        </row>
        <row r="6306">
          <cell r="J6306">
            <v>99</v>
          </cell>
          <cell r="K6306">
            <v>27</v>
          </cell>
          <cell r="O6306">
            <v>3.6666666666666665</v>
          </cell>
        </row>
        <row r="6307">
          <cell r="J6307">
            <v>99</v>
          </cell>
          <cell r="K6307">
            <v>33</v>
          </cell>
          <cell r="O6307">
            <v>3</v>
          </cell>
        </row>
        <row r="6308">
          <cell r="J6308">
            <v>99</v>
          </cell>
          <cell r="K6308">
            <v>22</v>
          </cell>
          <cell r="O6308">
            <v>4.5</v>
          </cell>
        </row>
        <row r="6309">
          <cell r="J6309">
            <v>99</v>
          </cell>
          <cell r="K6309">
            <v>33</v>
          </cell>
          <cell r="O6309">
            <v>3</v>
          </cell>
        </row>
        <row r="6310">
          <cell r="J6310">
            <v>99</v>
          </cell>
          <cell r="K6310">
            <v>35</v>
          </cell>
          <cell r="O6310">
            <v>2.8285714285714287</v>
          </cell>
        </row>
        <row r="6311">
          <cell r="J6311">
            <v>98</v>
          </cell>
          <cell r="K6311">
            <v>26</v>
          </cell>
          <cell r="O6311">
            <v>3.7692307692307692</v>
          </cell>
        </row>
        <row r="6312">
          <cell r="J6312">
            <v>97</v>
          </cell>
          <cell r="K6312">
            <v>18</v>
          </cell>
          <cell r="O6312">
            <v>5.3888888888888893</v>
          </cell>
        </row>
        <row r="6313">
          <cell r="J6313">
            <v>97</v>
          </cell>
          <cell r="K6313">
            <v>32</v>
          </cell>
          <cell r="O6313">
            <v>3.03125</v>
          </cell>
        </row>
        <row r="6314">
          <cell r="J6314">
            <v>96</v>
          </cell>
          <cell r="K6314">
            <v>16</v>
          </cell>
          <cell r="O6314">
            <v>6</v>
          </cell>
        </row>
        <row r="6315">
          <cell r="J6315">
            <v>96</v>
          </cell>
          <cell r="K6315">
            <v>15</v>
          </cell>
          <cell r="O6315">
            <v>6.4</v>
          </cell>
        </row>
        <row r="6316">
          <cell r="J6316">
            <v>96</v>
          </cell>
          <cell r="K6316">
            <v>22</v>
          </cell>
          <cell r="O6316">
            <v>4.3636363636363633</v>
          </cell>
        </row>
        <row r="6317">
          <cell r="J6317">
            <v>96</v>
          </cell>
          <cell r="K6317">
            <v>26</v>
          </cell>
          <cell r="O6317">
            <v>3.6923076923076925</v>
          </cell>
        </row>
        <row r="6318">
          <cell r="J6318">
            <v>95</v>
          </cell>
          <cell r="K6318">
            <v>24</v>
          </cell>
          <cell r="O6318">
            <v>3.9583333333333335</v>
          </cell>
        </row>
        <row r="6319">
          <cell r="J6319">
            <v>95</v>
          </cell>
          <cell r="K6319">
            <v>19</v>
          </cell>
          <cell r="O6319">
            <v>5</v>
          </cell>
        </row>
        <row r="6320">
          <cell r="J6320">
            <v>94</v>
          </cell>
          <cell r="K6320">
            <v>26</v>
          </cell>
          <cell r="O6320">
            <v>3.6153846153846154</v>
          </cell>
        </row>
        <row r="6321">
          <cell r="J6321">
            <v>94</v>
          </cell>
          <cell r="K6321">
            <v>22</v>
          </cell>
          <cell r="O6321">
            <v>4.2727272727272725</v>
          </cell>
        </row>
        <row r="6322">
          <cell r="J6322">
            <v>94</v>
          </cell>
          <cell r="K6322">
            <v>35</v>
          </cell>
          <cell r="O6322">
            <v>2.6857142857142855</v>
          </cell>
        </row>
        <row r="6323">
          <cell r="J6323">
            <v>94</v>
          </cell>
          <cell r="K6323">
            <v>24</v>
          </cell>
          <cell r="O6323">
            <v>3.9166666666666665</v>
          </cell>
        </row>
        <row r="6324">
          <cell r="J6324">
            <v>94</v>
          </cell>
          <cell r="K6324">
            <v>30</v>
          </cell>
          <cell r="O6324">
            <v>3.1333333333333333</v>
          </cell>
        </row>
        <row r="6325">
          <cell r="J6325">
            <v>94</v>
          </cell>
          <cell r="K6325">
            <v>20</v>
          </cell>
          <cell r="O6325">
            <v>4.7</v>
          </cell>
        </row>
        <row r="6326">
          <cell r="J6326">
            <v>93</v>
          </cell>
          <cell r="K6326">
            <v>24</v>
          </cell>
          <cell r="O6326">
            <v>3.875</v>
          </cell>
        </row>
        <row r="6327">
          <cell r="J6327">
            <v>93</v>
          </cell>
          <cell r="K6327">
            <v>32</v>
          </cell>
          <cell r="O6327">
            <v>2.90625</v>
          </cell>
        </row>
        <row r="6328">
          <cell r="J6328">
            <v>92</v>
          </cell>
          <cell r="K6328">
            <v>19</v>
          </cell>
          <cell r="O6328">
            <v>4.8421052631578947</v>
          </cell>
        </row>
        <row r="6329">
          <cell r="J6329">
            <v>92</v>
          </cell>
          <cell r="K6329">
            <v>15</v>
          </cell>
          <cell r="O6329">
            <v>6.1333333333333337</v>
          </cell>
        </row>
        <row r="6330">
          <cell r="J6330">
            <v>92</v>
          </cell>
          <cell r="K6330">
            <v>22</v>
          </cell>
          <cell r="O6330">
            <v>4.1818181818181817</v>
          </cell>
        </row>
        <row r="6331">
          <cell r="J6331">
            <v>92</v>
          </cell>
          <cell r="K6331">
            <v>21</v>
          </cell>
          <cell r="O6331">
            <v>4.3809523809523814</v>
          </cell>
        </row>
        <row r="6332">
          <cell r="J6332">
            <v>91</v>
          </cell>
          <cell r="K6332">
            <v>23</v>
          </cell>
          <cell r="O6332">
            <v>3.9565217391304346</v>
          </cell>
        </row>
        <row r="6333">
          <cell r="J6333">
            <v>91</v>
          </cell>
          <cell r="K6333">
            <v>19</v>
          </cell>
          <cell r="O6333">
            <v>4.7894736842105265</v>
          </cell>
        </row>
        <row r="6334">
          <cell r="J6334">
            <v>90</v>
          </cell>
          <cell r="K6334">
            <v>31</v>
          </cell>
          <cell r="O6334">
            <v>2.903225806451613</v>
          </cell>
        </row>
        <row r="6335">
          <cell r="J6335">
            <v>90</v>
          </cell>
          <cell r="K6335">
            <v>14</v>
          </cell>
          <cell r="O6335">
            <v>6.4285714285714288</v>
          </cell>
        </row>
        <row r="6336">
          <cell r="J6336">
            <v>90</v>
          </cell>
          <cell r="K6336">
            <v>23</v>
          </cell>
          <cell r="O6336">
            <v>3.9130434782608696</v>
          </cell>
        </row>
        <row r="6337">
          <cell r="J6337">
            <v>90</v>
          </cell>
          <cell r="K6337">
            <v>22</v>
          </cell>
          <cell r="O6337">
            <v>4.0909090909090908</v>
          </cell>
        </row>
        <row r="6338">
          <cell r="J6338">
            <v>90</v>
          </cell>
          <cell r="K6338">
            <v>26</v>
          </cell>
          <cell r="O6338">
            <v>3.4615384615384617</v>
          </cell>
        </row>
        <row r="6339">
          <cell r="J6339">
            <v>90</v>
          </cell>
          <cell r="K6339">
            <v>24</v>
          </cell>
          <cell r="O6339">
            <v>3.75</v>
          </cell>
        </row>
        <row r="6340">
          <cell r="J6340">
            <v>90</v>
          </cell>
          <cell r="K6340">
            <v>30</v>
          </cell>
          <cell r="O6340">
            <v>3</v>
          </cell>
        </row>
        <row r="6341">
          <cell r="J6341">
            <v>90</v>
          </cell>
          <cell r="K6341">
            <v>40</v>
          </cell>
          <cell r="O6341">
            <v>2.25</v>
          </cell>
        </row>
        <row r="6342">
          <cell r="J6342">
            <v>89</v>
          </cell>
          <cell r="K6342">
            <v>16</v>
          </cell>
          <cell r="O6342">
            <v>5.5625</v>
          </cell>
        </row>
        <row r="6343">
          <cell r="J6343">
            <v>89</v>
          </cell>
          <cell r="K6343">
            <v>17</v>
          </cell>
          <cell r="O6343">
            <v>5.2352941176470589</v>
          </cell>
        </row>
        <row r="6344">
          <cell r="J6344">
            <v>89</v>
          </cell>
          <cell r="K6344">
            <v>20</v>
          </cell>
          <cell r="O6344">
            <v>4.45</v>
          </cell>
        </row>
        <row r="6345">
          <cell r="J6345">
            <v>89</v>
          </cell>
          <cell r="K6345">
            <v>18</v>
          </cell>
          <cell r="O6345">
            <v>4.9444444444444446</v>
          </cell>
        </row>
        <row r="6346">
          <cell r="J6346">
            <v>89</v>
          </cell>
          <cell r="K6346">
            <v>13</v>
          </cell>
          <cell r="O6346">
            <v>6.8461538461538458</v>
          </cell>
        </row>
        <row r="6347">
          <cell r="J6347">
            <v>89</v>
          </cell>
          <cell r="K6347">
            <v>18</v>
          </cell>
          <cell r="O6347">
            <v>4.9444444444444446</v>
          </cell>
        </row>
        <row r="6348">
          <cell r="J6348">
            <v>88</v>
          </cell>
          <cell r="K6348">
            <v>22</v>
          </cell>
          <cell r="O6348">
            <v>4</v>
          </cell>
        </row>
        <row r="6349">
          <cell r="J6349">
            <v>88</v>
          </cell>
          <cell r="K6349">
            <v>25</v>
          </cell>
          <cell r="O6349">
            <v>3.52</v>
          </cell>
        </row>
        <row r="6350">
          <cell r="J6350">
            <v>88</v>
          </cell>
          <cell r="K6350">
            <v>15</v>
          </cell>
          <cell r="O6350">
            <v>5.8666666666666663</v>
          </cell>
        </row>
        <row r="6351">
          <cell r="J6351">
            <v>88</v>
          </cell>
          <cell r="K6351">
            <v>18</v>
          </cell>
          <cell r="O6351">
            <v>4.8888888888888893</v>
          </cell>
        </row>
        <row r="6352">
          <cell r="J6352">
            <v>88</v>
          </cell>
          <cell r="K6352">
            <v>24</v>
          </cell>
          <cell r="O6352">
            <v>3.6666666666666665</v>
          </cell>
        </row>
        <row r="6353">
          <cell r="J6353">
            <v>88</v>
          </cell>
          <cell r="K6353">
            <v>24</v>
          </cell>
          <cell r="O6353">
            <v>3.6666666666666665</v>
          </cell>
        </row>
        <row r="6354">
          <cell r="J6354">
            <v>88</v>
          </cell>
          <cell r="K6354">
            <v>24</v>
          </cell>
          <cell r="O6354">
            <v>3.6666666666666665</v>
          </cell>
        </row>
        <row r="6355">
          <cell r="J6355">
            <v>88</v>
          </cell>
          <cell r="K6355">
            <v>30</v>
          </cell>
          <cell r="O6355">
            <v>2.9333333333333331</v>
          </cell>
        </row>
        <row r="6356">
          <cell r="J6356">
            <v>88</v>
          </cell>
          <cell r="K6356">
            <v>12</v>
          </cell>
          <cell r="O6356">
            <v>7.333333333333333</v>
          </cell>
        </row>
        <row r="6357">
          <cell r="J6357">
            <v>88</v>
          </cell>
          <cell r="K6357">
            <v>15</v>
          </cell>
          <cell r="O6357">
            <v>5.8666666666666663</v>
          </cell>
        </row>
        <row r="6358">
          <cell r="J6358">
            <v>88</v>
          </cell>
          <cell r="K6358">
            <v>17</v>
          </cell>
          <cell r="O6358">
            <v>5.1764705882352944</v>
          </cell>
        </row>
        <row r="6359">
          <cell r="J6359">
            <v>88</v>
          </cell>
          <cell r="K6359">
            <v>25</v>
          </cell>
          <cell r="O6359">
            <v>3.52</v>
          </cell>
        </row>
        <row r="6360">
          <cell r="J6360">
            <v>88</v>
          </cell>
          <cell r="K6360">
            <v>21</v>
          </cell>
          <cell r="O6360">
            <v>4.1904761904761907</v>
          </cell>
        </row>
        <row r="6361">
          <cell r="J6361">
            <v>88</v>
          </cell>
          <cell r="K6361">
            <v>19</v>
          </cell>
          <cell r="O6361">
            <v>4.6315789473684212</v>
          </cell>
        </row>
        <row r="6362">
          <cell r="J6362">
            <v>87</v>
          </cell>
          <cell r="K6362">
            <v>44</v>
          </cell>
          <cell r="O6362">
            <v>1.9772727272727273</v>
          </cell>
        </row>
        <row r="6363">
          <cell r="J6363">
            <v>87</v>
          </cell>
          <cell r="K6363">
            <v>36</v>
          </cell>
          <cell r="O6363">
            <v>2.4166666666666665</v>
          </cell>
        </row>
        <row r="6364">
          <cell r="J6364">
            <v>87</v>
          </cell>
          <cell r="K6364">
            <v>22</v>
          </cell>
          <cell r="O6364">
            <v>3.9545454545454546</v>
          </cell>
        </row>
        <row r="6365">
          <cell r="J6365">
            <v>87</v>
          </cell>
          <cell r="K6365">
            <v>21</v>
          </cell>
          <cell r="O6365">
            <v>4.1428571428571432</v>
          </cell>
        </row>
        <row r="6366">
          <cell r="J6366">
            <v>87</v>
          </cell>
          <cell r="K6366">
            <v>18</v>
          </cell>
          <cell r="O6366">
            <v>4.833333333333333</v>
          </cell>
        </row>
        <row r="6367">
          <cell r="J6367">
            <v>87</v>
          </cell>
          <cell r="K6367">
            <v>19</v>
          </cell>
          <cell r="O6367">
            <v>4.5789473684210522</v>
          </cell>
        </row>
        <row r="6368">
          <cell r="J6368">
            <v>86</v>
          </cell>
          <cell r="K6368">
            <v>13</v>
          </cell>
          <cell r="O6368">
            <v>6.615384615384615</v>
          </cell>
        </row>
        <row r="6369">
          <cell r="J6369">
            <v>86</v>
          </cell>
          <cell r="K6369">
            <v>27</v>
          </cell>
          <cell r="O6369">
            <v>3.1851851851851851</v>
          </cell>
        </row>
        <row r="6370">
          <cell r="J6370">
            <v>86</v>
          </cell>
          <cell r="K6370">
            <v>24</v>
          </cell>
          <cell r="O6370">
            <v>3.5833333333333335</v>
          </cell>
        </row>
        <row r="6371">
          <cell r="J6371">
            <v>86</v>
          </cell>
          <cell r="K6371">
            <v>28</v>
          </cell>
          <cell r="O6371">
            <v>3.0714285714285716</v>
          </cell>
        </row>
        <row r="6372">
          <cell r="J6372">
            <v>85</v>
          </cell>
          <cell r="K6372">
            <v>11</v>
          </cell>
          <cell r="O6372">
            <v>7.7272727272727275</v>
          </cell>
        </row>
        <row r="6373">
          <cell r="J6373">
            <v>85</v>
          </cell>
          <cell r="K6373">
            <v>18</v>
          </cell>
          <cell r="O6373">
            <v>4.7222222222222223</v>
          </cell>
        </row>
        <row r="6374">
          <cell r="J6374">
            <v>85</v>
          </cell>
          <cell r="K6374">
            <v>18</v>
          </cell>
          <cell r="O6374">
            <v>4.7222222222222223</v>
          </cell>
        </row>
        <row r="6375">
          <cell r="J6375">
            <v>85</v>
          </cell>
          <cell r="K6375">
            <v>23</v>
          </cell>
          <cell r="O6375">
            <v>3.6956521739130435</v>
          </cell>
        </row>
        <row r="6376">
          <cell r="J6376">
            <v>85</v>
          </cell>
          <cell r="K6376">
            <v>28</v>
          </cell>
          <cell r="O6376">
            <v>3.0357142857142856</v>
          </cell>
        </row>
        <row r="6377">
          <cell r="J6377">
            <v>85</v>
          </cell>
          <cell r="K6377">
            <v>18</v>
          </cell>
          <cell r="O6377">
            <v>4.7222222222222223</v>
          </cell>
        </row>
        <row r="6378">
          <cell r="J6378">
            <v>85</v>
          </cell>
          <cell r="K6378">
            <v>15</v>
          </cell>
          <cell r="O6378">
            <v>5.666666666666667</v>
          </cell>
        </row>
        <row r="6379">
          <cell r="J6379">
            <v>84</v>
          </cell>
          <cell r="K6379">
            <v>22</v>
          </cell>
          <cell r="O6379">
            <v>3.8181818181818183</v>
          </cell>
        </row>
        <row r="6380">
          <cell r="J6380">
            <v>84</v>
          </cell>
          <cell r="K6380">
            <v>21</v>
          </cell>
          <cell r="O6380">
            <v>4</v>
          </cell>
        </row>
        <row r="6381">
          <cell r="J6381">
            <v>84</v>
          </cell>
          <cell r="K6381">
            <v>26</v>
          </cell>
          <cell r="O6381">
            <v>3.2307692307692308</v>
          </cell>
        </row>
        <row r="6382">
          <cell r="J6382">
            <v>84</v>
          </cell>
          <cell r="K6382">
            <v>16</v>
          </cell>
          <cell r="O6382">
            <v>5.25</v>
          </cell>
        </row>
        <row r="6383">
          <cell r="J6383">
            <v>84</v>
          </cell>
          <cell r="K6383">
            <v>24</v>
          </cell>
          <cell r="O6383">
            <v>3.5</v>
          </cell>
        </row>
        <row r="6384">
          <cell r="J6384">
            <v>83</v>
          </cell>
          <cell r="K6384">
            <v>26</v>
          </cell>
          <cell r="O6384">
            <v>3.1923076923076925</v>
          </cell>
        </row>
        <row r="6385">
          <cell r="J6385">
            <v>83</v>
          </cell>
          <cell r="K6385">
            <v>26</v>
          </cell>
          <cell r="O6385">
            <v>3.1923076923076925</v>
          </cell>
        </row>
        <row r="6386">
          <cell r="J6386">
            <v>83</v>
          </cell>
          <cell r="K6386">
            <v>25</v>
          </cell>
          <cell r="O6386">
            <v>3.32</v>
          </cell>
        </row>
        <row r="6387">
          <cell r="J6387">
            <v>83</v>
          </cell>
          <cell r="K6387">
            <v>21</v>
          </cell>
          <cell r="O6387">
            <v>3.9523809523809526</v>
          </cell>
        </row>
        <row r="6388">
          <cell r="J6388">
            <v>82</v>
          </cell>
          <cell r="K6388">
            <v>19</v>
          </cell>
          <cell r="O6388">
            <v>4.3157894736842106</v>
          </cell>
        </row>
        <row r="6389">
          <cell r="J6389">
            <v>82</v>
          </cell>
          <cell r="K6389">
            <v>11</v>
          </cell>
          <cell r="O6389">
            <v>7.4545454545454541</v>
          </cell>
        </row>
        <row r="6390">
          <cell r="J6390">
            <v>82</v>
          </cell>
          <cell r="K6390">
            <v>16</v>
          </cell>
          <cell r="O6390">
            <v>5.125</v>
          </cell>
        </row>
        <row r="6391">
          <cell r="J6391">
            <v>82</v>
          </cell>
          <cell r="K6391">
            <v>23</v>
          </cell>
          <cell r="O6391">
            <v>3.5652173913043477</v>
          </cell>
        </row>
        <row r="6392">
          <cell r="J6392">
            <v>82</v>
          </cell>
          <cell r="K6392">
            <v>29</v>
          </cell>
          <cell r="O6392">
            <v>2.8275862068965516</v>
          </cell>
        </row>
        <row r="6393">
          <cell r="J6393">
            <v>81</v>
          </cell>
          <cell r="K6393">
            <v>12</v>
          </cell>
          <cell r="O6393">
            <v>6.75</v>
          </cell>
        </row>
        <row r="6394">
          <cell r="J6394">
            <v>81</v>
          </cell>
          <cell r="K6394">
            <v>19</v>
          </cell>
          <cell r="O6394">
            <v>4.2631578947368425</v>
          </cell>
        </row>
        <row r="6395">
          <cell r="J6395">
            <v>81</v>
          </cell>
          <cell r="K6395">
            <v>17</v>
          </cell>
          <cell r="O6395">
            <v>4.7647058823529411</v>
          </cell>
        </row>
        <row r="6396">
          <cell r="J6396">
            <v>81</v>
          </cell>
          <cell r="K6396">
            <v>21</v>
          </cell>
          <cell r="O6396">
            <v>3.8571428571428572</v>
          </cell>
        </row>
        <row r="6397">
          <cell r="J6397">
            <v>81</v>
          </cell>
          <cell r="K6397">
            <v>32</v>
          </cell>
          <cell r="O6397">
            <v>2.53125</v>
          </cell>
        </row>
        <row r="6398">
          <cell r="J6398">
            <v>81</v>
          </cell>
          <cell r="K6398">
            <v>24</v>
          </cell>
          <cell r="O6398">
            <v>3.375</v>
          </cell>
        </row>
        <row r="6399">
          <cell r="J6399">
            <v>81</v>
          </cell>
          <cell r="K6399">
            <v>16</v>
          </cell>
          <cell r="O6399">
            <v>5.0625</v>
          </cell>
        </row>
        <row r="6400">
          <cell r="J6400">
            <v>81</v>
          </cell>
          <cell r="K6400">
            <v>14</v>
          </cell>
          <cell r="O6400">
            <v>5.7857142857142856</v>
          </cell>
        </row>
        <row r="6401">
          <cell r="J6401">
            <v>80</v>
          </cell>
          <cell r="K6401">
            <v>15</v>
          </cell>
          <cell r="O6401">
            <v>5.333333333333333</v>
          </cell>
        </row>
        <row r="6402">
          <cell r="J6402">
            <v>80</v>
          </cell>
          <cell r="K6402">
            <v>23</v>
          </cell>
          <cell r="O6402">
            <v>3.4782608695652173</v>
          </cell>
        </row>
        <row r="6403">
          <cell r="J6403">
            <v>80</v>
          </cell>
          <cell r="K6403">
            <v>19</v>
          </cell>
          <cell r="O6403">
            <v>4.2105263157894735</v>
          </cell>
        </row>
        <row r="6404">
          <cell r="J6404">
            <v>80</v>
          </cell>
          <cell r="K6404">
            <v>17</v>
          </cell>
          <cell r="O6404">
            <v>4.7058823529411766</v>
          </cell>
        </row>
        <row r="6405">
          <cell r="J6405">
            <v>80</v>
          </cell>
          <cell r="K6405">
            <v>19</v>
          </cell>
          <cell r="O6405">
            <v>4.2105263157894735</v>
          </cell>
        </row>
        <row r="6406">
          <cell r="J6406">
            <v>80</v>
          </cell>
          <cell r="K6406">
            <v>19</v>
          </cell>
          <cell r="O6406">
            <v>4.2105263157894735</v>
          </cell>
        </row>
        <row r="6407">
          <cell r="J6407">
            <v>79</v>
          </cell>
          <cell r="K6407">
            <v>21</v>
          </cell>
          <cell r="O6407">
            <v>3.7619047619047619</v>
          </cell>
        </row>
        <row r="6408">
          <cell r="J6408">
            <v>79</v>
          </cell>
          <cell r="K6408">
            <v>21</v>
          </cell>
          <cell r="O6408">
            <v>3.7619047619047619</v>
          </cell>
        </row>
        <row r="6409">
          <cell r="J6409">
            <v>79</v>
          </cell>
          <cell r="K6409">
            <v>21</v>
          </cell>
          <cell r="O6409">
            <v>3.7619047619047619</v>
          </cell>
        </row>
        <row r="6410">
          <cell r="J6410">
            <v>79</v>
          </cell>
          <cell r="K6410">
            <v>17</v>
          </cell>
          <cell r="O6410">
            <v>4.6470588235294121</v>
          </cell>
        </row>
        <row r="6411">
          <cell r="J6411">
            <v>79</v>
          </cell>
          <cell r="K6411">
            <v>24</v>
          </cell>
          <cell r="O6411">
            <v>3.2916666666666665</v>
          </cell>
        </row>
        <row r="6412">
          <cell r="J6412">
            <v>79</v>
          </cell>
          <cell r="K6412">
            <v>25</v>
          </cell>
          <cell r="O6412">
            <v>3.16</v>
          </cell>
        </row>
        <row r="6413">
          <cell r="J6413">
            <v>79</v>
          </cell>
          <cell r="K6413">
            <v>14</v>
          </cell>
          <cell r="O6413">
            <v>5.6428571428571432</v>
          </cell>
        </row>
        <row r="6414">
          <cell r="J6414">
            <v>79</v>
          </cell>
          <cell r="K6414">
            <v>11</v>
          </cell>
          <cell r="O6414">
            <v>7.1818181818181817</v>
          </cell>
        </row>
        <row r="6415">
          <cell r="J6415">
            <v>79</v>
          </cell>
          <cell r="K6415">
            <v>27</v>
          </cell>
          <cell r="O6415">
            <v>2.925925925925926</v>
          </cell>
        </row>
        <row r="6416">
          <cell r="J6416">
            <v>79</v>
          </cell>
          <cell r="K6416">
            <v>22</v>
          </cell>
          <cell r="O6416">
            <v>3.5909090909090908</v>
          </cell>
        </row>
        <row r="6417">
          <cell r="J6417">
            <v>78</v>
          </cell>
          <cell r="K6417">
            <v>20</v>
          </cell>
          <cell r="O6417">
            <v>3.9</v>
          </cell>
        </row>
        <row r="6418">
          <cell r="J6418">
            <v>78</v>
          </cell>
          <cell r="K6418">
            <v>18</v>
          </cell>
          <cell r="O6418">
            <v>4.333333333333333</v>
          </cell>
        </row>
        <row r="6419">
          <cell r="J6419">
            <v>77</v>
          </cell>
          <cell r="K6419">
            <v>28</v>
          </cell>
          <cell r="O6419">
            <v>2.75</v>
          </cell>
        </row>
        <row r="6420">
          <cell r="J6420">
            <v>77</v>
          </cell>
          <cell r="K6420">
            <v>31</v>
          </cell>
          <cell r="O6420">
            <v>2.4838709677419355</v>
          </cell>
        </row>
        <row r="6421">
          <cell r="J6421">
            <v>77</v>
          </cell>
          <cell r="K6421">
            <v>13</v>
          </cell>
          <cell r="O6421">
            <v>5.9230769230769234</v>
          </cell>
        </row>
        <row r="6422">
          <cell r="J6422">
            <v>77</v>
          </cell>
          <cell r="K6422">
            <v>28</v>
          </cell>
          <cell r="O6422">
            <v>2.75</v>
          </cell>
        </row>
        <row r="6423">
          <cell r="J6423">
            <v>77</v>
          </cell>
          <cell r="K6423">
            <v>22</v>
          </cell>
          <cell r="O6423">
            <v>3.5</v>
          </cell>
        </row>
        <row r="6424">
          <cell r="J6424">
            <v>77</v>
          </cell>
          <cell r="K6424">
            <v>29</v>
          </cell>
          <cell r="O6424">
            <v>2.6551724137931036</v>
          </cell>
        </row>
        <row r="6425">
          <cell r="J6425">
            <v>77</v>
          </cell>
          <cell r="K6425">
            <v>25</v>
          </cell>
          <cell r="O6425">
            <v>3.08</v>
          </cell>
        </row>
        <row r="6426">
          <cell r="J6426">
            <v>77</v>
          </cell>
          <cell r="K6426">
            <v>26</v>
          </cell>
          <cell r="O6426">
            <v>2.9615384615384617</v>
          </cell>
        </row>
        <row r="6427">
          <cell r="J6427">
            <v>76</v>
          </cell>
          <cell r="K6427">
            <v>17</v>
          </cell>
          <cell r="O6427">
            <v>4.4705882352941178</v>
          </cell>
        </row>
        <row r="6428">
          <cell r="J6428">
            <v>76</v>
          </cell>
          <cell r="K6428">
            <v>30</v>
          </cell>
          <cell r="O6428">
            <v>2.5333333333333332</v>
          </cell>
        </row>
        <row r="6429">
          <cell r="J6429">
            <v>76</v>
          </cell>
          <cell r="K6429">
            <v>23</v>
          </cell>
          <cell r="O6429">
            <v>3.3043478260869565</v>
          </cell>
        </row>
        <row r="6430">
          <cell r="J6430">
            <v>76</v>
          </cell>
          <cell r="K6430">
            <v>22</v>
          </cell>
          <cell r="O6430">
            <v>3.4545454545454546</v>
          </cell>
        </row>
        <row r="6431">
          <cell r="J6431">
            <v>76</v>
          </cell>
          <cell r="K6431">
            <v>9</v>
          </cell>
          <cell r="O6431">
            <v>8.4444444444444446</v>
          </cell>
        </row>
        <row r="6432">
          <cell r="J6432">
            <v>76</v>
          </cell>
          <cell r="K6432">
            <v>22</v>
          </cell>
          <cell r="O6432">
            <v>3.4545454545454546</v>
          </cell>
        </row>
        <row r="6433">
          <cell r="J6433">
            <v>76</v>
          </cell>
          <cell r="K6433">
            <v>23</v>
          </cell>
          <cell r="O6433">
            <v>3.3043478260869565</v>
          </cell>
        </row>
        <row r="6434">
          <cell r="J6434">
            <v>75</v>
          </cell>
          <cell r="K6434">
            <v>15</v>
          </cell>
          <cell r="O6434">
            <v>5</v>
          </cell>
        </row>
        <row r="6435">
          <cell r="J6435">
            <v>75</v>
          </cell>
          <cell r="K6435">
            <v>16</v>
          </cell>
          <cell r="O6435">
            <v>4.6875</v>
          </cell>
        </row>
        <row r="6436">
          <cell r="J6436">
            <v>75</v>
          </cell>
          <cell r="K6436">
            <v>29</v>
          </cell>
          <cell r="O6436">
            <v>2.5862068965517242</v>
          </cell>
        </row>
        <row r="6437">
          <cell r="J6437">
            <v>75</v>
          </cell>
          <cell r="K6437">
            <v>23</v>
          </cell>
          <cell r="O6437">
            <v>3.2608695652173911</v>
          </cell>
        </row>
        <row r="6438">
          <cell r="J6438">
            <v>75</v>
          </cell>
          <cell r="K6438">
            <v>28</v>
          </cell>
          <cell r="O6438">
            <v>2.6785714285714284</v>
          </cell>
        </row>
        <row r="6439">
          <cell r="J6439">
            <v>74</v>
          </cell>
          <cell r="K6439">
            <v>18</v>
          </cell>
          <cell r="O6439">
            <v>4.1111111111111107</v>
          </cell>
        </row>
        <row r="6440">
          <cell r="J6440">
            <v>74</v>
          </cell>
          <cell r="K6440">
            <v>16</v>
          </cell>
          <cell r="O6440">
            <v>4.625</v>
          </cell>
        </row>
        <row r="6441">
          <cell r="J6441">
            <v>74</v>
          </cell>
          <cell r="K6441">
            <v>18</v>
          </cell>
          <cell r="O6441">
            <v>4.1111111111111107</v>
          </cell>
        </row>
        <row r="6442">
          <cell r="J6442">
            <v>73</v>
          </cell>
          <cell r="K6442">
            <v>20</v>
          </cell>
          <cell r="O6442">
            <v>3.65</v>
          </cell>
        </row>
        <row r="6443">
          <cell r="J6443">
            <v>73</v>
          </cell>
          <cell r="K6443">
            <v>11</v>
          </cell>
          <cell r="O6443">
            <v>6.6363636363636367</v>
          </cell>
        </row>
        <row r="6444">
          <cell r="J6444">
            <v>73</v>
          </cell>
          <cell r="K6444">
            <v>21</v>
          </cell>
          <cell r="O6444">
            <v>3.4761904761904763</v>
          </cell>
        </row>
        <row r="6445">
          <cell r="J6445">
            <v>73</v>
          </cell>
          <cell r="K6445">
            <v>17</v>
          </cell>
          <cell r="O6445">
            <v>4.2941176470588234</v>
          </cell>
        </row>
        <row r="6446">
          <cell r="J6446">
            <v>73</v>
          </cell>
          <cell r="K6446">
            <v>18</v>
          </cell>
          <cell r="O6446">
            <v>4.0555555555555554</v>
          </cell>
        </row>
        <row r="6447">
          <cell r="J6447">
            <v>73</v>
          </cell>
          <cell r="K6447">
            <v>21</v>
          </cell>
          <cell r="O6447">
            <v>3.4761904761904763</v>
          </cell>
        </row>
        <row r="6448">
          <cell r="J6448">
            <v>73</v>
          </cell>
          <cell r="K6448">
            <v>21</v>
          </cell>
          <cell r="O6448">
            <v>3.4761904761904763</v>
          </cell>
        </row>
        <row r="6449">
          <cell r="J6449">
            <v>73</v>
          </cell>
          <cell r="K6449">
            <v>25</v>
          </cell>
          <cell r="O6449">
            <v>2.92</v>
          </cell>
        </row>
        <row r="6450">
          <cell r="J6450">
            <v>72</v>
          </cell>
          <cell r="K6450">
            <v>14</v>
          </cell>
          <cell r="O6450">
            <v>5.1428571428571432</v>
          </cell>
        </row>
        <row r="6451">
          <cell r="J6451">
            <v>72</v>
          </cell>
          <cell r="K6451">
            <v>35</v>
          </cell>
          <cell r="O6451">
            <v>2.0571428571428569</v>
          </cell>
        </row>
        <row r="6452">
          <cell r="J6452">
            <v>72</v>
          </cell>
          <cell r="K6452">
            <v>20</v>
          </cell>
          <cell r="O6452">
            <v>3.6</v>
          </cell>
        </row>
        <row r="6453">
          <cell r="J6453">
            <v>71</v>
          </cell>
          <cell r="K6453">
            <v>18</v>
          </cell>
          <cell r="O6453">
            <v>3.9444444444444446</v>
          </cell>
        </row>
        <row r="6454">
          <cell r="J6454">
            <v>71</v>
          </cell>
          <cell r="K6454">
            <v>9</v>
          </cell>
          <cell r="O6454">
            <v>7.8888888888888893</v>
          </cell>
        </row>
        <row r="6455">
          <cell r="J6455">
            <v>71</v>
          </cell>
          <cell r="K6455">
            <v>21</v>
          </cell>
          <cell r="O6455">
            <v>3.3809523809523809</v>
          </cell>
        </row>
        <row r="6456">
          <cell r="J6456">
            <v>71</v>
          </cell>
          <cell r="K6456">
            <v>23</v>
          </cell>
          <cell r="O6456">
            <v>3.0869565217391304</v>
          </cell>
        </row>
        <row r="6457">
          <cell r="J6457">
            <v>71</v>
          </cell>
          <cell r="K6457">
            <v>13</v>
          </cell>
          <cell r="O6457">
            <v>5.4615384615384617</v>
          </cell>
        </row>
        <row r="6458">
          <cell r="J6458">
            <v>71</v>
          </cell>
          <cell r="K6458">
            <v>27</v>
          </cell>
          <cell r="O6458">
            <v>2.6296296296296298</v>
          </cell>
        </row>
        <row r="6459">
          <cell r="J6459">
            <v>71</v>
          </cell>
          <cell r="K6459">
            <v>19</v>
          </cell>
          <cell r="O6459">
            <v>3.736842105263158</v>
          </cell>
        </row>
        <row r="6460">
          <cell r="J6460">
            <v>71</v>
          </cell>
          <cell r="K6460">
            <v>21</v>
          </cell>
          <cell r="O6460">
            <v>3.3809523809523809</v>
          </cell>
        </row>
        <row r="6461">
          <cell r="J6461">
            <v>70</v>
          </cell>
          <cell r="K6461">
            <v>16</v>
          </cell>
          <cell r="O6461">
            <v>4.375</v>
          </cell>
        </row>
        <row r="6462">
          <cell r="J6462">
            <v>70</v>
          </cell>
          <cell r="K6462">
            <v>24</v>
          </cell>
          <cell r="O6462">
            <v>2.9166666666666665</v>
          </cell>
        </row>
        <row r="6463">
          <cell r="J6463">
            <v>70</v>
          </cell>
          <cell r="K6463">
            <v>16</v>
          </cell>
          <cell r="O6463">
            <v>4.375</v>
          </cell>
        </row>
        <row r="6464">
          <cell r="J6464">
            <v>70</v>
          </cell>
          <cell r="K6464">
            <v>22</v>
          </cell>
          <cell r="O6464">
            <v>3.1818181818181817</v>
          </cell>
        </row>
        <row r="6465">
          <cell r="J6465">
            <v>69</v>
          </cell>
          <cell r="K6465">
            <v>15</v>
          </cell>
          <cell r="O6465">
            <v>4.5999999999999996</v>
          </cell>
        </row>
        <row r="6466">
          <cell r="J6466">
            <v>69</v>
          </cell>
          <cell r="K6466">
            <v>18</v>
          </cell>
          <cell r="O6466">
            <v>3.8333333333333335</v>
          </cell>
        </row>
        <row r="6467">
          <cell r="J6467">
            <v>69</v>
          </cell>
          <cell r="K6467">
            <v>21</v>
          </cell>
          <cell r="O6467">
            <v>3.2857142857142856</v>
          </cell>
        </row>
        <row r="6468">
          <cell r="J6468">
            <v>69</v>
          </cell>
          <cell r="K6468">
            <v>9</v>
          </cell>
          <cell r="O6468">
            <v>7.666666666666667</v>
          </cell>
        </row>
        <row r="6469">
          <cell r="J6469">
            <v>69</v>
          </cell>
          <cell r="K6469">
            <v>10</v>
          </cell>
          <cell r="O6469">
            <v>6.9</v>
          </cell>
        </row>
        <row r="6470">
          <cell r="J6470">
            <v>69</v>
          </cell>
          <cell r="K6470">
            <v>21</v>
          </cell>
          <cell r="O6470">
            <v>3.2857142857142856</v>
          </cell>
        </row>
        <row r="6471">
          <cell r="J6471">
            <v>69</v>
          </cell>
          <cell r="K6471">
            <v>18</v>
          </cell>
          <cell r="O6471">
            <v>3.8333333333333335</v>
          </cell>
        </row>
        <row r="6472">
          <cell r="J6472">
            <v>69</v>
          </cell>
          <cell r="K6472">
            <v>26</v>
          </cell>
          <cell r="O6472">
            <v>2.6538461538461537</v>
          </cell>
        </row>
        <row r="6473">
          <cell r="J6473">
            <v>69</v>
          </cell>
          <cell r="K6473">
            <v>21</v>
          </cell>
          <cell r="O6473">
            <v>3.2857142857142856</v>
          </cell>
        </row>
        <row r="6474">
          <cell r="J6474">
            <v>68</v>
          </cell>
          <cell r="K6474">
            <v>26</v>
          </cell>
          <cell r="O6474">
            <v>2.6153846153846154</v>
          </cell>
        </row>
        <row r="6475">
          <cell r="J6475">
            <v>68</v>
          </cell>
          <cell r="K6475">
            <v>13</v>
          </cell>
          <cell r="O6475">
            <v>5.2307692307692308</v>
          </cell>
        </row>
        <row r="6476">
          <cell r="J6476">
            <v>68</v>
          </cell>
          <cell r="K6476">
            <v>26</v>
          </cell>
          <cell r="O6476">
            <v>2.6153846153846154</v>
          </cell>
        </row>
        <row r="6477">
          <cell r="J6477">
            <v>68</v>
          </cell>
          <cell r="K6477">
            <v>14</v>
          </cell>
          <cell r="O6477">
            <v>4.8571428571428568</v>
          </cell>
        </row>
        <row r="6478">
          <cell r="J6478">
            <v>68</v>
          </cell>
          <cell r="K6478">
            <v>26</v>
          </cell>
          <cell r="O6478">
            <v>2.6153846153846154</v>
          </cell>
        </row>
        <row r="6479">
          <cell r="J6479">
            <v>68</v>
          </cell>
          <cell r="K6479">
            <v>24</v>
          </cell>
          <cell r="O6479">
            <v>2.8333333333333335</v>
          </cell>
        </row>
        <row r="6480">
          <cell r="J6480">
            <v>68</v>
          </cell>
          <cell r="K6480">
            <v>18</v>
          </cell>
          <cell r="O6480">
            <v>3.7777777777777777</v>
          </cell>
        </row>
        <row r="6481">
          <cell r="J6481">
            <v>68</v>
          </cell>
          <cell r="K6481">
            <v>15</v>
          </cell>
          <cell r="O6481">
            <v>4.5333333333333332</v>
          </cell>
        </row>
        <row r="6482">
          <cell r="J6482">
            <v>68</v>
          </cell>
          <cell r="K6482">
            <v>12</v>
          </cell>
          <cell r="O6482">
            <v>5.666666666666667</v>
          </cell>
        </row>
        <row r="6483">
          <cell r="J6483">
            <v>68</v>
          </cell>
          <cell r="K6483">
            <v>18</v>
          </cell>
          <cell r="O6483">
            <v>3.7777777777777777</v>
          </cell>
        </row>
        <row r="6484">
          <cell r="J6484">
            <v>68</v>
          </cell>
          <cell r="K6484">
            <v>18</v>
          </cell>
          <cell r="O6484">
            <v>3.7777777777777777</v>
          </cell>
        </row>
        <row r="6485">
          <cell r="J6485">
            <v>67</v>
          </cell>
          <cell r="K6485">
            <v>15</v>
          </cell>
          <cell r="O6485">
            <v>4.4666666666666668</v>
          </cell>
        </row>
        <row r="6486">
          <cell r="J6486">
            <v>67</v>
          </cell>
          <cell r="K6486">
            <v>25</v>
          </cell>
          <cell r="O6486">
            <v>2.68</v>
          </cell>
        </row>
        <row r="6487">
          <cell r="J6487">
            <v>67</v>
          </cell>
          <cell r="K6487">
            <v>25</v>
          </cell>
          <cell r="O6487">
            <v>2.68</v>
          </cell>
        </row>
        <row r="6488">
          <cell r="J6488">
            <v>67</v>
          </cell>
          <cell r="K6488">
            <v>17</v>
          </cell>
          <cell r="O6488">
            <v>3.9411764705882355</v>
          </cell>
        </row>
        <row r="6489">
          <cell r="J6489">
            <v>67</v>
          </cell>
          <cell r="K6489">
            <v>17</v>
          </cell>
          <cell r="O6489">
            <v>3.9411764705882355</v>
          </cell>
        </row>
        <row r="6490">
          <cell r="J6490">
            <v>66</v>
          </cell>
          <cell r="K6490">
            <v>26</v>
          </cell>
          <cell r="O6490">
            <v>2.5384615384615383</v>
          </cell>
        </row>
        <row r="6491">
          <cell r="J6491">
            <v>66</v>
          </cell>
          <cell r="K6491">
            <v>18</v>
          </cell>
          <cell r="O6491">
            <v>3.6666666666666665</v>
          </cell>
        </row>
        <row r="6492">
          <cell r="J6492">
            <v>66</v>
          </cell>
          <cell r="K6492">
            <v>18</v>
          </cell>
          <cell r="O6492">
            <v>3.6666666666666665</v>
          </cell>
        </row>
        <row r="6493">
          <cell r="J6493">
            <v>66</v>
          </cell>
          <cell r="K6493">
            <v>18</v>
          </cell>
          <cell r="O6493">
            <v>3.6666666666666665</v>
          </cell>
        </row>
        <row r="6494">
          <cell r="J6494">
            <v>65</v>
          </cell>
          <cell r="K6494">
            <v>21</v>
          </cell>
          <cell r="O6494">
            <v>3.0952380952380953</v>
          </cell>
        </row>
        <row r="6495">
          <cell r="J6495">
            <v>65</v>
          </cell>
          <cell r="K6495">
            <v>19</v>
          </cell>
          <cell r="O6495">
            <v>3.4210526315789473</v>
          </cell>
        </row>
        <row r="6496">
          <cell r="J6496">
            <v>65</v>
          </cell>
          <cell r="K6496">
            <v>18</v>
          </cell>
          <cell r="O6496">
            <v>3.6111111111111112</v>
          </cell>
        </row>
        <row r="6497">
          <cell r="J6497">
            <v>65</v>
          </cell>
          <cell r="K6497">
            <v>27</v>
          </cell>
          <cell r="O6497">
            <v>2.4074074074074074</v>
          </cell>
        </row>
        <row r="6498">
          <cell r="J6498">
            <v>65</v>
          </cell>
          <cell r="K6498">
            <v>15</v>
          </cell>
          <cell r="O6498">
            <v>4.333333333333333</v>
          </cell>
        </row>
        <row r="6499">
          <cell r="J6499">
            <v>65</v>
          </cell>
          <cell r="K6499">
            <v>13</v>
          </cell>
          <cell r="O6499">
            <v>5</v>
          </cell>
        </row>
        <row r="6500">
          <cell r="J6500">
            <v>65</v>
          </cell>
          <cell r="K6500">
            <v>13</v>
          </cell>
          <cell r="O6500">
            <v>5</v>
          </cell>
        </row>
        <row r="6501">
          <cell r="J6501">
            <v>65</v>
          </cell>
          <cell r="K6501">
            <v>28</v>
          </cell>
          <cell r="O6501">
            <v>2.3214285714285716</v>
          </cell>
        </row>
        <row r="6502">
          <cell r="J6502">
            <v>65</v>
          </cell>
          <cell r="K6502">
            <v>15</v>
          </cell>
          <cell r="O6502">
            <v>4.333333333333333</v>
          </cell>
        </row>
        <row r="6503">
          <cell r="J6503">
            <v>64</v>
          </cell>
          <cell r="K6503">
            <v>12</v>
          </cell>
          <cell r="O6503">
            <v>5.333333333333333</v>
          </cell>
        </row>
        <row r="6504">
          <cell r="J6504">
            <v>64</v>
          </cell>
          <cell r="K6504">
            <v>13</v>
          </cell>
          <cell r="O6504">
            <v>4.9230769230769234</v>
          </cell>
        </row>
        <row r="6505">
          <cell r="J6505">
            <v>64</v>
          </cell>
          <cell r="K6505">
            <v>18</v>
          </cell>
          <cell r="O6505">
            <v>3.5555555555555554</v>
          </cell>
        </row>
        <row r="6506">
          <cell r="J6506">
            <v>64</v>
          </cell>
          <cell r="K6506">
            <v>18</v>
          </cell>
          <cell r="O6506">
            <v>3.5555555555555554</v>
          </cell>
        </row>
        <row r="6507">
          <cell r="J6507">
            <v>64</v>
          </cell>
          <cell r="K6507">
            <v>17</v>
          </cell>
          <cell r="O6507">
            <v>3.7647058823529411</v>
          </cell>
        </row>
        <row r="6508">
          <cell r="J6508">
            <v>64</v>
          </cell>
          <cell r="K6508">
            <v>20</v>
          </cell>
          <cell r="O6508">
            <v>3.2</v>
          </cell>
        </row>
        <row r="6509">
          <cell r="J6509">
            <v>63</v>
          </cell>
          <cell r="K6509">
            <v>13</v>
          </cell>
          <cell r="O6509">
            <v>4.8461538461538458</v>
          </cell>
        </row>
        <row r="6510">
          <cell r="J6510">
            <v>63</v>
          </cell>
          <cell r="K6510">
            <v>17</v>
          </cell>
          <cell r="O6510">
            <v>3.7058823529411766</v>
          </cell>
        </row>
        <row r="6511">
          <cell r="J6511">
            <v>63</v>
          </cell>
          <cell r="K6511">
            <v>19</v>
          </cell>
          <cell r="O6511">
            <v>3.3157894736842106</v>
          </cell>
        </row>
        <row r="6512">
          <cell r="J6512">
            <v>63</v>
          </cell>
          <cell r="K6512">
            <v>19</v>
          </cell>
          <cell r="O6512">
            <v>3.3157894736842106</v>
          </cell>
        </row>
        <row r="6513">
          <cell r="J6513">
            <v>63</v>
          </cell>
          <cell r="K6513">
            <v>15</v>
          </cell>
          <cell r="O6513">
            <v>4.2</v>
          </cell>
        </row>
        <row r="6514">
          <cell r="J6514">
            <v>63</v>
          </cell>
          <cell r="K6514">
            <v>34</v>
          </cell>
          <cell r="O6514">
            <v>1.8529411764705883</v>
          </cell>
        </row>
        <row r="6515">
          <cell r="J6515">
            <v>63</v>
          </cell>
          <cell r="K6515">
            <v>14</v>
          </cell>
          <cell r="O6515">
            <v>4.5</v>
          </cell>
        </row>
        <row r="6516">
          <cell r="J6516">
            <v>62</v>
          </cell>
          <cell r="K6516">
            <v>16</v>
          </cell>
          <cell r="O6516">
            <v>3.875</v>
          </cell>
        </row>
        <row r="6517">
          <cell r="J6517">
            <v>62</v>
          </cell>
          <cell r="K6517">
            <v>19</v>
          </cell>
          <cell r="O6517">
            <v>3.263157894736842</v>
          </cell>
        </row>
        <row r="6518">
          <cell r="J6518">
            <v>62</v>
          </cell>
          <cell r="K6518">
            <v>14</v>
          </cell>
          <cell r="O6518">
            <v>4.4285714285714288</v>
          </cell>
        </row>
        <row r="6519">
          <cell r="J6519">
            <v>62</v>
          </cell>
          <cell r="K6519">
            <v>15</v>
          </cell>
          <cell r="O6519">
            <v>4.1333333333333337</v>
          </cell>
        </row>
        <row r="6520">
          <cell r="J6520">
            <v>62</v>
          </cell>
          <cell r="K6520">
            <v>10</v>
          </cell>
          <cell r="O6520">
            <v>6.2</v>
          </cell>
        </row>
        <row r="6521">
          <cell r="J6521">
            <v>62</v>
          </cell>
          <cell r="K6521">
            <v>13</v>
          </cell>
          <cell r="O6521">
            <v>4.7692307692307692</v>
          </cell>
        </row>
        <row r="6522">
          <cell r="J6522">
            <v>62</v>
          </cell>
          <cell r="K6522">
            <v>16</v>
          </cell>
          <cell r="O6522">
            <v>3.875</v>
          </cell>
        </row>
        <row r="6523">
          <cell r="J6523">
            <v>62</v>
          </cell>
          <cell r="K6523">
            <v>19</v>
          </cell>
          <cell r="O6523">
            <v>3.263157894736842</v>
          </cell>
        </row>
        <row r="6524">
          <cell r="J6524">
            <v>61</v>
          </cell>
          <cell r="K6524">
            <v>14</v>
          </cell>
          <cell r="O6524">
            <v>4.3571428571428568</v>
          </cell>
        </row>
        <row r="6525">
          <cell r="J6525">
            <v>61</v>
          </cell>
          <cell r="K6525">
            <v>21</v>
          </cell>
          <cell r="O6525">
            <v>2.9047619047619047</v>
          </cell>
        </row>
        <row r="6526">
          <cell r="J6526">
            <v>61</v>
          </cell>
          <cell r="K6526">
            <v>17</v>
          </cell>
          <cell r="O6526">
            <v>3.5882352941176472</v>
          </cell>
        </row>
        <row r="6527">
          <cell r="J6527">
            <v>61</v>
          </cell>
          <cell r="K6527">
            <v>17</v>
          </cell>
          <cell r="O6527">
            <v>3.5882352941176472</v>
          </cell>
        </row>
        <row r="6528">
          <cell r="J6528">
            <v>61</v>
          </cell>
          <cell r="K6528">
            <v>17</v>
          </cell>
          <cell r="O6528">
            <v>3.5882352941176472</v>
          </cell>
        </row>
        <row r="6529">
          <cell r="J6529">
            <v>61</v>
          </cell>
          <cell r="K6529">
            <v>11</v>
          </cell>
          <cell r="O6529">
            <v>5.5454545454545459</v>
          </cell>
        </row>
        <row r="6530">
          <cell r="J6530">
            <v>61</v>
          </cell>
          <cell r="K6530">
            <v>15</v>
          </cell>
          <cell r="O6530">
            <v>4.0666666666666664</v>
          </cell>
        </row>
        <row r="6531">
          <cell r="J6531">
            <v>61</v>
          </cell>
          <cell r="K6531">
            <v>15</v>
          </cell>
          <cell r="O6531">
            <v>4.0666666666666664</v>
          </cell>
        </row>
        <row r="6532">
          <cell r="J6532">
            <v>61</v>
          </cell>
          <cell r="K6532">
            <v>13</v>
          </cell>
          <cell r="O6532">
            <v>4.6923076923076925</v>
          </cell>
        </row>
        <row r="6533">
          <cell r="J6533">
            <v>61</v>
          </cell>
          <cell r="K6533">
            <v>15</v>
          </cell>
          <cell r="O6533">
            <v>4.0666666666666664</v>
          </cell>
        </row>
        <row r="6534">
          <cell r="J6534">
            <v>61</v>
          </cell>
          <cell r="K6534">
            <v>17</v>
          </cell>
          <cell r="O6534">
            <v>3.5882352941176472</v>
          </cell>
        </row>
        <row r="6535">
          <cell r="J6535">
            <v>61</v>
          </cell>
          <cell r="K6535">
            <v>25</v>
          </cell>
          <cell r="O6535">
            <v>2.44</v>
          </cell>
        </row>
        <row r="6536">
          <cell r="J6536">
            <v>61</v>
          </cell>
          <cell r="K6536">
            <v>17</v>
          </cell>
          <cell r="O6536">
            <v>3.5882352941176472</v>
          </cell>
        </row>
        <row r="6537">
          <cell r="J6537">
            <v>61</v>
          </cell>
          <cell r="K6537">
            <v>17</v>
          </cell>
          <cell r="O6537">
            <v>3.5882352941176472</v>
          </cell>
        </row>
        <row r="6538">
          <cell r="J6538">
            <v>61</v>
          </cell>
          <cell r="K6538">
            <v>17</v>
          </cell>
          <cell r="O6538">
            <v>3.5882352941176472</v>
          </cell>
        </row>
        <row r="6539">
          <cell r="J6539">
            <v>61</v>
          </cell>
          <cell r="K6539">
            <v>15</v>
          </cell>
          <cell r="O6539">
            <v>4.0666666666666664</v>
          </cell>
        </row>
        <row r="6540">
          <cell r="J6540">
            <v>61</v>
          </cell>
          <cell r="K6540">
            <v>15</v>
          </cell>
          <cell r="O6540">
            <v>4.0666666666666664</v>
          </cell>
        </row>
        <row r="6541">
          <cell r="J6541">
            <v>60</v>
          </cell>
          <cell r="K6541">
            <v>18</v>
          </cell>
          <cell r="O6541">
            <v>3.3333333333333335</v>
          </cell>
        </row>
        <row r="6542">
          <cell r="J6542">
            <v>60</v>
          </cell>
          <cell r="K6542">
            <v>16</v>
          </cell>
          <cell r="O6542">
            <v>3.75</v>
          </cell>
        </row>
        <row r="6543">
          <cell r="J6543">
            <v>60</v>
          </cell>
          <cell r="K6543">
            <v>22</v>
          </cell>
          <cell r="O6543">
            <v>2.7272727272727271</v>
          </cell>
        </row>
        <row r="6544">
          <cell r="J6544">
            <v>60</v>
          </cell>
          <cell r="K6544">
            <v>19</v>
          </cell>
          <cell r="O6544">
            <v>3.1578947368421053</v>
          </cell>
        </row>
        <row r="6545">
          <cell r="J6545">
            <v>60</v>
          </cell>
          <cell r="K6545">
            <v>10</v>
          </cell>
          <cell r="O6545">
            <v>6</v>
          </cell>
        </row>
        <row r="6546">
          <cell r="J6546">
            <v>59</v>
          </cell>
          <cell r="K6546">
            <v>7</v>
          </cell>
          <cell r="O6546">
            <v>8.4285714285714288</v>
          </cell>
        </row>
        <row r="6547">
          <cell r="J6547">
            <v>59</v>
          </cell>
          <cell r="K6547">
            <v>21</v>
          </cell>
          <cell r="O6547">
            <v>2.8095238095238093</v>
          </cell>
        </row>
        <row r="6548">
          <cell r="J6548">
            <v>59</v>
          </cell>
          <cell r="K6548">
            <v>19</v>
          </cell>
          <cell r="O6548">
            <v>3.1052631578947367</v>
          </cell>
        </row>
        <row r="6549">
          <cell r="J6549">
            <v>59</v>
          </cell>
          <cell r="K6549">
            <v>12</v>
          </cell>
          <cell r="O6549">
            <v>4.916666666666667</v>
          </cell>
        </row>
        <row r="6550">
          <cell r="J6550">
            <v>59</v>
          </cell>
          <cell r="K6550">
            <v>15</v>
          </cell>
          <cell r="O6550">
            <v>3.9333333333333331</v>
          </cell>
        </row>
        <row r="6551">
          <cell r="J6551">
            <v>59</v>
          </cell>
          <cell r="K6551">
            <v>18</v>
          </cell>
          <cell r="O6551">
            <v>3.2777777777777777</v>
          </cell>
        </row>
        <row r="6552">
          <cell r="J6552">
            <v>59</v>
          </cell>
          <cell r="K6552">
            <v>21</v>
          </cell>
          <cell r="O6552">
            <v>2.8095238095238093</v>
          </cell>
        </row>
        <row r="6553">
          <cell r="J6553">
            <v>59</v>
          </cell>
          <cell r="K6553">
            <v>21</v>
          </cell>
          <cell r="O6553">
            <v>2.8095238095238093</v>
          </cell>
        </row>
        <row r="6554">
          <cell r="J6554">
            <v>59</v>
          </cell>
          <cell r="K6554">
            <v>21</v>
          </cell>
          <cell r="O6554">
            <v>2.8095238095238093</v>
          </cell>
        </row>
        <row r="6555">
          <cell r="J6555">
            <v>59</v>
          </cell>
          <cell r="K6555">
            <v>16</v>
          </cell>
          <cell r="O6555">
            <v>3.6875</v>
          </cell>
        </row>
        <row r="6556">
          <cell r="J6556">
            <v>59</v>
          </cell>
          <cell r="K6556">
            <v>16</v>
          </cell>
          <cell r="O6556">
            <v>3.6875</v>
          </cell>
        </row>
        <row r="6557">
          <cell r="J6557">
            <v>59</v>
          </cell>
          <cell r="K6557">
            <v>16</v>
          </cell>
          <cell r="O6557">
            <v>3.6875</v>
          </cell>
        </row>
        <row r="6558">
          <cell r="J6558">
            <v>59</v>
          </cell>
          <cell r="K6558">
            <v>16</v>
          </cell>
          <cell r="O6558">
            <v>3.6875</v>
          </cell>
        </row>
        <row r="6559">
          <cell r="J6559">
            <v>58</v>
          </cell>
          <cell r="K6559">
            <v>12</v>
          </cell>
          <cell r="O6559">
            <v>4.833333333333333</v>
          </cell>
        </row>
        <row r="6560">
          <cell r="J6560">
            <v>58</v>
          </cell>
          <cell r="K6560">
            <v>12</v>
          </cell>
          <cell r="O6560">
            <v>4.833333333333333</v>
          </cell>
        </row>
        <row r="6561">
          <cell r="J6561">
            <v>58</v>
          </cell>
          <cell r="K6561">
            <v>16</v>
          </cell>
          <cell r="O6561">
            <v>3.625</v>
          </cell>
        </row>
        <row r="6562">
          <cell r="J6562">
            <v>58</v>
          </cell>
          <cell r="K6562">
            <v>16</v>
          </cell>
          <cell r="O6562">
            <v>3.625</v>
          </cell>
        </row>
        <row r="6563">
          <cell r="J6563">
            <v>58</v>
          </cell>
          <cell r="K6563">
            <v>19</v>
          </cell>
          <cell r="O6563">
            <v>3.0526315789473686</v>
          </cell>
        </row>
        <row r="6564">
          <cell r="J6564">
            <v>57</v>
          </cell>
          <cell r="K6564">
            <v>9</v>
          </cell>
          <cell r="O6564">
            <v>6.333333333333333</v>
          </cell>
        </row>
        <row r="6565">
          <cell r="J6565">
            <v>57</v>
          </cell>
          <cell r="K6565">
            <v>10</v>
          </cell>
          <cell r="O6565">
            <v>5.7</v>
          </cell>
        </row>
        <row r="6566">
          <cell r="J6566">
            <v>57</v>
          </cell>
          <cell r="K6566">
            <v>17</v>
          </cell>
          <cell r="O6566">
            <v>3.3529411764705883</v>
          </cell>
        </row>
        <row r="6567">
          <cell r="J6567">
            <v>57</v>
          </cell>
          <cell r="K6567">
            <v>15</v>
          </cell>
          <cell r="O6567">
            <v>3.8</v>
          </cell>
        </row>
        <row r="6568">
          <cell r="J6568">
            <v>57</v>
          </cell>
          <cell r="K6568">
            <v>17</v>
          </cell>
          <cell r="O6568">
            <v>3.3529411764705883</v>
          </cell>
        </row>
        <row r="6569">
          <cell r="J6569">
            <v>57</v>
          </cell>
          <cell r="K6569">
            <v>9</v>
          </cell>
          <cell r="O6569">
            <v>6.333333333333333</v>
          </cell>
        </row>
        <row r="6570">
          <cell r="J6570">
            <v>57</v>
          </cell>
          <cell r="K6570">
            <v>20</v>
          </cell>
          <cell r="O6570">
            <v>2.85</v>
          </cell>
        </row>
        <row r="6571">
          <cell r="J6571">
            <v>57</v>
          </cell>
          <cell r="K6571">
            <v>13</v>
          </cell>
          <cell r="O6571">
            <v>4.384615384615385</v>
          </cell>
        </row>
        <row r="6572">
          <cell r="J6572">
            <v>57</v>
          </cell>
          <cell r="K6572">
            <v>15</v>
          </cell>
          <cell r="O6572">
            <v>3.8</v>
          </cell>
        </row>
        <row r="6573">
          <cell r="J6573">
            <v>57</v>
          </cell>
          <cell r="K6573">
            <v>19</v>
          </cell>
          <cell r="O6573">
            <v>3</v>
          </cell>
        </row>
        <row r="6574">
          <cell r="J6574">
            <v>57</v>
          </cell>
          <cell r="K6574">
            <v>15</v>
          </cell>
          <cell r="O6574">
            <v>3.8</v>
          </cell>
        </row>
        <row r="6575">
          <cell r="J6575">
            <v>57</v>
          </cell>
          <cell r="K6575">
            <v>13</v>
          </cell>
          <cell r="O6575">
            <v>4.384615384615385</v>
          </cell>
        </row>
        <row r="6576">
          <cell r="J6576">
            <v>57</v>
          </cell>
          <cell r="K6576">
            <v>29</v>
          </cell>
          <cell r="O6576">
            <v>1.9655172413793103</v>
          </cell>
        </row>
        <row r="6577">
          <cell r="J6577">
            <v>56</v>
          </cell>
          <cell r="K6577">
            <v>12</v>
          </cell>
          <cell r="O6577">
            <v>4.666666666666667</v>
          </cell>
        </row>
        <row r="6578">
          <cell r="J6578">
            <v>56</v>
          </cell>
          <cell r="K6578">
            <v>29</v>
          </cell>
          <cell r="O6578">
            <v>1.9310344827586208</v>
          </cell>
        </row>
        <row r="6579">
          <cell r="J6579">
            <v>56</v>
          </cell>
          <cell r="K6579">
            <v>29</v>
          </cell>
          <cell r="O6579">
            <v>1.9310344827586208</v>
          </cell>
        </row>
        <row r="6580">
          <cell r="J6580">
            <v>56</v>
          </cell>
          <cell r="K6580">
            <v>24</v>
          </cell>
          <cell r="O6580">
            <v>2.3333333333333335</v>
          </cell>
        </row>
        <row r="6581">
          <cell r="J6581">
            <v>56</v>
          </cell>
          <cell r="K6581">
            <v>18</v>
          </cell>
          <cell r="O6581">
            <v>3.1111111111111112</v>
          </cell>
        </row>
        <row r="6582">
          <cell r="J6582">
            <v>56</v>
          </cell>
          <cell r="K6582">
            <v>11</v>
          </cell>
          <cell r="O6582">
            <v>5.0909090909090908</v>
          </cell>
        </row>
        <row r="6583">
          <cell r="J6583">
            <v>56</v>
          </cell>
          <cell r="K6583">
            <v>24</v>
          </cell>
          <cell r="O6583">
            <v>2.3333333333333335</v>
          </cell>
        </row>
        <row r="6584">
          <cell r="J6584">
            <v>55</v>
          </cell>
          <cell r="K6584">
            <v>23</v>
          </cell>
          <cell r="O6584">
            <v>2.3913043478260869</v>
          </cell>
        </row>
        <row r="6585">
          <cell r="J6585">
            <v>55</v>
          </cell>
          <cell r="K6585">
            <v>9</v>
          </cell>
          <cell r="O6585">
            <v>6.1111111111111107</v>
          </cell>
        </row>
        <row r="6586">
          <cell r="J6586">
            <v>55</v>
          </cell>
          <cell r="K6586">
            <v>14</v>
          </cell>
          <cell r="O6586">
            <v>3.9285714285714284</v>
          </cell>
        </row>
        <row r="6587">
          <cell r="J6587">
            <v>55</v>
          </cell>
          <cell r="K6587">
            <v>16</v>
          </cell>
          <cell r="O6587">
            <v>3.4375</v>
          </cell>
        </row>
        <row r="6588">
          <cell r="J6588">
            <v>55</v>
          </cell>
          <cell r="K6588">
            <v>15</v>
          </cell>
          <cell r="O6588">
            <v>3.6666666666666665</v>
          </cell>
        </row>
        <row r="6589">
          <cell r="J6589">
            <v>55</v>
          </cell>
          <cell r="K6589">
            <v>14</v>
          </cell>
          <cell r="O6589">
            <v>3.9285714285714284</v>
          </cell>
        </row>
        <row r="6590">
          <cell r="J6590">
            <v>55</v>
          </cell>
          <cell r="K6590">
            <v>22</v>
          </cell>
          <cell r="O6590">
            <v>2.5</v>
          </cell>
        </row>
        <row r="6591">
          <cell r="J6591">
            <v>55</v>
          </cell>
          <cell r="K6591">
            <v>28</v>
          </cell>
          <cell r="O6591">
            <v>1.9642857142857142</v>
          </cell>
        </row>
        <row r="6592">
          <cell r="J6592">
            <v>55</v>
          </cell>
          <cell r="K6592">
            <v>15</v>
          </cell>
          <cell r="O6592">
            <v>3.6666666666666665</v>
          </cell>
        </row>
        <row r="6593">
          <cell r="J6593">
            <v>55</v>
          </cell>
          <cell r="K6593">
            <v>20</v>
          </cell>
          <cell r="O6593">
            <v>2.75</v>
          </cell>
        </row>
        <row r="6594">
          <cell r="J6594">
            <v>54</v>
          </cell>
          <cell r="K6594">
            <v>12</v>
          </cell>
          <cell r="O6594">
            <v>4.5</v>
          </cell>
        </row>
        <row r="6595">
          <cell r="J6595">
            <v>54</v>
          </cell>
          <cell r="K6595">
            <v>16</v>
          </cell>
          <cell r="O6595">
            <v>3.375</v>
          </cell>
        </row>
        <row r="6596">
          <cell r="J6596">
            <v>54</v>
          </cell>
          <cell r="K6596">
            <v>14</v>
          </cell>
          <cell r="O6596">
            <v>3.8571428571428572</v>
          </cell>
        </row>
        <row r="6597">
          <cell r="J6597">
            <v>54</v>
          </cell>
          <cell r="K6597">
            <v>14</v>
          </cell>
          <cell r="O6597">
            <v>3.8571428571428572</v>
          </cell>
        </row>
        <row r="6598">
          <cell r="J6598">
            <v>54</v>
          </cell>
          <cell r="K6598">
            <v>15</v>
          </cell>
          <cell r="O6598">
            <v>3.6</v>
          </cell>
        </row>
        <row r="6599">
          <cell r="J6599">
            <v>54</v>
          </cell>
          <cell r="K6599">
            <v>22</v>
          </cell>
          <cell r="O6599">
            <v>2.4545454545454546</v>
          </cell>
        </row>
        <row r="6600">
          <cell r="J6600">
            <v>54</v>
          </cell>
          <cell r="K6600">
            <v>13</v>
          </cell>
          <cell r="O6600">
            <v>4.1538461538461542</v>
          </cell>
        </row>
        <row r="6601">
          <cell r="J6601">
            <v>53</v>
          </cell>
          <cell r="K6601">
            <v>12</v>
          </cell>
          <cell r="O6601">
            <v>4.416666666666667</v>
          </cell>
        </row>
        <row r="6602">
          <cell r="J6602">
            <v>53</v>
          </cell>
          <cell r="K6602">
            <v>15</v>
          </cell>
          <cell r="O6602">
            <v>3.5333333333333332</v>
          </cell>
        </row>
        <row r="6603">
          <cell r="J6603">
            <v>53</v>
          </cell>
          <cell r="K6603">
            <v>13</v>
          </cell>
          <cell r="O6603">
            <v>4.0769230769230766</v>
          </cell>
        </row>
        <row r="6604">
          <cell r="J6604">
            <v>53</v>
          </cell>
          <cell r="K6604">
            <v>11</v>
          </cell>
          <cell r="O6604">
            <v>4.8181818181818183</v>
          </cell>
        </row>
        <row r="6605">
          <cell r="J6605">
            <v>53</v>
          </cell>
          <cell r="K6605">
            <v>13</v>
          </cell>
          <cell r="O6605">
            <v>4.0769230769230766</v>
          </cell>
        </row>
        <row r="6606">
          <cell r="J6606">
            <v>53</v>
          </cell>
          <cell r="K6606">
            <v>19</v>
          </cell>
          <cell r="O6606">
            <v>2.7894736842105261</v>
          </cell>
        </row>
        <row r="6607">
          <cell r="J6607">
            <v>53</v>
          </cell>
          <cell r="K6607">
            <v>18</v>
          </cell>
          <cell r="O6607">
            <v>2.9444444444444446</v>
          </cell>
        </row>
        <row r="6608">
          <cell r="J6608">
            <v>53</v>
          </cell>
          <cell r="K6608">
            <v>19</v>
          </cell>
          <cell r="O6608">
            <v>2.7894736842105261</v>
          </cell>
        </row>
        <row r="6609">
          <cell r="J6609">
            <v>53</v>
          </cell>
          <cell r="K6609">
            <v>11</v>
          </cell>
          <cell r="O6609">
            <v>4.8181818181818183</v>
          </cell>
        </row>
        <row r="6610">
          <cell r="J6610">
            <v>53</v>
          </cell>
          <cell r="K6610">
            <v>16</v>
          </cell>
          <cell r="O6610">
            <v>3.3125</v>
          </cell>
        </row>
        <row r="6611">
          <cell r="J6611">
            <v>53</v>
          </cell>
          <cell r="K6611">
            <v>13</v>
          </cell>
          <cell r="O6611">
            <v>4.0769230769230766</v>
          </cell>
        </row>
        <row r="6612">
          <cell r="J6612">
            <v>53</v>
          </cell>
          <cell r="K6612">
            <v>19</v>
          </cell>
          <cell r="O6612">
            <v>2.7894736842105261</v>
          </cell>
        </row>
        <row r="6613">
          <cell r="J6613">
            <v>53</v>
          </cell>
          <cell r="K6613">
            <v>12</v>
          </cell>
          <cell r="O6613">
            <v>4.416666666666667</v>
          </cell>
        </row>
        <row r="6614">
          <cell r="J6614">
            <v>53</v>
          </cell>
          <cell r="K6614">
            <v>14</v>
          </cell>
          <cell r="O6614">
            <v>3.7857142857142856</v>
          </cell>
        </row>
        <row r="6615">
          <cell r="J6615">
            <v>52</v>
          </cell>
          <cell r="K6615">
            <v>14</v>
          </cell>
          <cell r="O6615">
            <v>3.7142857142857144</v>
          </cell>
        </row>
        <row r="6616">
          <cell r="J6616">
            <v>52</v>
          </cell>
          <cell r="K6616">
            <v>14</v>
          </cell>
          <cell r="O6616">
            <v>3.7142857142857144</v>
          </cell>
        </row>
        <row r="6617">
          <cell r="J6617">
            <v>52</v>
          </cell>
          <cell r="K6617">
            <v>14</v>
          </cell>
          <cell r="O6617">
            <v>3.7142857142857144</v>
          </cell>
        </row>
        <row r="6618">
          <cell r="J6618">
            <v>52</v>
          </cell>
          <cell r="K6618">
            <v>10</v>
          </cell>
          <cell r="O6618">
            <v>5.2</v>
          </cell>
        </row>
        <row r="6619">
          <cell r="J6619">
            <v>52</v>
          </cell>
          <cell r="K6619">
            <v>17</v>
          </cell>
          <cell r="O6619">
            <v>3.0588235294117645</v>
          </cell>
        </row>
        <row r="6620">
          <cell r="J6620">
            <v>51</v>
          </cell>
          <cell r="K6620">
            <v>14</v>
          </cell>
          <cell r="O6620">
            <v>3.6428571428571428</v>
          </cell>
        </row>
        <row r="6621">
          <cell r="J6621">
            <v>51</v>
          </cell>
          <cell r="K6621">
            <v>17</v>
          </cell>
          <cell r="O6621">
            <v>3</v>
          </cell>
        </row>
        <row r="6622">
          <cell r="J6622">
            <v>51</v>
          </cell>
          <cell r="K6622">
            <v>17</v>
          </cell>
          <cell r="O6622">
            <v>3</v>
          </cell>
        </row>
        <row r="6623">
          <cell r="J6623">
            <v>51</v>
          </cell>
          <cell r="K6623">
            <v>17</v>
          </cell>
          <cell r="O6623">
            <v>3</v>
          </cell>
        </row>
        <row r="6624">
          <cell r="J6624">
            <v>51</v>
          </cell>
          <cell r="K6624">
            <v>11</v>
          </cell>
          <cell r="O6624">
            <v>4.6363636363636367</v>
          </cell>
        </row>
        <row r="6625">
          <cell r="J6625">
            <v>51</v>
          </cell>
          <cell r="K6625">
            <v>10</v>
          </cell>
          <cell r="O6625">
            <v>5.0999999999999996</v>
          </cell>
        </row>
        <row r="6626">
          <cell r="J6626">
            <v>51</v>
          </cell>
          <cell r="K6626">
            <v>20</v>
          </cell>
          <cell r="O6626">
            <v>2.5499999999999998</v>
          </cell>
        </row>
        <row r="6627">
          <cell r="J6627">
            <v>51</v>
          </cell>
          <cell r="K6627">
            <v>17</v>
          </cell>
          <cell r="O6627">
            <v>3</v>
          </cell>
        </row>
        <row r="6628">
          <cell r="J6628">
            <v>51</v>
          </cell>
          <cell r="K6628">
            <v>13</v>
          </cell>
          <cell r="O6628">
            <v>3.9230769230769229</v>
          </cell>
        </row>
        <row r="6629">
          <cell r="J6629">
            <v>51</v>
          </cell>
          <cell r="K6629">
            <v>6</v>
          </cell>
          <cell r="O6629">
            <v>8.5</v>
          </cell>
        </row>
        <row r="6630">
          <cell r="J6630">
            <v>51</v>
          </cell>
          <cell r="K6630">
            <v>17</v>
          </cell>
          <cell r="O6630">
            <v>3</v>
          </cell>
        </row>
        <row r="6631">
          <cell r="J6631">
            <v>51</v>
          </cell>
          <cell r="K6631">
            <v>11</v>
          </cell>
          <cell r="O6631">
            <v>4.6363636363636367</v>
          </cell>
        </row>
        <row r="6632">
          <cell r="J6632">
            <v>51</v>
          </cell>
          <cell r="K6632">
            <v>13</v>
          </cell>
          <cell r="O6632">
            <v>3.9230769230769229</v>
          </cell>
        </row>
        <row r="6633">
          <cell r="J6633">
            <v>51</v>
          </cell>
          <cell r="K6633">
            <v>8</v>
          </cell>
          <cell r="O6633">
            <v>6.375</v>
          </cell>
        </row>
        <row r="6634">
          <cell r="J6634">
            <v>51</v>
          </cell>
          <cell r="K6634">
            <v>17</v>
          </cell>
          <cell r="O6634">
            <v>3</v>
          </cell>
        </row>
        <row r="6635">
          <cell r="J6635">
            <v>50</v>
          </cell>
          <cell r="K6635">
            <v>13</v>
          </cell>
          <cell r="O6635">
            <v>3.8461538461538463</v>
          </cell>
        </row>
        <row r="6636">
          <cell r="J6636">
            <v>50</v>
          </cell>
          <cell r="K6636">
            <v>14</v>
          </cell>
          <cell r="O6636">
            <v>3.5714285714285716</v>
          </cell>
        </row>
        <row r="6637">
          <cell r="J6637">
            <v>50</v>
          </cell>
          <cell r="K6637">
            <v>16</v>
          </cell>
          <cell r="O6637">
            <v>3.125</v>
          </cell>
        </row>
        <row r="6638">
          <cell r="J6638">
            <v>50</v>
          </cell>
          <cell r="K6638">
            <v>17</v>
          </cell>
          <cell r="O6638">
            <v>2.9411764705882355</v>
          </cell>
        </row>
        <row r="6639">
          <cell r="J6639">
            <v>49</v>
          </cell>
          <cell r="K6639">
            <v>15</v>
          </cell>
          <cell r="O6639">
            <v>3.2666666666666666</v>
          </cell>
        </row>
        <row r="6640">
          <cell r="J6640">
            <v>49</v>
          </cell>
          <cell r="K6640">
            <v>15</v>
          </cell>
          <cell r="O6640">
            <v>3.2666666666666666</v>
          </cell>
        </row>
        <row r="6641">
          <cell r="J6641">
            <v>49</v>
          </cell>
          <cell r="K6641">
            <v>13</v>
          </cell>
          <cell r="O6641">
            <v>3.7692307692307692</v>
          </cell>
        </row>
        <row r="6642">
          <cell r="J6642">
            <v>49</v>
          </cell>
          <cell r="K6642">
            <v>8</v>
          </cell>
          <cell r="O6642">
            <v>6.125</v>
          </cell>
        </row>
        <row r="6643">
          <cell r="J6643">
            <v>49</v>
          </cell>
          <cell r="K6643">
            <v>12</v>
          </cell>
          <cell r="O6643">
            <v>4.083333333333333</v>
          </cell>
        </row>
        <row r="6644">
          <cell r="J6644">
            <v>49</v>
          </cell>
          <cell r="K6644">
            <v>15</v>
          </cell>
          <cell r="O6644">
            <v>3.2666666666666666</v>
          </cell>
        </row>
        <row r="6645">
          <cell r="J6645">
            <v>49</v>
          </cell>
          <cell r="K6645">
            <v>12</v>
          </cell>
          <cell r="O6645">
            <v>4.083333333333333</v>
          </cell>
        </row>
        <row r="6646">
          <cell r="J6646">
            <v>49</v>
          </cell>
          <cell r="K6646">
            <v>25</v>
          </cell>
          <cell r="O6646">
            <v>1.96</v>
          </cell>
        </row>
        <row r="6647">
          <cell r="J6647">
            <v>49</v>
          </cell>
          <cell r="K6647">
            <v>11</v>
          </cell>
          <cell r="O6647">
            <v>4.4545454545454541</v>
          </cell>
        </row>
        <row r="6648">
          <cell r="J6648">
            <v>49</v>
          </cell>
          <cell r="K6648">
            <v>15</v>
          </cell>
          <cell r="O6648">
            <v>3.2666666666666666</v>
          </cell>
        </row>
        <row r="6649">
          <cell r="J6649">
            <v>49</v>
          </cell>
          <cell r="K6649">
            <v>8</v>
          </cell>
          <cell r="O6649">
            <v>6.125</v>
          </cell>
        </row>
        <row r="6650">
          <cell r="J6650">
            <v>49</v>
          </cell>
          <cell r="K6650">
            <v>26</v>
          </cell>
          <cell r="O6650">
            <v>1.8846153846153846</v>
          </cell>
        </row>
        <row r="6651">
          <cell r="J6651">
            <v>49</v>
          </cell>
          <cell r="K6651">
            <v>17</v>
          </cell>
          <cell r="O6651">
            <v>2.8823529411764706</v>
          </cell>
        </row>
        <row r="6652">
          <cell r="J6652">
            <v>48</v>
          </cell>
          <cell r="K6652">
            <v>25</v>
          </cell>
          <cell r="O6652">
            <v>1.92</v>
          </cell>
        </row>
        <row r="6653">
          <cell r="J6653">
            <v>48</v>
          </cell>
          <cell r="K6653">
            <v>11</v>
          </cell>
          <cell r="O6653">
            <v>4.3636363636363633</v>
          </cell>
        </row>
        <row r="6654">
          <cell r="J6654">
            <v>48</v>
          </cell>
          <cell r="K6654">
            <v>27</v>
          </cell>
          <cell r="O6654">
            <v>1.7777777777777777</v>
          </cell>
        </row>
        <row r="6655">
          <cell r="J6655">
            <v>48</v>
          </cell>
          <cell r="K6655">
            <v>16</v>
          </cell>
          <cell r="O6655">
            <v>3</v>
          </cell>
        </row>
        <row r="6656">
          <cell r="J6656">
            <v>48</v>
          </cell>
          <cell r="K6656">
            <v>12</v>
          </cell>
          <cell r="O6656">
            <v>4</v>
          </cell>
        </row>
        <row r="6657">
          <cell r="J6657">
            <v>48</v>
          </cell>
          <cell r="K6657">
            <v>16</v>
          </cell>
          <cell r="O6657">
            <v>3</v>
          </cell>
        </row>
        <row r="6658">
          <cell r="J6658">
            <v>48</v>
          </cell>
          <cell r="K6658">
            <v>12</v>
          </cell>
          <cell r="O6658">
            <v>4</v>
          </cell>
        </row>
        <row r="6659">
          <cell r="J6659">
            <v>48</v>
          </cell>
          <cell r="K6659">
            <v>15</v>
          </cell>
          <cell r="O6659">
            <v>3.2</v>
          </cell>
        </row>
        <row r="6660">
          <cell r="J6660">
            <v>48</v>
          </cell>
          <cell r="K6660">
            <v>14</v>
          </cell>
          <cell r="O6660">
            <v>3.4285714285714284</v>
          </cell>
        </row>
        <row r="6661">
          <cell r="J6661">
            <v>48</v>
          </cell>
          <cell r="K6661">
            <v>10</v>
          </cell>
          <cell r="O6661">
            <v>4.8</v>
          </cell>
        </row>
        <row r="6662">
          <cell r="J6662">
            <v>48</v>
          </cell>
          <cell r="K6662">
            <v>16</v>
          </cell>
          <cell r="O6662">
            <v>3</v>
          </cell>
        </row>
        <row r="6663">
          <cell r="J6663">
            <v>47</v>
          </cell>
          <cell r="K6663">
            <v>9</v>
          </cell>
          <cell r="O6663">
            <v>5.2222222222222223</v>
          </cell>
        </row>
        <row r="6664">
          <cell r="J6664">
            <v>47</v>
          </cell>
          <cell r="K6664">
            <v>9</v>
          </cell>
          <cell r="O6664">
            <v>5.2222222222222223</v>
          </cell>
        </row>
        <row r="6665">
          <cell r="J6665">
            <v>47</v>
          </cell>
          <cell r="K6665">
            <v>13</v>
          </cell>
          <cell r="O6665">
            <v>3.6153846153846154</v>
          </cell>
        </row>
        <row r="6666">
          <cell r="J6666">
            <v>47</v>
          </cell>
          <cell r="K6666">
            <v>24</v>
          </cell>
          <cell r="O6666">
            <v>1.9583333333333333</v>
          </cell>
        </row>
        <row r="6667">
          <cell r="J6667">
            <v>47</v>
          </cell>
          <cell r="K6667">
            <v>10</v>
          </cell>
          <cell r="O6667">
            <v>4.7</v>
          </cell>
        </row>
        <row r="6668">
          <cell r="J6668">
            <v>47</v>
          </cell>
          <cell r="K6668">
            <v>15</v>
          </cell>
          <cell r="O6668">
            <v>3.1333333333333333</v>
          </cell>
        </row>
        <row r="6669">
          <cell r="J6669">
            <v>47</v>
          </cell>
          <cell r="K6669">
            <v>20</v>
          </cell>
          <cell r="O6669">
            <v>2.35</v>
          </cell>
        </row>
        <row r="6670">
          <cell r="J6670">
            <v>47</v>
          </cell>
          <cell r="K6670">
            <v>11</v>
          </cell>
          <cell r="O6670">
            <v>4.2727272727272725</v>
          </cell>
        </row>
        <row r="6671">
          <cell r="J6671">
            <v>47</v>
          </cell>
          <cell r="K6671">
            <v>15</v>
          </cell>
          <cell r="O6671">
            <v>3.1333333333333333</v>
          </cell>
        </row>
        <row r="6672">
          <cell r="J6672">
            <v>47</v>
          </cell>
          <cell r="K6672">
            <v>12</v>
          </cell>
          <cell r="O6672">
            <v>3.9166666666666665</v>
          </cell>
        </row>
        <row r="6673">
          <cell r="J6673">
            <v>47</v>
          </cell>
          <cell r="K6673">
            <v>15</v>
          </cell>
          <cell r="O6673">
            <v>3.1333333333333333</v>
          </cell>
        </row>
        <row r="6674">
          <cell r="J6674">
            <v>47</v>
          </cell>
          <cell r="K6674">
            <v>15</v>
          </cell>
          <cell r="O6674">
            <v>3.1333333333333333</v>
          </cell>
        </row>
        <row r="6675">
          <cell r="J6675">
            <v>47</v>
          </cell>
          <cell r="K6675">
            <v>15</v>
          </cell>
          <cell r="O6675">
            <v>3.1333333333333333</v>
          </cell>
        </row>
        <row r="6676">
          <cell r="J6676">
            <v>47</v>
          </cell>
          <cell r="K6676">
            <v>15</v>
          </cell>
          <cell r="O6676">
            <v>3.1333333333333333</v>
          </cell>
        </row>
        <row r="6677">
          <cell r="J6677">
            <v>47</v>
          </cell>
          <cell r="K6677">
            <v>11</v>
          </cell>
          <cell r="O6677">
            <v>4.2727272727272725</v>
          </cell>
        </row>
        <row r="6678">
          <cell r="J6678">
            <v>47</v>
          </cell>
          <cell r="K6678">
            <v>15</v>
          </cell>
          <cell r="O6678">
            <v>3.1333333333333333</v>
          </cell>
        </row>
        <row r="6679">
          <cell r="J6679">
            <v>47</v>
          </cell>
          <cell r="K6679">
            <v>24</v>
          </cell>
          <cell r="O6679">
            <v>1.9583333333333333</v>
          </cell>
        </row>
        <row r="6680">
          <cell r="J6680">
            <v>47</v>
          </cell>
          <cell r="K6680">
            <v>24</v>
          </cell>
          <cell r="O6680">
            <v>1.9583333333333333</v>
          </cell>
        </row>
        <row r="6681">
          <cell r="J6681">
            <v>47</v>
          </cell>
          <cell r="K6681">
            <v>15</v>
          </cell>
          <cell r="O6681">
            <v>3.1333333333333333</v>
          </cell>
        </row>
        <row r="6682">
          <cell r="J6682">
            <v>46</v>
          </cell>
          <cell r="K6682">
            <v>12</v>
          </cell>
          <cell r="O6682">
            <v>3.8333333333333335</v>
          </cell>
        </row>
        <row r="6683">
          <cell r="J6683">
            <v>46</v>
          </cell>
          <cell r="K6683">
            <v>13</v>
          </cell>
          <cell r="O6683">
            <v>3.5384615384615383</v>
          </cell>
        </row>
        <row r="6684">
          <cell r="J6684">
            <v>46</v>
          </cell>
          <cell r="K6684">
            <v>14</v>
          </cell>
          <cell r="O6684">
            <v>3.2857142857142856</v>
          </cell>
        </row>
        <row r="6685">
          <cell r="J6685">
            <v>46</v>
          </cell>
          <cell r="K6685">
            <v>14</v>
          </cell>
          <cell r="O6685">
            <v>3.2857142857142856</v>
          </cell>
        </row>
        <row r="6686">
          <cell r="J6686">
            <v>45</v>
          </cell>
          <cell r="K6686">
            <v>17</v>
          </cell>
          <cell r="O6686">
            <v>2.6470588235294117</v>
          </cell>
        </row>
        <row r="6687">
          <cell r="J6687">
            <v>45</v>
          </cell>
          <cell r="K6687">
            <v>15</v>
          </cell>
          <cell r="O6687">
            <v>3</v>
          </cell>
        </row>
        <row r="6688">
          <cell r="J6688">
            <v>45</v>
          </cell>
          <cell r="K6688">
            <v>6</v>
          </cell>
          <cell r="O6688">
            <v>7.5</v>
          </cell>
        </row>
        <row r="6689">
          <cell r="J6689">
            <v>45</v>
          </cell>
          <cell r="K6689">
            <v>16</v>
          </cell>
          <cell r="O6689">
            <v>2.8125</v>
          </cell>
        </row>
        <row r="6690">
          <cell r="J6690">
            <v>45</v>
          </cell>
          <cell r="K6690">
            <v>15</v>
          </cell>
          <cell r="O6690">
            <v>3</v>
          </cell>
        </row>
        <row r="6691">
          <cell r="J6691">
            <v>45</v>
          </cell>
          <cell r="K6691">
            <v>15</v>
          </cell>
          <cell r="O6691">
            <v>3</v>
          </cell>
        </row>
        <row r="6692">
          <cell r="J6692">
            <v>45</v>
          </cell>
          <cell r="K6692">
            <v>13</v>
          </cell>
          <cell r="O6692">
            <v>3.4615384615384617</v>
          </cell>
        </row>
        <row r="6693">
          <cell r="J6693">
            <v>44</v>
          </cell>
          <cell r="K6693">
            <v>14</v>
          </cell>
          <cell r="O6693">
            <v>3.1428571428571428</v>
          </cell>
        </row>
        <row r="6694">
          <cell r="J6694">
            <v>44</v>
          </cell>
          <cell r="K6694">
            <v>16</v>
          </cell>
          <cell r="O6694">
            <v>2.75</v>
          </cell>
        </row>
        <row r="6695">
          <cell r="J6695">
            <v>44</v>
          </cell>
          <cell r="K6695">
            <v>12</v>
          </cell>
          <cell r="O6695">
            <v>3.6666666666666665</v>
          </cell>
        </row>
        <row r="6696">
          <cell r="J6696">
            <v>44</v>
          </cell>
          <cell r="K6696">
            <v>14</v>
          </cell>
          <cell r="O6696">
            <v>3.1428571428571428</v>
          </cell>
        </row>
        <row r="6697">
          <cell r="J6697">
            <v>44</v>
          </cell>
          <cell r="K6697">
            <v>12</v>
          </cell>
          <cell r="O6697">
            <v>3.6666666666666665</v>
          </cell>
        </row>
        <row r="6698">
          <cell r="J6698">
            <v>44</v>
          </cell>
          <cell r="K6698">
            <v>16</v>
          </cell>
          <cell r="O6698">
            <v>2.75</v>
          </cell>
        </row>
        <row r="6699">
          <cell r="J6699">
            <v>44</v>
          </cell>
          <cell r="K6699">
            <v>11</v>
          </cell>
          <cell r="O6699">
            <v>4</v>
          </cell>
        </row>
        <row r="6700">
          <cell r="J6700">
            <v>44</v>
          </cell>
          <cell r="K6700">
            <v>11</v>
          </cell>
          <cell r="O6700">
            <v>4</v>
          </cell>
        </row>
        <row r="6701">
          <cell r="J6701">
            <v>44</v>
          </cell>
          <cell r="K6701">
            <v>12</v>
          </cell>
          <cell r="O6701">
            <v>3.6666666666666665</v>
          </cell>
        </row>
        <row r="6702">
          <cell r="J6702">
            <v>44</v>
          </cell>
          <cell r="K6702">
            <v>14</v>
          </cell>
          <cell r="O6702">
            <v>3.1428571428571428</v>
          </cell>
        </row>
        <row r="6703">
          <cell r="J6703">
            <v>44</v>
          </cell>
          <cell r="K6703">
            <v>12</v>
          </cell>
          <cell r="O6703">
            <v>3.6666666666666665</v>
          </cell>
        </row>
        <row r="6704">
          <cell r="J6704">
            <v>43</v>
          </cell>
          <cell r="K6704">
            <v>16</v>
          </cell>
          <cell r="O6704">
            <v>2.6875</v>
          </cell>
        </row>
        <row r="6705">
          <cell r="J6705">
            <v>43</v>
          </cell>
          <cell r="K6705">
            <v>11</v>
          </cell>
          <cell r="O6705">
            <v>3.9090909090909092</v>
          </cell>
        </row>
        <row r="6706">
          <cell r="J6706">
            <v>43</v>
          </cell>
          <cell r="K6706">
            <v>13</v>
          </cell>
          <cell r="O6706">
            <v>3.3076923076923075</v>
          </cell>
        </row>
        <row r="6707">
          <cell r="J6707">
            <v>43</v>
          </cell>
          <cell r="K6707">
            <v>15</v>
          </cell>
          <cell r="O6707">
            <v>2.8666666666666667</v>
          </cell>
        </row>
        <row r="6708">
          <cell r="J6708">
            <v>43</v>
          </cell>
          <cell r="K6708">
            <v>24</v>
          </cell>
          <cell r="O6708">
            <v>1.7916666666666667</v>
          </cell>
        </row>
        <row r="6709">
          <cell r="J6709">
            <v>43</v>
          </cell>
          <cell r="K6709">
            <v>8</v>
          </cell>
          <cell r="O6709">
            <v>5.375</v>
          </cell>
        </row>
        <row r="6710">
          <cell r="J6710">
            <v>43</v>
          </cell>
          <cell r="K6710">
            <v>13</v>
          </cell>
          <cell r="O6710">
            <v>3.3076923076923075</v>
          </cell>
        </row>
        <row r="6711">
          <cell r="J6711">
            <v>43</v>
          </cell>
          <cell r="K6711">
            <v>13</v>
          </cell>
          <cell r="O6711">
            <v>3.3076923076923075</v>
          </cell>
        </row>
        <row r="6712">
          <cell r="J6712">
            <v>43</v>
          </cell>
          <cell r="K6712">
            <v>15</v>
          </cell>
          <cell r="O6712">
            <v>2.8666666666666667</v>
          </cell>
        </row>
        <row r="6713">
          <cell r="J6713">
            <v>43</v>
          </cell>
          <cell r="K6713">
            <v>10</v>
          </cell>
          <cell r="O6713">
            <v>4.3</v>
          </cell>
        </row>
        <row r="6714">
          <cell r="J6714">
            <v>43</v>
          </cell>
          <cell r="K6714">
            <v>15</v>
          </cell>
          <cell r="O6714">
            <v>2.8666666666666667</v>
          </cell>
        </row>
        <row r="6715">
          <cell r="J6715">
            <v>43</v>
          </cell>
          <cell r="K6715">
            <v>14</v>
          </cell>
          <cell r="O6715">
            <v>3.0714285714285716</v>
          </cell>
        </row>
        <row r="6716">
          <cell r="J6716">
            <v>43</v>
          </cell>
          <cell r="K6716">
            <v>13</v>
          </cell>
          <cell r="O6716">
            <v>3.3076923076923075</v>
          </cell>
        </row>
        <row r="6717">
          <cell r="J6717">
            <v>43</v>
          </cell>
          <cell r="K6717">
            <v>13</v>
          </cell>
          <cell r="O6717">
            <v>3.3076923076923075</v>
          </cell>
        </row>
        <row r="6718">
          <cell r="J6718">
            <v>43</v>
          </cell>
          <cell r="K6718">
            <v>15</v>
          </cell>
          <cell r="O6718">
            <v>2.8666666666666667</v>
          </cell>
        </row>
        <row r="6719">
          <cell r="J6719">
            <v>43</v>
          </cell>
          <cell r="K6719">
            <v>13</v>
          </cell>
          <cell r="O6719">
            <v>3.3076923076923075</v>
          </cell>
        </row>
        <row r="6720">
          <cell r="J6720">
            <v>43</v>
          </cell>
          <cell r="K6720">
            <v>13</v>
          </cell>
          <cell r="O6720">
            <v>3.3076923076923075</v>
          </cell>
        </row>
        <row r="6721">
          <cell r="J6721">
            <v>43</v>
          </cell>
          <cell r="K6721">
            <v>13</v>
          </cell>
          <cell r="O6721">
            <v>3.3076923076923075</v>
          </cell>
        </row>
        <row r="6722">
          <cell r="J6722">
            <v>42</v>
          </cell>
          <cell r="K6722">
            <v>12</v>
          </cell>
          <cell r="O6722">
            <v>3.5</v>
          </cell>
        </row>
        <row r="6723">
          <cell r="J6723">
            <v>42</v>
          </cell>
          <cell r="K6723">
            <v>12</v>
          </cell>
          <cell r="O6723">
            <v>3.5</v>
          </cell>
        </row>
        <row r="6724">
          <cell r="J6724">
            <v>42</v>
          </cell>
          <cell r="K6724">
            <v>20</v>
          </cell>
          <cell r="O6724">
            <v>2.1</v>
          </cell>
        </row>
        <row r="6725">
          <cell r="J6725">
            <v>42</v>
          </cell>
          <cell r="K6725">
            <v>18</v>
          </cell>
          <cell r="O6725">
            <v>2.3333333333333335</v>
          </cell>
        </row>
        <row r="6726">
          <cell r="J6726">
            <v>42</v>
          </cell>
          <cell r="K6726">
            <v>14</v>
          </cell>
          <cell r="O6726">
            <v>3</v>
          </cell>
        </row>
        <row r="6727">
          <cell r="J6727">
            <v>42</v>
          </cell>
          <cell r="K6727">
            <v>12</v>
          </cell>
          <cell r="O6727">
            <v>3.5</v>
          </cell>
        </row>
        <row r="6728">
          <cell r="J6728">
            <v>41</v>
          </cell>
          <cell r="K6728">
            <v>11</v>
          </cell>
          <cell r="O6728">
            <v>3.7272727272727271</v>
          </cell>
        </row>
        <row r="6729">
          <cell r="J6729">
            <v>41</v>
          </cell>
          <cell r="K6729">
            <v>7</v>
          </cell>
          <cell r="O6729">
            <v>5.8571428571428568</v>
          </cell>
        </row>
        <row r="6730">
          <cell r="J6730">
            <v>41</v>
          </cell>
          <cell r="K6730">
            <v>13</v>
          </cell>
          <cell r="O6730">
            <v>3.1538461538461537</v>
          </cell>
        </row>
        <row r="6731">
          <cell r="J6731">
            <v>41</v>
          </cell>
          <cell r="K6731">
            <v>15</v>
          </cell>
          <cell r="O6731">
            <v>2.7333333333333334</v>
          </cell>
        </row>
        <row r="6732">
          <cell r="J6732">
            <v>41</v>
          </cell>
          <cell r="K6732">
            <v>15</v>
          </cell>
          <cell r="O6732">
            <v>2.7333333333333334</v>
          </cell>
        </row>
        <row r="6733">
          <cell r="J6733">
            <v>41</v>
          </cell>
          <cell r="K6733">
            <v>9</v>
          </cell>
          <cell r="O6733">
            <v>4.5555555555555554</v>
          </cell>
        </row>
        <row r="6734">
          <cell r="J6734">
            <v>41</v>
          </cell>
          <cell r="K6734">
            <v>13</v>
          </cell>
          <cell r="O6734">
            <v>3.1538461538461537</v>
          </cell>
        </row>
        <row r="6735">
          <cell r="J6735">
            <v>41</v>
          </cell>
          <cell r="K6735">
            <v>8</v>
          </cell>
          <cell r="O6735">
            <v>5.125</v>
          </cell>
        </row>
        <row r="6736">
          <cell r="J6736">
            <v>41</v>
          </cell>
          <cell r="K6736">
            <v>9</v>
          </cell>
          <cell r="O6736">
            <v>4.5555555555555554</v>
          </cell>
        </row>
        <row r="6737">
          <cell r="J6737">
            <v>41</v>
          </cell>
          <cell r="K6737">
            <v>16</v>
          </cell>
          <cell r="O6737">
            <v>2.5625</v>
          </cell>
        </row>
        <row r="6738">
          <cell r="J6738">
            <v>41</v>
          </cell>
          <cell r="K6738">
            <v>11</v>
          </cell>
          <cell r="O6738">
            <v>3.7272727272727271</v>
          </cell>
        </row>
        <row r="6739">
          <cell r="J6739">
            <v>41</v>
          </cell>
          <cell r="K6739">
            <v>13</v>
          </cell>
          <cell r="O6739">
            <v>3.1538461538461537</v>
          </cell>
        </row>
        <row r="6740">
          <cell r="J6740">
            <v>41</v>
          </cell>
          <cell r="K6740">
            <v>11</v>
          </cell>
          <cell r="O6740">
            <v>3.7272727272727271</v>
          </cell>
        </row>
        <row r="6741">
          <cell r="J6741">
            <v>40</v>
          </cell>
          <cell r="K6741">
            <v>10</v>
          </cell>
          <cell r="O6741">
            <v>4</v>
          </cell>
        </row>
        <row r="6742">
          <cell r="J6742">
            <v>40</v>
          </cell>
          <cell r="K6742">
            <v>12</v>
          </cell>
          <cell r="O6742">
            <v>3.3333333333333335</v>
          </cell>
        </row>
        <row r="6743">
          <cell r="J6743">
            <v>40</v>
          </cell>
          <cell r="K6743">
            <v>21</v>
          </cell>
          <cell r="O6743">
            <v>1.9047619047619047</v>
          </cell>
        </row>
        <row r="6744">
          <cell r="J6744">
            <v>40</v>
          </cell>
          <cell r="K6744">
            <v>12</v>
          </cell>
          <cell r="O6744">
            <v>3.3333333333333335</v>
          </cell>
        </row>
        <row r="6745">
          <cell r="J6745">
            <v>40</v>
          </cell>
          <cell r="K6745">
            <v>14</v>
          </cell>
          <cell r="O6745">
            <v>2.8571428571428572</v>
          </cell>
        </row>
        <row r="6746">
          <cell r="J6746">
            <v>40</v>
          </cell>
          <cell r="K6746">
            <v>16</v>
          </cell>
          <cell r="O6746">
            <v>2.5</v>
          </cell>
        </row>
        <row r="6747">
          <cell r="J6747">
            <v>40</v>
          </cell>
          <cell r="K6747">
            <v>24</v>
          </cell>
          <cell r="O6747">
            <v>1.6666666666666667</v>
          </cell>
        </row>
        <row r="6748">
          <cell r="J6748">
            <v>40</v>
          </cell>
          <cell r="K6748">
            <v>10</v>
          </cell>
          <cell r="O6748">
            <v>4</v>
          </cell>
        </row>
        <row r="6749">
          <cell r="J6749">
            <v>40</v>
          </cell>
          <cell r="K6749">
            <v>12</v>
          </cell>
          <cell r="O6749">
            <v>3.3333333333333335</v>
          </cell>
        </row>
        <row r="6750">
          <cell r="J6750">
            <v>39</v>
          </cell>
          <cell r="K6750">
            <v>13</v>
          </cell>
          <cell r="O6750">
            <v>3</v>
          </cell>
        </row>
        <row r="6751">
          <cell r="J6751">
            <v>39</v>
          </cell>
          <cell r="K6751">
            <v>11</v>
          </cell>
          <cell r="O6751">
            <v>3.5454545454545454</v>
          </cell>
        </row>
        <row r="6752">
          <cell r="J6752">
            <v>39</v>
          </cell>
          <cell r="K6752">
            <v>11</v>
          </cell>
          <cell r="O6752">
            <v>3.5454545454545454</v>
          </cell>
        </row>
        <row r="6753">
          <cell r="J6753">
            <v>39</v>
          </cell>
          <cell r="K6753">
            <v>20</v>
          </cell>
          <cell r="O6753">
            <v>1.95</v>
          </cell>
        </row>
        <row r="6754">
          <cell r="J6754">
            <v>39</v>
          </cell>
          <cell r="K6754">
            <v>14</v>
          </cell>
          <cell r="O6754">
            <v>2.7857142857142856</v>
          </cell>
        </row>
        <row r="6755">
          <cell r="J6755">
            <v>39</v>
          </cell>
          <cell r="K6755">
            <v>11</v>
          </cell>
          <cell r="O6755">
            <v>3.5454545454545454</v>
          </cell>
        </row>
        <row r="6756">
          <cell r="J6756">
            <v>39</v>
          </cell>
          <cell r="K6756">
            <v>11</v>
          </cell>
          <cell r="O6756">
            <v>3.5454545454545454</v>
          </cell>
        </row>
        <row r="6757">
          <cell r="J6757">
            <v>39</v>
          </cell>
          <cell r="K6757">
            <v>20</v>
          </cell>
          <cell r="O6757">
            <v>1.95</v>
          </cell>
        </row>
        <row r="6758">
          <cell r="J6758">
            <v>39</v>
          </cell>
          <cell r="K6758">
            <v>11</v>
          </cell>
          <cell r="O6758">
            <v>3.5454545454545454</v>
          </cell>
        </row>
        <row r="6759">
          <cell r="J6759">
            <v>39</v>
          </cell>
          <cell r="K6759">
            <v>20</v>
          </cell>
          <cell r="O6759">
            <v>1.95</v>
          </cell>
        </row>
        <row r="6760">
          <cell r="J6760">
            <v>39</v>
          </cell>
          <cell r="K6760">
            <v>20</v>
          </cell>
          <cell r="O6760">
            <v>1.95</v>
          </cell>
        </row>
        <row r="6761">
          <cell r="J6761">
            <v>39</v>
          </cell>
          <cell r="K6761">
            <v>15</v>
          </cell>
          <cell r="O6761">
            <v>2.6</v>
          </cell>
        </row>
        <row r="6762">
          <cell r="J6762">
            <v>39</v>
          </cell>
          <cell r="K6762">
            <v>20</v>
          </cell>
          <cell r="O6762">
            <v>1.95</v>
          </cell>
        </row>
        <row r="6763">
          <cell r="J6763">
            <v>39</v>
          </cell>
          <cell r="K6763">
            <v>15</v>
          </cell>
          <cell r="O6763">
            <v>2.6</v>
          </cell>
        </row>
        <row r="6764">
          <cell r="J6764">
            <v>39</v>
          </cell>
          <cell r="K6764">
            <v>11</v>
          </cell>
          <cell r="O6764">
            <v>3.5454545454545454</v>
          </cell>
        </row>
        <row r="6765">
          <cell r="J6765">
            <v>39</v>
          </cell>
          <cell r="K6765">
            <v>13</v>
          </cell>
          <cell r="O6765">
            <v>3</v>
          </cell>
        </row>
        <row r="6766">
          <cell r="J6766">
            <v>39</v>
          </cell>
          <cell r="K6766">
            <v>20</v>
          </cell>
          <cell r="O6766">
            <v>1.95</v>
          </cell>
        </row>
        <row r="6767">
          <cell r="J6767">
            <v>39</v>
          </cell>
          <cell r="K6767">
            <v>11</v>
          </cell>
          <cell r="O6767">
            <v>3.5454545454545454</v>
          </cell>
        </row>
        <row r="6768">
          <cell r="J6768">
            <v>39</v>
          </cell>
          <cell r="K6768">
            <v>13</v>
          </cell>
          <cell r="O6768">
            <v>3</v>
          </cell>
        </row>
        <row r="6769">
          <cell r="J6769">
            <v>39</v>
          </cell>
          <cell r="K6769">
            <v>13</v>
          </cell>
          <cell r="O6769">
            <v>3</v>
          </cell>
        </row>
        <row r="6770">
          <cell r="J6770">
            <v>39</v>
          </cell>
          <cell r="K6770">
            <v>18</v>
          </cell>
          <cell r="O6770">
            <v>2.1666666666666665</v>
          </cell>
        </row>
        <row r="6771">
          <cell r="J6771">
            <v>39</v>
          </cell>
          <cell r="K6771">
            <v>11</v>
          </cell>
          <cell r="O6771">
            <v>3.5454545454545454</v>
          </cell>
        </row>
        <row r="6772">
          <cell r="J6772">
            <v>39</v>
          </cell>
          <cell r="K6772">
            <v>13</v>
          </cell>
          <cell r="O6772">
            <v>3</v>
          </cell>
        </row>
        <row r="6773">
          <cell r="J6773">
            <v>38</v>
          </cell>
          <cell r="K6773">
            <v>13</v>
          </cell>
          <cell r="O6773">
            <v>2.9230769230769229</v>
          </cell>
        </row>
        <row r="6774">
          <cell r="J6774">
            <v>38</v>
          </cell>
          <cell r="K6774">
            <v>12</v>
          </cell>
          <cell r="O6774">
            <v>3.1666666666666665</v>
          </cell>
        </row>
        <row r="6775">
          <cell r="J6775">
            <v>38</v>
          </cell>
          <cell r="K6775">
            <v>10</v>
          </cell>
          <cell r="O6775">
            <v>3.8</v>
          </cell>
        </row>
        <row r="6776">
          <cell r="J6776">
            <v>38</v>
          </cell>
          <cell r="K6776">
            <v>12</v>
          </cell>
          <cell r="O6776">
            <v>3.1666666666666665</v>
          </cell>
        </row>
        <row r="6777">
          <cell r="J6777">
            <v>37</v>
          </cell>
          <cell r="K6777">
            <v>22</v>
          </cell>
          <cell r="O6777">
            <v>1.6818181818181819</v>
          </cell>
        </row>
        <row r="6778">
          <cell r="J6778">
            <v>37</v>
          </cell>
          <cell r="K6778">
            <v>15</v>
          </cell>
          <cell r="O6778">
            <v>2.4666666666666668</v>
          </cell>
        </row>
        <row r="6779">
          <cell r="J6779">
            <v>37</v>
          </cell>
          <cell r="K6779">
            <v>11</v>
          </cell>
          <cell r="O6779">
            <v>3.3636363636363638</v>
          </cell>
        </row>
        <row r="6780">
          <cell r="J6780">
            <v>37</v>
          </cell>
          <cell r="K6780">
            <v>11</v>
          </cell>
          <cell r="O6780">
            <v>3.3636363636363638</v>
          </cell>
        </row>
        <row r="6781">
          <cell r="J6781">
            <v>37</v>
          </cell>
          <cell r="K6781">
            <v>9</v>
          </cell>
          <cell r="O6781">
            <v>4.1111111111111107</v>
          </cell>
        </row>
        <row r="6782">
          <cell r="J6782">
            <v>37</v>
          </cell>
          <cell r="K6782">
            <v>13</v>
          </cell>
          <cell r="O6782">
            <v>2.8461538461538463</v>
          </cell>
        </row>
        <row r="6783">
          <cell r="J6783">
            <v>37</v>
          </cell>
          <cell r="K6783">
            <v>20</v>
          </cell>
          <cell r="O6783">
            <v>1.85</v>
          </cell>
        </row>
        <row r="6784">
          <cell r="J6784">
            <v>37</v>
          </cell>
          <cell r="K6784">
            <v>13</v>
          </cell>
          <cell r="O6784">
            <v>2.8461538461538463</v>
          </cell>
        </row>
        <row r="6785">
          <cell r="J6785">
            <v>37</v>
          </cell>
          <cell r="K6785">
            <v>11</v>
          </cell>
          <cell r="O6785">
            <v>3.3636363636363638</v>
          </cell>
        </row>
        <row r="6786">
          <cell r="J6786">
            <v>37</v>
          </cell>
          <cell r="K6786">
            <v>11</v>
          </cell>
          <cell r="O6786">
            <v>3.3636363636363638</v>
          </cell>
        </row>
        <row r="6787">
          <cell r="J6787">
            <v>37</v>
          </cell>
          <cell r="K6787">
            <v>15</v>
          </cell>
          <cell r="O6787">
            <v>2.4666666666666668</v>
          </cell>
        </row>
        <row r="6788">
          <cell r="J6788">
            <v>36</v>
          </cell>
          <cell r="K6788">
            <v>13</v>
          </cell>
          <cell r="O6788">
            <v>2.7692307692307692</v>
          </cell>
        </row>
        <row r="6789">
          <cell r="J6789">
            <v>36</v>
          </cell>
          <cell r="K6789">
            <v>16</v>
          </cell>
          <cell r="O6789">
            <v>2.25</v>
          </cell>
        </row>
        <row r="6790">
          <cell r="J6790">
            <v>36</v>
          </cell>
          <cell r="K6790">
            <v>13</v>
          </cell>
          <cell r="O6790">
            <v>2.7692307692307692</v>
          </cell>
        </row>
        <row r="6791">
          <cell r="J6791">
            <v>36</v>
          </cell>
          <cell r="K6791">
            <v>10</v>
          </cell>
          <cell r="O6791">
            <v>3.6</v>
          </cell>
        </row>
        <row r="6792">
          <cell r="J6792">
            <v>36</v>
          </cell>
          <cell r="K6792">
            <v>10</v>
          </cell>
          <cell r="O6792">
            <v>3.6</v>
          </cell>
        </row>
        <row r="6793">
          <cell r="J6793">
            <v>36</v>
          </cell>
          <cell r="K6793">
            <v>14</v>
          </cell>
          <cell r="O6793">
            <v>2.5714285714285716</v>
          </cell>
        </row>
        <row r="6794">
          <cell r="J6794">
            <v>36</v>
          </cell>
          <cell r="K6794">
            <v>10</v>
          </cell>
          <cell r="O6794">
            <v>3.6</v>
          </cell>
        </row>
        <row r="6795">
          <cell r="J6795">
            <v>36</v>
          </cell>
          <cell r="K6795">
            <v>10</v>
          </cell>
          <cell r="O6795">
            <v>3.6</v>
          </cell>
        </row>
        <row r="6796">
          <cell r="J6796">
            <v>36</v>
          </cell>
          <cell r="K6796">
            <v>14</v>
          </cell>
          <cell r="O6796">
            <v>2.5714285714285716</v>
          </cell>
        </row>
        <row r="6797">
          <cell r="J6797">
            <v>36</v>
          </cell>
          <cell r="K6797">
            <v>10</v>
          </cell>
          <cell r="O6797">
            <v>3.6</v>
          </cell>
        </row>
        <row r="6798">
          <cell r="J6798">
            <v>36</v>
          </cell>
          <cell r="K6798">
            <v>10</v>
          </cell>
          <cell r="O6798">
            <v>3.6</v>
          </cell>
        </row>
        <row r="6799">
          <cell r="J6799">
            <v>36</v>
          </cell>
          <cell r="K6799">
            <v>10</v>
          </cell>
          <cell r="O6799">
            <v>3.6</v>
          </cell>
        </row>
        <row r="6800">
          <cell r="J6800">
            <v>36</v>
          </cell>
          <cell r="K6800">
            <v>10</v>
          </cell>
          <cell r="O6800">
            <v>3.6</v>
          </cell>
        </row>
        <row r="6801">
          <cell r="J6801">
            <v>36</v>
          </cell>
          <cell r="K6801">
            <v>14</v>
          </cell>
          <cell r="O6801">
            <v>2.5714285714285716</v>
          </cell>
        </row>
        <row r="6802">
          <cell r="J6802">
            <v>35</v>
          </cell>
          <cell r="K6802">
            <v>10</v>
          </cell>
          <cell r="O6802">
            <v>3.5</v>
          </cell>
        </row>
        <row r="6803">
          <cell r="J6803">
            <v>35</v>
          </cell>
          <cell r="K6803">
            <v>8</v>
          </cell>
          <cell r="O6803">
            <v>4.375</v>
          </cell>
        </row>
        <row r="6804">
          <cell r="J6804">
            <v>35</v>
          </cell>
          <cell r="K6804">
            <v>9</v>
          </cell>
          <cell r="O6804">
            <v>3.8888888888888888</v>
          </cell>
        </row>
        <row r="6805">
          <cell r="J6805">
            <v>35</v>
          </cell>
          <cell r="K6805">
            <v>10</v>
          </cell>
          <cell r="O6805">
            <v>3.5</v>
          </cell>
        </row>
        <row r="6806">
          <cell r="J6806">
            <v>35</v>
          </cell>
          <cell r="K6806">
            <v>10</v>
          </cell>
          <cell r="O6806">
            <v>3.5</v>
          </cell>
        </row>
        <row r="6807">
          <cell r="J6807">
            <v>35</v>
          </cell>
          <cell r="K6807">
            <v>11</v>
          </cell>
          <cell r="O6807">
            <v>3.1818181818181817</v>
          </cell>
        </row>
        <row r="6808">
          <cell r="J6808">
            <v>35</v>
          </cell>
          <cell r="K6808">
            <v>13</v>
          </cell>
          <cell r="O6808">
            <v>2.6923076923076925</v>
          </cell>
        </row>
        <row r="6809">
          <cell r="J6809">
            <v>35</v>
          </cell>
          <cell r="K6809">
            <v>9</v>
          </cell>
          <cell r="O6809">
            <v>3.8888888888888888</v>
          </cell>
        </row>
        <row r="6810">
          <cell r="J6810">
            <v>35</v>
          </cell>
          <cell r="K6810">
            <v>13</v>
          </cell>
          <cell r="O6810">
            <v>2.6923076923076925</v>
          </cell>
        </row>
        <row r="6811">
          <cell r="J6811">
            <v>35</v>
          </cell>
          <cell r="K6811">
            <v>11</v>
          </cell>
          <cell r="O6811">
            <v>3.1818181818181817</v>
          </cell>
        </row>
        <row r="6812">
          <cell r="J6812">
            <v>35</v>
          </cell>
          <cell r="K6812">
            <v>13</v>
          </cell>
          <cell r="O6812">
            <v>2.6923076923076925</v>
          </cell>
        </row>
        <row r="6813">
          <cell r="J6813">
            <v>34</v>
          </cell>
          <cell r="K6813">
            <v>10</v>
          </cell>
          <cell r="O6813">
            <v>3.4</v>
          </cell>
        </row>
        <row r="6814">
          <cell r="J6814">
            <v>34</v>
          </cell>
          <cell r="K6814">
            <v>12</v>
          </cell>
          <cell r="O6814">
            <v>2.8333333333333335</v>
          </cell>
        </row>
        <row r="6815">
          <cell r="J6815">
            <v>34</v>
          </cell>
          <cell r="K6815">
            <v>10</v>
          </cell>
          <cell r="O6815">
            <v>3.4</v>
          </cell>
        </row>
        <row r="6816">
          <cell r="J6816">
            <v>34</v>
          </cell>
          <cell r="K6816">
            <v>11</v>
          </cell>
          <cell r="O6816">
            <v>3.0909090909090908</v>
          </cell>
        </row>
        <row r="6817">
          <cell r="J6817">
            <v>34</v>
          </cell>
          <cell r="K6817">
            <v>10</v>
          </cell>
          <cell r="O6817">
            <v>3.4</v>
          </cell>
        </row>
        <row r="6818">
          <cell r="J6818">
            <v>34</v>
          </cell>
          <cell r="K6818">
            <v>9</v>
          </cell>
          <cell r="O6818">
            <v>3.7777777777777777</v>
          </cell>
        </row>
        <row r="6819">
          <cell r="J6819">
            <v>33</v>
          </cell>
          <cell r="K6819">
            <v>13</v>
          </cell>
          <cell r="O6819">
            <v>2.5384615384615383</v>
          </cell>
        </row>
        <row r="6820">
          <cell r="J6820">
            <v>33</v>
          </cell>
          <cell r="K6820">
            <v>11</v>
          </cell>
          <cell r="O6820">
            <v>3</v>
          </cell>
        </row>
        <row r="6821">
          <cell r="J6821">
            <v>33</v>
          </cell>
          <cell r="K6821">
            <v>11</v>
          </cell>
          <cell r="O6821">
            <v>3</v>
          </cell>
        </row>
        <row r="6822">
          <cell r="J6822">
            <v>33</v>
          </cell>
          <cell r="K6822">
            <v>9</v>
          </cell>
          <cell r="O6822">
            <v>3.6666666666666665</v>
          </cell>
        </row>
        <row r="6823">
          <cell r="J6823">
            <v>33</v>
          </cell>
          <cell r="K6823">
            <v>18</v>
          </cell>
          <cell r="O6823">
            <v>1.8333333333333333</v>
          </cell>
        </row>
        <row r="6824">
          <cell r="J6824">
            <v>33</v>
          </cell>
          <cell r="K6824">
            <v>11</v>
          </cell>
          <cell r="O6824">
            <v>3</v>
          </cell>
        </row>
        <row r="6825">
          <cell r="J6825">
            <v>33</v>
          </cell>
          <cell r="K6825">
            <v>11</v>
          </cell>
          <cell r="O6825">
            <v>3</v>
          </cell>
        </row>
        <row r="6826">
          <cell r="J6826">
            <v>33</v>
          </cell>
          <cell r="K6826">
            <v>11</v>
          </cell>
          <cell r="O6826">
            <v>3</v>
          </cell>
        </row>
        <row r="6827">
          <cell r="J6827">
            <v>33</v>
          </cell>
          <cell r="K6827">
            <v>18</v>
          </cell>
          <cell r="O6827">
            <v>1.8333333333333333</v>
          </cell>
        </row>
        <row r="6828">
          <cell r="J6828">
            <v>33</v>
          </cell>
          <cell r="K6828">
            <v>18</v>
          </cell>
          <cell r="O6828">
            <v>1.8333333333333333</v>
          </cell>
        </row>
        <row r="6829">
          <cell r="J6829">
            <v>33</v>
          </cell>
          <cell r="K6829">
            <v>11</v>
          </cell>
          <cell r="O6829">
            <v>3</v>
          </cell>
        </row>
        <row r="6830">
          <cell r="J6830">
            <v>33</v>
          </cell>
          <cell r="K6830">
            <v>9</v>
          </cell>
          <cell r="O6830">
            <v>3.6666666666666665</v>
          </cell>
        </row>
        <row r="6831">
          <cell r="J6831">
            <v>33</v>
          </cell>
          <cell r="K6831">
            <v>19</v>
          </cell>
          <cell r="O6831">
            <v>1.736842105263158</v>
          </cell>
        </row>
        <row r="6832">
          <cell r="J6832">
            <v>33</v>
          </cell>
          <cell r="K6832">
            <v>11</v>
          </cell>
          <cell r="O6832">
            <v>3</v>
          </cell>
        </row>
        <row r="6833">
          <cell r="J6833">
            <v>33</v>
          </cell>
          <cell r="K6833">
            <v>15</v>
          </cell>
          <cell r="O6833">
            <v>2.2000000000000002</v>
          </cell>
        </row>
        <row r="6834">
          <cell r="J6834">
            <v>33</v>
          </cell>
          <cell r="K6834">
            <v>13</v>
          </cell>
          <cell r="O6834">
            <v>2.5384615384615383</v>
          </cell>
        </row>
        <row r="6835">
          <cell r="J6835">
            <v>33</v>
          </cell>
          <cell r="K6835">
            <v>11</v>
          </cell>
          <cell r="O6835">
            <v>3</v>
          </cell>
        </row>
        <row r="6836">
          <cell r="J6836">
            <v>32</v>
          </cell>
          <cell r="K6836">
            <v>17</v>
          </cell>
          <cell r="O6836">
            <v>1.8823529411764706</v>
          </cell>
        </row>
        <row r="6837">
          <cell r="J6837">
            <v>32</v>
          </cell>
          <cell r="K6837">
            <v>6</v>
          </cell>
          <cell r="O6837">
            <v>5.333333333333333</v>
          </cell>
        </row>
        <row r="6838">
          <cell r="J6838">
            <v>32</v>
          </cell>
          <cell r="K6838">
            <v>14</v>
          </cell>
          <cell r="O6838">
            <v>2.2857142857142856</v>
          </cell>
        </row>
        <row r="6839">
          <cell r="J6839">
            <v>32</v>
          </cell>
          <cell r="K6839">
            <v>17</v>
          </cell>
          <cell r="O6839">
            <v>1.8823529411764706</v>
          </cell>
        </row>
        <row r="6840">
          <cell r="J6840">
            <v>31</v>
          </cell>
          <cell r="K6840">
            <v>9</v>
          </cell>
          <cell r="O6840">
            <v>3.4444444444444446</v>
          </cell>
        </row>
        <row r="6841">
          <cell r="J6841">
            <v>31</v>
          </cell>
          <cell r="K6841">
            <v>7</v>
          </cell>
          <cell r="O6841">
            <v>4.4285714285714288</v>
          </cell>
        </row>
        <row r="6842">
          <cell r="J6842">
            <v>31</v>
          </cell>
          <cell r="K6842">
            <v>11</v>
          </cell>
          <cell r="O6842">
            <v>2.8181818181818183</v>
          </cell>
        </row>
        <row r="6843">
          <cell r="J6843">
            <v>31</v>
          </cell>
          <cell r="K6843">
            <v>11</v>
          </cell>
          <cell r="O6843">
            <v>2.8181818181818183</v>
          </cell>
        </row>
        <row r="6844">
          <cell r="J6844">
            <v>31</v>
          </cell>
          <cell r="K6844">
            <v>13</v>
          </cell>
          <cell r="O6844">
            <v>2.3846153846153846</v>
          </cell>
        </row>
        <row r="6845">
          <cell r="J6845">
            <v>31</v>
          </cell>
          <cell r="K6845">
            <v>16</v>
          </cell>
          <cell r="O6845">
            <v>1.9375</v>
          </cell>
        </row>
        <row r="6846">
          <cell r="J6846">
            <v>31</v>
          </cell>
          <cell r="K6846">
            <v>16</v>
          </cell>
          <cell r="O6846">
            <v>1.9375</v>
          </cell>
        </row>
        <row r="6847">
          <cell r="J6847">
            <v>31</v>
          </cell>
          <cell r="K6847">
            <v>11</v>
          </cell>
          <cell r="O6847">
            <v>2.8181818181818183</v>
          </cell>
        </row>
        <row r="6848">
          <cell r="J6848">
            <v>31</v>
          </cell>
          <cell r="K6848">
            <v>12</v>
          </cell>
          <cell r="O6848">
            <v>2.5833333333333335</v>
          </cell>
        </row>
        <row r="6849">
          <cell r="J6849">
            <v>31</v>
          </cell>
          <cell r="K6849">
            <v>11</v>
          </cell>
          <cell r="O6849">
            <v>2.8181818181818183</v>
          </cell>
        </row>
        <row r="6850">
          <cell r="J6850">
            <v>31</v>
          </cell>
          <cell r="K6850">
            <v>9</v>
          </cell>
          <cell r="O6850">
            <v>3.4444444444444446</v>
          </cell>
        </row>
        <row r="6851">
          <cell r="J6851">
            <v>31</v>
          </cell>
          <cell r="K6851">
            <v>9</v>
          </cell>
          <cell r="O6851">
            <v>3.4444444444444446</v>
          </cell>
        </row>
        <row r="6852">
          <cell r="J6852">
            <v>31</v>
          </cell>
          <cell r="K6852">
            <v>16</v>
          </cell>
          <cell r="O6852">
            <v>1.9375</v>
          </cell>
        </row>
        <row r="6853">
          <cell r="J6853">
            <v>31</v>
          </cell>
          <cell r="K6853">
            <v>11</v>
          </cell>
          <cell r="O6853">
            <v>2.8181818181818183</v>
          </cell>
        </row>
        <row r="6854">
          <cell r="J6854">
            <v>31</v>
          </cell>
          <cell r="K6854">
            <v>7</v>
          </cell>
          <cell r="O6854">
            <v>4.4285714285714288</v>
          </cell>
        </row>
        <row r="6855">
          <cell r="J6855">
            <v>31</v>
          </cell>
          <cell r="K6855">
            <v>11</v>
          </cell>
          <cell r="O6855">
            <v>2.8181818181818183</v>
          </cell>
        </row>
        <row r="6856">
          <cell r="J6856">
            <v>31</v>
          </cell>
          <cell r="K6856">
            <v>9</v>
          </cell>
          <cell r="O6856">
            <v>3.4444444444444446</v>
          </cell>
        </row>
        <row r="6857">
          <cell r="J6857">
            <v>31</v>
          </cell>
          <cell r="K6857">
            <v>11</v>
          </cell>
          <cell r="O6857">
            <v>2.8181818181818183</v>
          </cell>
        </row>
        <row r="6858">
          <cell r="J6858">
            <v>31</v>
          </cell>
          <cell r="K6858">
            <v>15</v>
          </cell>
          <cell r="O6858">
            <v>2.0666666666666669</v>
          </cell>
        </row>
        <row r="6859">
          <cell r="J6859">
            <v>31</v>
          </cell>
          <cell r="K6859">
            <v>16</v>
          </cell>
          <cell r="O6859">
            <v>1.9375</v>
          </cell>
        </row>
        <row r="6860">
          <cell r="J6860">
            <v>31</v>
          </cell>
          <cell r="K6860">
            <v>11</v>
          </cell>
          <cell r="O6860">
            <v>2.8181818181818183</v>
          </cell>
        </row>
        <row r="6861">
          <cell r="J6861">
            <v>31</v>
          </cell>
          <cell r="K6861">
            <v>16</v>
          </cell>
          <cell r="O6861">
            <v>1.9375</v>
          </cell>
        </row>
        <row r="6862">
          <cell r="J6862">
            <v>31</v>
          </cell>
          <cell r="K6862">
            <v>16</v>
          </cell>
          <cell r="O6862">
            <v>1.9375</v>
          </cell>
        </row>
        <row r="6863">
          <cell r="J6863">
            <v>31</v>
          </cell>
          <cell r="K6863">
            <v>11</v>
          </cell>
          <cell r="O6863">
            <v>2.8181818181818183</v>
          </cell>
        </row>
        <row r="6864">
          <cell r="J6864">
            <v>31</v>
          </cell>
          <cell r="K6864">
            <v>16</v>
          </cell>
          <cell r="O6864">
            <v>1.9375</v>
          </cell>
        </row>
        <row r="6865">
          <cell r="J6865">
            <v>30</v>
          </cell>
          <cell r="K6865">
            <v>10</v>
          </cell>
          <cell r="O6865">
            <v>3</v>
          </cell>
        </row>
        <row r="6866">
          <cell r="J6866">
            <v>30</v>
          </cell>
          <cell r="K6866">
            <v>10</v>
          </cell>
          <cell r="O6866">
            <v>3</v>
          </cell>
        </row>
        <row r="6867">
          <cell r="J6867">
            <v>30</v>
          </cell>
          <cell r="K6867">
            <v>10</v>
          </cell>
          <cell r="O6867">
            <v>3</v>
          </cell>
        </row>
        <row r="6868">
          <cell r="J6868">
            <v>30</v>
          </cell>
          <cell r="K6868">
            <v>10</v>
          </cell>
          <cell r="O6868">
            <v>3</v>
          </cell>
        </row>
        <row r="6869">
          <cell r="J6869">
            <v>30</v>
          </cell>
          <cell r="K6869">
            <v>12</v>
          </cell>
          <cell r="O6869">
            <v>2.5</v>
          </cell>
        </row>
        <row r="6870">
          <cell r="J6870">
            <v>30</v>
          </cell>
          <cell r="K6870">
            <v>10</v>
          </cell>
          <cell r="O6870">
            <v>3</v>
          </cell>
        </row>
        <row r="6871">
          <cell r="J6871">
            <v>29</v>
          </cell>
          <cell r="K6871">
            <v>14</v>
          </cell>
          <cell r="O6871">
            <v>2.0714285714285716</v>
          </cell>
        </row>
        <row r="6872">
          <cell r="J6872">
            <v>29</v>
          </cell>
          <cell r="K6872">
            <v>14</v>
          </cell>
          <cell r="O6872">
            <v>2.0714285714285716</v>
          </cell>
        </row>
        <row r="6873">
          <cell r="J6873">
            <v>29</v>
          </cell>
          <cell r="K6873">
            <v>9</v>
          </cell>
          <cell r="O6873">
            <v>3.2222222222222223</v>
          </cell>
        </row>
        <row r="6874">
          <cell r="J6874">
            <v>29</v>
          </cell>
          <cell r="K6874">
            <v>7</v>
          </cell>
          <cell r="O6874">
            <v>4.1428571428571432</v>
          </cell>
        </row>
        <row r="6875">
          <cell r="J6875">
            <v>29</v>
          </cell>
          <cell r="K6875">
            <v>14</v>
          </cell>
          <cell r="O6875">
            <v>2.0714285714285716</v>
          </cell>
        </row>
        <row r="6876">
          <cell r="J6876">
            <v>29</v>
          </cell>
          <cell r="K6876">
            <v>7</v>
          </cell>
          <cell r="O6876">
            <v>4.1428571428571432</v>
          </cell>
        </row>
        <row r="6877">
          <cell r="J6877">
            <v>29</v>
          </cell>
          <cell r="K6877">
            <v>11</v>
          </cell>
          <cell r="O6877">
            <v>2.6363636363636362</v>
          </cell>
        </row>
        <row r="6878">
          <cell r="J6878">
            <v>29</v>
          </cell>
          <cell r="K6878">
            <v>11</v>
          </cell>
          <cell r="O6878">
            <v>2.6363636363636362</v>
          </cell>
        </row>
        <row r="6879">
          <cell r="J6879">
            <v>29</v>
          </cell>
          <cell r="K6879">
            <v>11</v>
          </cell>
          <cell r="O6879">
            <v>2.6363636363636362</v>
          </cell>
        </row>
        <row r="6880">
          <cell r="J6880">
            <v>29</v>
          </cell>
          <cell r="K6880">
            <v>14</v>
          </cell>
          <cell r="O6880">
            <v>2.0714285714285716</v>
          </cell>
        </row>
        <row r="6881">
          <cell r="J6881">
            <v>29</v>
          </cell>
          <cell r="K6881">
            <v>13</v>
          </cell>
          <cell r="O6881">
            <v>2.2307692307692308</v>
          </cell>
        </row>
        <row r="6882">
          <cell r="J6882">
            <v>29</v>
          </cell>
          <cell r="K6882">
            <v>14</v>
          </cell>
          <cell r="O6882">
            <v>2.0714285714285716</v>
          </cell>
        </row>
        <row r="6883">
          <cell r="J6883">
            <v>29</v>
          </cell>
          <cell r="K6883">
            <v>7</v>
          </cell>
          <cell r="O6883">
            <v>4.1428571428571432</v>
          </cell>
        </row>
        <row r="6884">
          <cell r="J6884">
            <v>29</v>
          </cell>
          <cell r="K6884">
            <v>14</v>
          </cell>
          <cell r="O6884">
            <v>2.0714285714285716</v>
          </cell>
        </row>
        <row r="6885">
          <cell r="J6885">
            <v>29</v>
          </cell>
          <cell r="K6885">
            <v>11</v>
          </cell>
          <cell r="O6885">
            <v>2.6363636363636362</v>
          </cell>
        </row>
        <row r="6886">
          <cell r="J6886">
            <v>29</v>
          </cell>
          <cell r="K6886">
            <v>14</v>
          </cell>
          <cell r="O6886">
            <v>2.0714285714285716</v>
          </cell>
        </row>
        <row r="6887">
          <cell r="J6887">
            <v>29</v>
          </cell>
          <cell r="K6887">
            <v>14</v>
          </cell>
          <cell r="O6887">
            <v>2.0714285714285716</v>
          </cell>
        </row>
        <row r="6888">
          <cell r="J6888">
            <v>28</v>
          </cell>
          <cell r="K6888">
            <v>13</v>
          </cell>
          <cell r="O6888">
            <v>2.1538461538461537</v>
          </cell>
        </row>
        <row r="6889">
          <cell r="J6889">
            <v>28</v>
          </cell>
          <cell r="K6889">
            <v>10</v>
          </cell>
          <cell r="O6889">
            <v>2.8</v>
          </cell>
        </row>
        <row r="6890">
          <cell r="J6890">
            <v>28</v>
          </cell>
          <cell r="K6890">
            <v>10</v>
          </cell>
          <cell r="O6890">
            <v>2.8</v>
          </cell>
        </row>
        <row r="6891">
          <cell r="J6891">
            <v>28</v>
          </cell>
          <cell r="K6891">
            <v>9</v>
          </cell>
          <cell r="O6891">
            <v>3.1111111111111112</v>
          </cell>
        </row>
        <row r="6892">
          <cell r="J6892">
            <v>28</v>
          </cell>
          <cell r="K6892">
            <v>8</v>
          </cell>
          <cell r="O6892">
            <v>3.5</v>
          </cell>
        </row>
        <row r="6893">
          <cell r="J6893">
            <v>27</v>
          </cell>
          <cell r="K6893">
            <v>8</v>
          </cell>
          <cell r="O6893">
            <v>3.375</v>
          </cell>
        </row>
        <row r="6894">
          <cell r="J6894">
            <v>27</v>
          </cell>
          <cell r="K6894">
            <v>7</v>
          </cell>
          <cell r="O6894">
            <v>3.8571428571428572</v>
          </cell>
        </row>
        <row r="6895">
          <cell r="J6895">
            <v>27</v>
          </cell>
          <cell r="K6895">
            <v>10</v>
          </cell>
          <cell r="O6895">
            <v>2.7</v>
          </cell>
        </row>
        <row r="6896">
          <cell r="J6896">
            <v>27</v>
          </cell>
          <cell r="K6896">
            <v>4</v>
          </cell>
          <cell r="O6896">
            <v>6.75</v>
          </cell>
        </row>
        <row r="6897">
          <cell r="J6897">
            <v>27</v>
          </cell>
          <cell r="K6897">
            <v>9</v>
          </cell>
          <cell r="O6897">
            <v>3</v>
          </cell>
        </row>
        <row r="6898">
          <cell r="J6898">
            <v>27</v>
          </cell>
          <cell r="K6898">
            <v>7</v>
          </cell>
          <cell r="O6898">
            <v>3.8571428571428572</v>
          </cell>
        </row>
        <row r="6899">
          <cell r="J6899">
            <v>27</v>
          </cell>
          <cell r="K6899">
            <v>9</v>
          </cell>
          <cell r="O6899">
            <v>3</v>
          </cell>
        </row>
        <row r="6900">
          <cell r="J6900">
            <v>27</v>
          </cell>
          <cell r="K6900">
            <v>9</v>
          </cell>
          <cell r="O6900">
            <v>3</v>
          </cell>
        </row>
        <row r="6901">
          <cell r="J6901">
            <v>27</v>
          </cell>
          <cell r="K6901">
            <v>8</v>
          </cell>
          <cell r="O6901">
            <v>3.375</v>
          </cell>
        </row>
        <row r="6902">
          <cell r="J6902">
            <v>27</v>
          </cell>
          <cell r="K6902">
            <v>11</v>
          </cell>
          <cell r="O6902">
            <v>2.4545454545454546</v>
          </cell>
        </row>
        <row r="6903">
          <cell r="J6903">
            <v>27</v>
          </cell>
          <cell r="K6903">
            <v>9</v>
          </cell>
          <cell r="O6903">
            <v>3</v>
          </cell>
        </row>
        <row r="6904">
          <cell r="J6904">
            <v>27</v>
          </cell>
          <cell r="K6904">
            <v>9</v>
          </cell>
          <cell r="O6904">
            <v>3</v>
          </cell>
        </row>
        <row r="6905">
          <cell r="J6905">
            <v>27</v>
          </cell>
          <cell r="K6905">
            <v>7</v>
          </cell>
          <cell r="O6905">
            <v>3.8571428571428572</v>
          </cell>
        </row>
        <row r="6906">
          <cell r="J6906">
            <v>27</v>
          </cell>
          <cell r="K6906">
            <v>4</v>
          </cell>
          <cell r="O6906">
            <v>6.75</v>
          </cell>
        </row>
        <row r="6907">
          <cell r="J6907">
            <v>26</v>
          </cell>
          <cell r="K6907">
            <v>8</v>
          </cell>
          <cell r="O6907">
            <v>3.25</v>
          </cell>
        </row>
        <row r="6908">
          <cell r="J6908">
            <v>26</v>
          </cell>
          <cell r="K6908">
            <v>8</v>
          </cell>
          <cell r="O6908">
            <v>3.25</v>
          </cell>
        </row>
        <row r="6909">
          <cell r="J6909">
            <v>26</v>
          </cell>
          <cell r="K6909">
            <v>9</v>
          </cell>
          <cell r="O6909">
            <v>2.8888888888888888</v>
          </cell>
        </row>
        <row r="6910">
          <cell r="J6910">
            <v>26</v>
          </cell>
          <cell r="K6910">
            <v>14</v>
          </cell>
          <cell r="O6910">
            <v>1.8571428571428572</v>
          </cell>
        </row>
        <row r="6911">
          <cell r="J6911">
            <v>26</v>
          </cell>
          <cell r="K6911">
            <v>3</v>
          </cell>
          <cell r="O6911">
            <v>8.6666666666666661</v>
          </cell>
        </row>
        <row r="6912">
          <cell r="J6912">
            <v>26</v>
          </cell>
          <cell r="K6912">
            <v>10</v>
          </cell>
          <cell r="O6912">
            <v>2.6</v>
          </cell>
        </row>
        <row r="6913">
          <cell r="J6913">
            <v>25</v>
          </cell>
          <cell r="K6913">
            <v>7</v>
          </cell>
          <cell r="O6913">
            <v>3.5714285714285716</v>
          </cell>
        </row>
        <row r="6914">
          <cell r="J6914">
            <v>25</v>
          </cell>
          <cell r="K6914">
            <v>9</v>
          </cell>
          <cell r="O6914">
            <v>2.7777777777777777</v>
          </cell>
        </row>
        <row r="6915">
          <cell r="J6915">
            <v>25</v>
          </cell>
          <cell r="K6915">
            <v>12</v>
          </cell>
          <cell r="O6915">
            <v>2.0833333333333335</v>
          </cell>
        </row>
        <row r="6916">
          <cell r="J6916">
            <v>25</v>
          </cell>
          <cell r="K6916">
            <v>7</v>
          </cell>
          <cell r="O6916">
            <v>3.5714285714285716</v>
          </cell>
        </row>
        <row r="6917">
          <cell r="J6917">
            <v>25</v>
          </cell>
          <cell r="K6917">
            <v>7</v>
          </cell>
          <cell r="O6917">
            <v>3.5714285714285716</v>
          </cell>
        </row>
        <row r="6918">
          <cell r="J6918">
            <v>25</v>
          </cell>
          <cell r="K6918">
            <v>7</v>
          </cell>
          <cell r="O6918">
            <v>3.5714285714285716</v>
          </cell>
        </row>
        <row r="6919">
          <cell r="J6919">
            <v>25</v>
          </cell>
          <cell r="K6919">
            <v>7</v>
          </cell>
          <cell r="O6919">
            <v>3.5714285714285716</v>
          </cell>
        </row>
        <row r="6920">
          <cell r="J6920">
            <v>25</v>
          </cell>
          <cell r="K6920">
            <v>7</v>
          </cell>
          <cell r="O6920">
            <v>3.5714285714285716</v>
          </cell>
        </row>
        <row r="6921">
          <cell r="J6921">
            <v>25</v>
          </cell>
          <cell r="K6921">
            <v>7</v>
          </cell>
          <cell r="O6921">
            <v>3.5714285714285716</v>
          </cell>
        </row>
        <row r="6922">
          <cell r="J6922">
            <v>25</v>
          </cell>
          <cell r="K6922">
            <v>7</v>
          </cell>
          <cell r="O6922">
            <v>3.5714285714285716</v>
          </cell>
        </row>
        <row r="6923">
          <cell r="J6923">
            <v>25</v>
          </cell>
          <cell r="K6923">
            <v>9</v>
          </cell>
          <cell r="O6923">
            <v>2.7777777777777777</v>
          </cell>
        </row>
        <row r="6924">
          <cell r="J6924">
            <v>25</v>
          </cell>
          <cell r="K6924">
            <v>9</v>
          </cell>
          <cell r="O6924">
            <v>2.7777777777777777</v>
          </cell>
        </row>
        <row r="6925">
          <cell r="J6925">
            <v>25</v>
          </cell>
          <cell r="K6925">
            <v>7</v>
          </cell>
          <cell r="O6925">
            <v>3.5714285714285716</v>
          </cell>
        </row>
        <row r="6926">
          <cell r="J6926">
            <v>25</v>
          </cell>
          <cell r="K6926">
            <v>9</v>
          </cell>
          <cell r="O6926">
            <v>2.7777777777777777</v>
          </cell>
        </row>
        <row r="6927">
          <cell r="J6927">
            <v>25</v>
          </cell>
          <cell r="K6927">
            <v>7</v>
          </cell>
          <cell r="O6927">
            <v>3.5714285714285716</v>
          </cell>
        </row>
        <row r="6928">
          <cell r="J6928">
            <v>25</v>
          </cell>
          <cell r="K6928">
            <v>9</v>
          </cell>
          <cell r="O6928">
            <v>2.7777777777777777</v>
          </cell>
        </row>
        <row r="6929">
          <cell r="J6929">
            <v>24</v>
          </cell>
          <cell r="K6929">
            <v>13</v>
          </cell>
          <cell r="O6929">
            <v>1.8461538461538463</v>
          </cell>
        </row>
        <row r="6930">
          <cell r="J6930">
            <v>24</v>
          </cell>
          <cell r="K6930">
            <v>13</v>
          </cell>
          <cell r="O6930">
            <v>1.8461538461538463</v>
          </cell>
        </row>
        <row r="6931">
          <cell r="J6931">
            <v>24</v>
          </cell>
          <cell r="K6931">
            <v>8</v>
          </cell>
          <cell r="O6931">
            <v>3</v>
          </cell>
        </row>
        <row r="6932">
          <cell r="J6932">
            <v>24</v>
          </cell>
          <cell r="K6932">
            <v>8</v>
          </cell>
          <cell r="O6932">
            <v>3</v>
          </cell>
        </row>
        <row r="6933">
          <cell r="J6933">
            <v>24</v>
          </cell>
          <cell r="K6933">
            <v>10</v>
          </cell>
          <cell r="O6933">
            <v>2.4</v>
          </cell>
        </row>
        <row r="6934">
          <cell r="J6934">
            <v>24</v>
          </cell>
          <cell r="K6934">
            <v>13</v>
          </cell>
          <cell r="O6934">
            <v>1.8461538461538463</v>
          </cell>
        </row>
        <row r="6935">
          <cell r="J6935">
            <v>24</v>
          </cell>
          <cell r="K6935">
            <v>13</v>
          </cell>
          <cell r="O6935">
            <v>1.8461538461538463</v>
          </cell>
        </row>
        <row r="6936">
          <cell r="J6936">
            <v>24</v>
          </cell>
          <cell r="K6936">
            <v>13</v>
          </cell>
          <cell r="O6936">
            <v>1.8461538461538463</v>
          </cell>
        </row>
        <row r="6937">
          <cell r="J6937">
            <v>24</v>
          </cell>
          <cell r="K6937">
            <v>8</v>
          </cell>
          <cell r="O6937">
            <v>3</v>
          </cell>
        </row>
        <row r="6938">
          <cell r="J6938">
            <v>24</v>
          </cell>
          <cell r="K6938">
            <v>13</v>
          </cell>
          <cell r="O6938">
            <v>1.8461538461538463</v>
          </cell>
        </row>
        <row r="6939">
          <cell r="J6939">
            <v>24</v>
          </cell>
          <cell r="K6939">
            <v>13</v>
          </cell>
          <cell r="O6939">
            <v>1.8461538461538463</v>
          </cell>
        </row>
        <row r="6940">
          <cell r="J6940">
            <v>24</v>
          </cell>
          <cell r="K6940">
            <v>13</v>
          </cell>
          <cell r="O6940">
            <v>1.8461538461538463</v>
          </cell>
        </row>
        <row r="6941">
          <cell r="J6941">
            <v>23</v>
          </cell>
          <cell r="K6941">
            <v>7</v>
          </cell>
          <cell r="O6941">
            <v>3.2857142857142856</v>
          </cell>
        </row>
        <row r="6942">
          <cell r="J6942">
            <v>23</v>
          </cell>
          <cell r="K6942">
            <v>5</v>
          </cell>
          <cell r="O6942">
            <v>4.5999999999999996</v>
          </cell>
        </row>
        <row r="6943">
          <cell r="J6943">
            <v>23</v>
          </cell>
          <cell r="K6943">
            <v>6</v>
          </cell>
          <cell r="O6943">
            <v>3.8333333333333335</v>
          </cell>
        </row>
        <row r="6944">
          <cell r="J6944">
            <v>23</v>
          </cell>
          <cell r="K6944">
            <v>6</v>
          </cell>
          <cell r="O6944">
            <v>3.8333333333333335</v>
          </cell>
        </row>
        <row r="6945">
          <cell r="J6945">
            <v>23</v>
          </cell>
          <cell r="K6945">
            <v>12</v>
          </cell>
          <cell r="O6945">
            <v>1.9166666666666667</v>
          </cell>
        </row>
        <row r="6946">
          <cell r="J6946">
            <v>23</v>
          </cell>
          <cell r="K6946">
            <v>12</v>
          </cell>
          <cell r="O6946">
            <v>1.9166666666666667</v>
          </cell>
        </row>
        <row r="6947">
          <cell r="J6947">
            <v>23</v>
          </cell>
          <cell r="K6947">
            <v>9</v>
          </cell>
          <cell r="O6947">
            <v>2.5555555555555554</v>
          </cell>
        </row>
        <row r="6948">
          <cell r="J6948">
            <v>23</v>
          </cell>
          <cell r="K6948">
            <v>7</v>
          </cell>
          <cell r="O6948">
            <v>3.2857142857142856</v>
          </cell>
        </row>
        <row r="6949">
          <cell r="J6949">
            <v>23</v>
          </cell>
          <cell r="K6949">
            <v>9</v>
          </cell>
          <cell r="O6949">
            <v>2.5555555555555554</v>
          </cell>
        </row>
        <row r="6950">
          <cell r="J6950">
            <v>23</v>
          </cell>
          <cell r="K6950">
            <v>12</v>
          </cell>
          <cell r="O6950">
            <v>1.9166666666666667</v>
          </cell>
        </row>
        <row r="6951">
          <cell r="J6951">
            <v>23</v>
          </cell>
          <cell r="K6951">
            <v>12</v>
          </cell>
          <cell r="O6951">
            <v>1.9166666666666667</v>
          </cell>
        </row>
        <row r="6952">
          <cell r="J6952">
            <v>23</v>
          </cell>
          <cell r="K6952">
            <v>12</v>
          </cell>
          <cell r="O6952">
            <v>1.9166666666666667</v>
          </cell>
        </row>
        <row r="6953">
          <cell r="J6953">
            <v>23</v>
          </cell>
          <cell r="K6953">
            <v>9</v>
          </cell>
          <cell r="O6953">
            <v>2.5555555555555554</v>
          </cell>
        </row>
        <row r="6954">
          <cell r="J6954">
            <v>23</v>
          </cell>
          <cell r="K6954">
            <v>12</v>
          </cell>
          <cell r="O6954">
            <v>1.9166666666666667</v>
          </cell>
        </row>
        <row r="6955">
          <cell r="J6955">
            <v>23</v>
          </cell>
          <cell r="K6955">
            <v>12</v>
          </cell>
          <cell r="O6955">
            <v>1.9166666666666667</v>
          </cell>
        </row>
        <row r="6956">
          <cell r="J6956">
            <v>23</v>
          </cell>
          <cell r="K6956">
            <v>12</v>
          </cell>
          <cell r="O6956">
            <v>1.9166666666666667</v>
          </cell>
        </row>
        <row r="6957">
          <cell r="J6957">
            <v>23</v>
          </cell>
          <cell r="K6957">
            <v>12</v>
          </cell>
          <cell r="O6957">
            <v>1.9166666666666667</v>
          </cell>
        </row>
        <row r="6958">
          <cell r="J6958">
            <v>23</v>
          </cell>
          <cell r="K6958">
            <v>12</v>
          </cell>
          <cell r="O6958">
            <v>1.9166666666666667</v>
          </cell>
        </row>
        <row r="6959">
          <cell r="J6959">
            <v>23</v>
          </cell>
          <cell r="K6959">
            <v>12</v>
          </cell>
          <cell r="O6959">
            <v>1.9166666666666667</v>
          </cell>
        </row>
        <row r="6960">
          <cell r="J6960">
            <v>23</v>
          </cell>
          <cell r="K6960">
            <v>11</v>
          </cell>
          <cell r="O6960">
            <v>2.0909090909090908</v>
          </cell>
        </row>
        <row r="6961">
          <cell r="J6961">
            <v>23</v>
          </cell>
          <cell r="K6961">
            <v>12</v>
          </cell>
          <cell r="O6961">
            <v>1.9166666666666667</v>
          </cell>
        </row>
        <row r="6962">
          <cell r="J6962">
            <v>23</v>
          </cell>
          <cell r="K6962">
            <v>9</v>
          </cell>
          <cell r="O6962">
            <v>2.5555555555555554</v>
          </cell>
        </row>
        <row r="6963">
          <cell r="J6963">
            <v>23</v>
          </cell>
          <cell r="K6963">
            <v>12</v>
          </cell>
          <cell r="O6963">
            <v>1.9166666666666667</v>
          </cell>
        </row>
        <row r="6964">
          <cell r="J6964">
            <v>23</v>
          </cell>
          <cell r="K6964">
            <v>12</v>
          </cell>
          <cell r="O6964">
            <v>1.9166666666666667</v>
          </cell>
        </row>
        <row r="6965">
          <cell r="J6965">
            <v>23</v>
          </cell>
          <cell r="K6965">
            <v>9</v>
          </cell>
          <cell r="O6965">
            <v>2.5555555555555554</v>
          </cell>
        </row>
        <row r="6966">
          <cell r="J6966">
            <v>23</v>
          </cell>
          <cell r="K6966">
            <v>9</v>
          </cell>
          <cell r="O6966">
            <v>2.5555555555555554</v>
          </cell>
        </row>
        <row r="6967">
          <cell r="J6967">
            <v>22</v>
          </cell>
          <cell r="K6967">
            <v>12</v>
          </cell>
          <cell r="O6967">
            <v>1.8333333333333333</v>
          </cell>
        </row>
        <row r="6968">
          <cell r="J6968">
            <v>22</v>
          </cell>
          <cell r="K6968">
            <v>5</v>
          </cell>
          <cell r="O6968">
            <v>4.4000000000000004</v>
          </cell>
        </row>
        <row r="6969">
          <cell r="J6969">
            <v>22</v>
          </cell>
          <cell r="K6969">
            <v>8</v>
          </cell>
          <cell r="O6969">
            <v>2.75</v>
          </cell>
        </row>
        <row r="6970">
          <cell r="J6970">
            <v>22</v>
          </cell>
          <cell r="K6970">
            <v>12</v>
          </cell>
          <cell r="O6970">
            <v>1.8333333333333333</v>
          </cell>
        </row>
        <row r="6971">
          <cell r="J6971">
            <v>22</v>
          </cell>
          <cell r="K6971">
            <v>5</v>
          </cell>
          <cell r="O6971">
            <v>4.4000000000000004</v>
          </cell>
        </row>
        <row r="6972">
          <cell r="J6972">
            <v>21</v>
          </cell>
          <cell r="K6972">
            <v>6</v>
          </cell>
          <cell r="O6972">
            <v>3.5</v>
          </cell>
        </row>
        <row r="6973">
          <cell r="J6973">
            <v>21</v>
          </cell>
          <cell r="K6973">
            <v>9</v>
          </cell>
          <cell r="O6973">
            <v>2.3333333333333335</v>
          </cell>
        </row>
        <row r="6974">
          <cell r="J6974">
            <v>21</v>
          </cell>
          <cell r="K6974">
            <v>7</v>
          </cell>
          <cell r="O6974">
            <v>3</v>
          </cell>
        </row>
        <row r="6975">
          <cell r="J6975">
            <v>21</v>
          </cell>
          <cell r="K6975">
            <v>7</v>
          </cell>
          <cell r="O6975">
            <v>3</v>
          </cell>
        </row>
        <row r="6976">
          <cell r="J6976">
            <v>21</v>
          </cell>
          <cell r="K6976">
            <v>9</v>
          </cell>
          <cell r="O6976">
            <v>2.3333333333333335</v>
          </cell>
        </row>
        <row r="6977">
          <cell r="J6977">
            <v>21</v>
          </cell>
          <cell r="K6977">
            <v>9</v>
          </cell>
          <cell r="O6977">
            <v>2.3333333333333335</v>
          </cell>
        </row>
        <row r="6978">
          <cell r="J6978">
            <v>21</v>
          </cell>
          <cell r="K6978">
            <v>9</v>
          </cell>
          <cell r="O6978">
            <v>2.3333333333333335</v>
          </cell>
        </row>
        <row r="6979">
          <cell r="J6979">
            <v>21</v>
          </cell>
          <cell r="K6979">
            <v>7</v>
          </cell>
          <cell r="O6979">
            <v>3</v>
          </cell>
        </row>
        <row r="6980">
          <cell r="J6980">
            <v>21</v>
          </cell>
          <cell r="K6980">
            <v>9</v>
          </cell>
          <cell r="O6980">
            <v>2.3333333333333335</v>
          </cell>
        </row>
        <row r="6981">
          <cell r="J6981">
            <v>21</v>
          </cell>
          <cell r="K6981">
            <v>9</v>
          </cell>
          <cell r="O6981">
            <v>2.3333333333333335</v>
          </cell>
        </row>
        <row r="6982">
          <cell r="J6982">
            <v>21</v>
          </cell>
          <cell r="K6982">
            <v>9</v>
          </cell>
          <cell r="O6982">
            <v>2.3333333333333335</v>
          </cell>
        </row>
        <row r="6983">
          <cell r="J6983">
            <v>21</v>
          </cell>
          <cell r="K6983">
            <v>9</v>
          </cell>
          <cell r="O6983">
            <v>2.3333333333333335</v>
          </cell>
        </row>
        <row r="6984">
          <cell r="J6984">
            <v>21</v>
          </cell>
          <cell r="K6984">
            <v>5</v>
          </cell>
          <cell r="O6984">
            <v>4.2</v>
          </cell>
        </row>
        <row r="6985">
          <cell r="J6985">
            <v>20</v>
          </cell>
          <cell r="K6985">
            <v>6</v>
          </cell>
          <cell r="O6985">
            <v>3.3333333333333335</v>
          </cell>
        </row>
        <row r="6986">
          <cell r="J6986">
            <v>20</v>
          </cell>
          <cell r="K6986">
            <v>11</v>
          </cell>
          <cell r="O6986">
            <v>1.8181818181818181</v>
          </cell>
        </row>
        <row r="6987">
          <cell r="J6987">
            <v>20</v>
          </cell>
          <cell r="K6987">
            <v>11</v>
          </cell>
          <cell r="O6987">
            <v>1.8181818181818181</v>
          </cell>
        </row>
        <row r="6988">
          <cell r="J6988">
            <v>20</v>
          </cell>
          <cell r="K6988">
            <v>9</v>
          </cell>
          <cell r="O6988">
            <v>2.2222222222222223</v>
          </cell>
        </row>
        <row r="6989">
          <cell r="J6989">
            <v>20</v>
          </cell>
          <cell r="K6989">
            <v>11</v>
          </cell>
          <cell r="O6989">
            <v>1.8181818181818181</v>
          </cell>
        </row>
        <row r="6990">
          <cell r="J6990">
            <v>20</v>
          </cell>
          <cell r="K6990">
            <v>6</v>
          </cell>
          <cell r="O6990">
            <v>3.3333333333333335</v>
          </cell>
        </row>
        <row r="6991">
          <cell r="J6991">
            <v>20</v>
          </cell>
          <cell r="K6991">
            <v>11</v>
          </cell>
          <cell r="O6991">
            <v>1.8181818181818181</v>
          </cell>
        </row>
        <row r="6992">
          <cell r="J6992">
            <v>19</v>
          </cell>
          <cell r="K6992">
            <v>7</v>
          </cell>
          <cell r="O6992">
            <v>2.7142857142857144</v>
          </cell>
        </row>
        <row r="6993">
          <cell r="J6993">
            <v>19</v>
          </cell>
          <cell r="K6993">
            <v>7</v>
          </cell>
          <cell r="O6993">
            <v>2.7142857142857144</v>
          </cell>
        </row>
        <row r="6994">
          <cell r="J6994">
            <v>19</v>
          </cell>
          <cell r="K6994">
            <v>9</v>
          </cell>
          <cell r="O6994">
            <v>2.1111111111111112</v>
          </cell>
        </row>
        <row r="6995">
          <cell r="J6995">
            <v>19</v>
          </cell>
          <cell r="K6995">
            <v>9</v>
          </cell>
          <cell r="O6995">
            <v>2.1111111111111112</v>
          </cell>
        </row>
        <row r="6996">
          <cell r="J6996">
            <v>19</v>
          </cell>
          <cell r="K6996">
            <v>7</v>
          </cell>
          <cell r="O6996">
            <v>2.7142857142857144</v>
          </cell>
        </row>
        <row r="6997">
          <cell r="J6997">
            <v>19</v>
          </cell>
          <cell r="K6997">
            <v>7</v>
          </cell>
          <cell r="O6997">
            <v>2.7142857142857144</v>
          </cell>
        </row>
        <row r="6998">
          <cell r="J6998">
            <v>19</v>
          </cell>
          <cell r="K6998">
            <v>9</v>
          </cell>
          <cell r="O6998">
            <v>2.1111111111111112</v>
          </cell>
        </row>
        <row r="6999">
          <cell r="J6999">
            <v>19</v>
          </cell>
          <cell r="K6999">
            <v>9</v>
          </cell>
          <cell r="O6999">
            <v>2.1111111111111112</v>
          </cell>
        </row>
        <row r="7000">
          <cell r="J7000">
            <v>18</v>
          </cell>
          <cell r="K7000">
            <v>7</v>
          </cell>
          <cell r="O7000">
            <v>2.5714285714285716</v>
          </cell>
        </row>
        <row r="7001">
          <cell r="J7001">
            <v>18</v>
          </cell>
          <cell r="K7001">
            <v>10</v>
          </cell>
          <cell r="O7001">
            <v>1.8</v>
          </cell>
        </row>
        <row r="7002">
          <cell r="J7002">
            <v>17</v>
          </cell>
          <cell r="K7002">
            <v>7</v>
          </cell>
          <cell r="O7002">
            <v>2.4285714285714284</v>
          </cell>
        </row>
        <row r="7003">
          <cell r="J7003">
            <v>17</v>
          </cell>
          <cell r="K7003">
            <v>7</v>
          </cell>
          <cell r="O7003">
            <v>2.4285714285714284</v>
          </cell>
        </row>
        <row r="7004">
          <cell r="J7004">
            <v>17</v>
          </cell>
          <cell r="K7004">
            <v>8</v>
          </cell>
          <cell r="O7004">
            <v>2.125</v>
          </cell>
        </row>
        <row r="7005">
          <cell r="J7005">
            <v>17</v>
          </cell>
          <cell r="K7005">
            <v>10</v>
          </cell>
          <cell r="O7005">
            <v>1.7</v>
          </cell>
        </row>
        <row r="7006">
          <cell r="J7006">
            <v>17</v>
          </cell>
          <cell r="K7006">
            <v>8</v>
          </cell>
          <cell r="O7006">
            <v>2.125</v>
          </cell>
        </row>
        <row r="7007">
          <cell r="J7007">
            <v>17</v>
          </cell>
          <cell r="K7007">
            <v>8</v>
          </cell>
          <cell r="O7007">
            <v>2.125</v>
          </cell>
        </row>
        <row r="7008">
          <cell r="J7008">
            <v>17</v>
          </cell>
          <cell r="K7008">
            <v>7</v>
          </cell>
          <cell r="O7008">
            <v>2.4285714285714284</v>
          </cell>
        </row>
        <row r="7009">
          <cell r="J7009">
            <v>17</v>
          </cell>
          <cell r="K7009">
            <v>7</v>
          </cell>
          <cell r="O7009">
            <v>2.4285714285714284</v>
          </cell>
        </row>
        <row r="7010">
          <cell r="J7010">
            <v>17</v>
          </cell>
          <cell r="K7010">
            <v>9</v>
          </cell>
          <cell r="O7010">
            <v>1.8888888888888888</v>
          </cell>
        </row>
        <row r="7011">
          <cell r="J7011">
            <v>17</v>
          </cell>
          <cell r="K7011">
            <v>7</v>
          </cell>
          <cell r="O7011">
            <v>2.4285714285714284</v>
          </cell>
        </row>
        <row r="7012">
          <cell r="J7012">
            <v>17</v>
          </cell>
          <cell r="K7012">
            <v>7</v>
          </cell>
          <cell r="O7012">
            <v>2.4285714285714284</v>
          </cell>
        </row>
        <row r="7013">
          <cell r="J7013">
            <v>17</v>
          </cell>
          <cell r="K7013">
            <v>7</v>
          </cell>
          <cell r="O7013">
            <v>2.4285714285714284</v>
          </cell>
        </row>
        <row r="7014">
          <cell r="J7014">
            <v>17</v>
          </cell>
          <cell r="K7014">
            <v>7</v>
          </cell>
          <cell r="O7014">
            <v>2.4285714285714284</v>
          </cell>
        </row>
        <row r="7015">
          <cell r="J7015">
            <v>17</v>
          </cell>
          <cell r="K7015">
            <v>4</v>
          </cell>
          <cell r="O7015">
            <v>4.25</v>
          </cell>
        </row>
        <row r="7016">
          <cell r="J7016">
            <v>17</v>
          </cell>
          <cell r="K7016">
            <v>9</v>
          </cell>
          <cell r="O7016">
            <v>1.8888888888888888</v>
          </cell>
        </row>
        <row r="7017">
          <cell r="J7017">
            <v>17</v>
          </cell>
          <cell r="K7017">
            <v>7</v>
          </cell>
          <cell r="O7017">
            <v>2.4285714285714284</v>
          </cell>
        </row>
        <row r="7018">
          <cell r="J7018">
            <v>17</v>
          </cell>
          <cell r="K7018">
            <v>7</v>
          </cell>
          <cell r="O7018">
            <v>2.4285714285714284</v>
          </cell>
        </row>
        <row r="7019">
          <cell r="J7019">
            <v>17</v>
          </cell>
          <cell r="K7019">
            <v>7</v>
          </cell>
          <cell r="O7019">
            <v>2.4285714285714284</v>
          </cell>
        </row>
        <row r="7020">
          <cell r="J7020">
            <v>17</v>
          </cell>
          <cell r="K7020">
            <v>9</v>
          </cell>
          <cell r="O7020">
            <v>1.8888888888888888</v>
          </cell>
        </row>
        <row r="7021">
          <cell r="J7021">
            <v>17</v>
          </cell>
          <cell r="K7021">
            <v>8</v>
          </cell>
          <cell r="O7021">
            <v>2.125</v>
          </cell>
        </row>
        <row r="7022">
          <cell r="J7022">
            <v>17</v>
          </cell>
          <cell r="K7022">
            <v>7</v>
          </cell>
          <cell r="O7022">
            <v>2.4285714285714284</v>
          </cell>
        </row>
        <row r="7023">
          <cell r="J7023">
            <v>16</v>
          </cell>
          <cell r="K7023">
            <v>9</v>
          </cell>
          <cell r="O7023">
            <v>1.7777777777777777</v>
          </cell>
        </row>
        <row r="7024">
          <cell r="J7024">
            <v>16</v>
          </cell>
          <cell r="K7024">
            <v>9</v>
          </cell>
          <cell r="O7024">
            <v>1.7777777777777777</v>
          </cell>
        </row>
        <row r="7025">
          <cell r="J7025">
            <v>16</v>
          </cell>
          <cell r="K7025">
            <v>9</v>
          </cell>
          <cell r="O7025">
            <v>1.7777777777777777</v>
          </cell>
        </row>
        <row r="7026">
          <cell r="J7026">
            <v>16</v>
          </cell>
          <cell r="K7026">
            <v>9</v>
          </cell>
          <cell r="O7026">
            <v>1.7777777777777777</v>
          </cell>
        </row>
        <row r="7027">
          <cell r="J7027">
            <v>16</v>
          </cell>
          <cell r="K7027">
            <v>9</v>
          </cell>
          <cell r="O7027">
            <v>1.7777777777777777</v>
          </cell>
        </row>
        <row r="7028">
          <cell r="J7028">
            <v>16</v>
          </cell>
          <cell r="K7028">
            <v>9</v>
          </cell>
          <cell r="O7028">
            <v>1.7777777777777777</v>
          </cell>
        </row>
        <row r="7029">
          <cell r="J7029">
            <v>16</v>
          </cell>
          <cell r="K7029">
            <v>8</v>
          </cell>
          <cell r="O7029">
            <v>2</v>
          </cell>
        </row>
        <row r="7030">
          <cell r="J7030">
            <v>16</v>
          </cell>
          <cell r="K7030">
            <v>3</v>
          </cell>
          <cell r="O7030">
            <v>5.333333333333333</v>
          </cell>
        </row>
        <row r="7031">
          <cell r="J7031">
            <v>16</v>
          </cell>
          <cell r="K7031">
            <v>9</v>
          </cell>
          <cell r="O7031">
            <v>1.7777777777777777</v>
          </cell>
        </row>
        <row r="7032">
          <cell r="J7032">
            <v>16</v>
          </cell>
          <cell r="K7032">
            <v>9</v>
          </cell>
          <cell r="O7032">
            <v>1.7777777777777777</v>
          </cell>
        </row>
        <row r="7033">
          <cell r="J7033">
            <v>16</v>
          </cell>
          <cell r="K7033">
            <v>9</v>
          </cell>
          <cell r="O7033">
            <v>1.7777777777777777</v>
          </cell>
        </row>
        <row r="7034">
          <cell r="J7034">
            <v>16</v>
          </cell>
          <cell r="K7034">
            <v>9</v>
          </cell>
          <cell r="O7034">
            <v>1.7777777777777777</v>
          </cell>
        </row>
        <row r="7035">
          <cell r="J7035">
            <v>16</v>
          </cell>
          <cell r="K7035">
            <v>9</v>
          </cell>
          <cell r="O7035">
            <v>1.7777777777777777</v>
          </cell>
        </row>
        <row r="7036">
          <cell r="J7036">
            <v>16</v>
          </cell>
          <cell r="K7036">
            <v>7</v>
          </cell>
          <cell r="O7036">
            <v>2.2857142857142856</v>
          </cell>
        </row>
        <row r="7037">
          <cell r="J7037">
            <v>16</v>
          </cell>
          <cell r="K7037">
            <v>9</v>
          </cell>
          <cell r="O7037">
            <v>1.7777777777777777</v>
          </cell>
        </row>
        <row r="7038">
          <cell r="J7038">
            <v>16</v>
          </cell>
          <cell r="K7038">
            <v>9</v>
          </cell>
          <cell r="O7038">
            <v>1.7777777777777777</v>
          </cell>
        </row>
        <row r="7039">
          <cell r="J7039">
            <v>16</v>
          </cell>
          <cell r="K7039">
            <v>9</v>
          </cell>
          <cell r="O7039">
            <v>1.7777777777777777</v>
          </cell>
        </row>
        <row r="7040">
          <cell r="J7040">
            <v>16</v>
          </cell>
          <cell r="K7040">
            <v>9</v>
          </cell>
          <cell r="O7040">
            <v>1.7777777777777777</v>
          </cell>
        </row>
        <row r="7041">
          <cell r="J7041">
            <v>16</v>
          </cell>
          <cell r="K7041">
            <v>8</v>
          </cell>
          <cell r="O7041">
            <v>2</v>
          </cell>
        </row>
        <row r="7042">
          <cell r="J7042">
            <v>16</v>
          </cell>
          <cell r="K7042">
            <v>9</v>
          </cell>
          <cell r="O7042">
            <v>1.7777777777777777</v>
          </cell>
        </row>
        <row r="7043">
          <cell r="J7043">
            <v>16</v>
          </cell>
          <cell r="K7043">
            <v>9</v>
          </cell>
          <cell r="O7043">
            <v>1.7777777777777777</v>
          </cell>
        </row>
        <row r="7044">
          <cell r="J7044">
            <v>16</v>
          </cell>
          <cell r="K7044">
            <v>9</v>
          </cell>
          <cell r="O7044">
            <v>1.7777777777777777</v>
          </cell>
        </row>
        <row r="7045">
          <cell r="J7045">
            <v>16</v>
          </cell>
          <cell r="K7045">
            <v>9</v>
          </cell>
          <cell r="O7045">
            <v>1.7777777777777777</v>
          </cell>
        </row>
        <row r="7046">
          <cell r="J7046">
            <v>16</v>
          </cell>
          <cell r="K7046">
            <v>9</v>
          </cell>
          <cell r="O7046">
            <v>1.7777777777777777</v>
          </cell>
        </row>
        <row r="7047">
          <cell r="J7047">
            <v>16</v>
          </cell>
          <cell r="K7047">
            <v>9</v>
          </cell>
          <cell r="O7047">
            <v>1.7777777777777777</v>
          </cell>
        </row>
        <row r="7048">
          <cell r="J7048">
            <v>16</v>
          </cell>
          <cell r="K7048">
            <v>9</v>
          </cell>
          <cell r="O7048">
            <v>1.7777777777777777</v>
          </cell>
        </row>
        <row r="7049">
          <cell r="J7049">
            <v>16</v>
          </cell>
          <cell r="K7049">
            <v>9</v>
          </cell>
          <cell r="O7049">
            <v>1.7777777777777777</v>
          </cell>
        </row>
        <row r="7050">
          <cell r="J7050">
            <v>16</v>
          </cell>
          <cell r="K7050">
            <v>9</v>
          </cell>
          <cell r="O7050">
            <v>1.7777777777777777</v>
          </cell>
        </row>
        <row r="7051">
          <cell r="J7051">
            <v>16</v>
          </cell>
          <cell r="K7051">
            <v>9</v>
          </cell>
          <cell r="O7051">
            <v>1.7777777777777777</v>
          </cell>
        </row>
        <row r="7052">
          <cell r="J7052">
            <v>16</v>
          </cell>
          <cell r="K7052">
            <v>9</v>
          </cell>
          <cell r="O7052">
            <v>1.7777777777777777</v>
          </cell>
        </row>
        <row r="7053">
          <cell r="J7053">
            <v>16</v>
          </cell>
          <cell r="K7053">
            <v>9</v>
          </cell>
          <cell r="O7053">
            <v>1.7777777777777777</v>
          </cell>
        </row>
        <row r="7054">
          <cell r="J7054">
            <v>16</v>
          </cell>
          <cell r="K7054">
            <v>9</v>
          </cell>
          <cell r="O7054">
            <v>1.7777777777777777</v>
          </cell>
        </row>
        <row r="7055">
          <cell r="J7055">
            <v>16</v>
          </cell>
          <cell r="K7055">
            <v>9</v>
          </cell>
          <cell r="O7055">
            <v>1.7777777777777777</v>
          </cell>
        </row>
        <row r="7056">
          <cell r="J7056">
            <v>16</v>
          </cell>
          <cell r="K7056">
            <v>9</v>
          </cell>
          <cell r="O7056">
            <v>1.7777777777777777</v>
          </cell>
        </row>
        <row r="7057">
          <cell r="J7057">
            <v>16</v>
          </cell>
          <cell r="K7057">
            <v>9</v>
          </cell>
          <cell r="O7057">
            <v>1.7777777777777777</v>
          </cell>
        </row>
        <row r="7058">
          <cell r="J7058">
            <v>16</v>
          </cell>
          <cell r="K7058">
            <v>9</v>
          </cell>
          <cell r="O7058">
            <v>1.7777777777777777</v>
          </cell>
        </row>
        <row r="7059">
          <cell r="J7059">
            <v>15</v>
          </cell>
          <cell r="K7059">
            <v>8</v>
          </cell>
          <cell r="O7059">
            <v>1.875</v>
          </cell>
        </row>
        <row r="7060">
          <cell r="J7060">
            <v>15</v>
          </cell>
          <cell r="K7060">
            <v>8</v>
          </cell>
          <cell r="O7060">
            <v>1.875</v>
          </cell>
        </row>
        <row r="7061">
          <cell r="J7061">
            <v>15</v>
          </cell>
          <cell r="K7061">
            <v>8</v>
          </cell>
          <cell r="O7061">
            <v>1.875</v>
          </cell>
        </row>
        <row r="7062">
          <cell r="J7062">
            <v>15</v>
          </cell>
          <cell r="K7062">
            <v>8</v>
          </cell>
          <cell r="O7062">
            <v>1.875</v>
          </cell>
        </row>
        <row r="7063">
          <cell r="J7063">
            <v>15</v>
          </cell>
          <cell r="K7063">
            <v>8</v>
          </cell>
          <cell r="O7063">
            <v>1.875</v>
          </cell>
        </row>
        <row r="7064">
          <cell r="J7064">
            <v>15</v>
          </cell>
          <cell r="K7064">
            <v>8</v>
          </cell>
          <cell r="O7064">
            <v>1.875</v>
          </cell>
        </row>
        <row r="7065">
          <cell r="J7065">
            <v>15</v>
          </cell>
          <cell r="K7065">
            <v>7</v>
          </cell>
          <cell r="O7065">
            <v>2.1428571428571428</v>
          </cell>
        </row>
        <row r="7066">
          <cell r="J7066">
            <v>15</v>
          </cell>
          <cell r="K7066">
            <v>8</v>
          </cell>
          <cell r="O7066">
            <v>1.875</v>
          </cell>
        </row>
        <row r="7067">
          <cell r="J7067">
            <v>15</v>
          </cell>
          <cell r="K7067">
            <v>5</v>
          </cell>
          <cell r="O7067">
            <v>3</v>
          </cell>
        </row>
        <row r="7068">
          <cell r="J7068">
            <v>15</v>
          </cell>
          <cell r="K7068">
            <v>8</v>
          </cell>
          <cell r="O7068">
            <v>1.875</v>
          </cell>
        </row>
        <row r="7069">
          <cell r="J7069">
            <v>15</v>
          </cell>
          <cell r="K7069">
            <v>8</v>
          </cell>
          <cell r="O7069">
            <v>1.875</v>
          </cell>
        </row>
        <row r="7070">
          <cell r="J7070">
            <v>15</v>
          </cell>
          <cell r="K7070">
            <v>8</v>
          </cell>
          <cell r="O7070">
            <v>1.875</v>
          </cell>
        </row>
        <row r="7071">
          <cell r="J7071">
            <v>15</v>
          </cell>
          <cell r="K7071">
            <v>7</v>
          </cell>
          <cell r="O7071">
            <v>2.1428571428571428</v>
          </cell>
        </row>
        <row r="7072">
          <cell r="J7072">
            <v>15</v>
          </cell>
          <cell r="K7072">
            <v>6</v>
          </cell>
          <cell r="O7072">
            <v>2.5</v>
          </cell>
        </row>
        <row r="7073">
          <cell r="J7073">
            <v>15</v>
          </cell>
          <cell r="K7073">
            <v>8</v>
          </cell>
          <cell r="O7073">
            <v>1.875</v>
          </cell>
        </row>
        <row r="7074">
          <cell r="J7074">
            <v>15</v>
          </cell>
          <cell r="K7074">
            <v>8</v>
          </cell>
          <cell r="O7074">
            <v>1.875</v>
          </cell>
        </row>
        <row r="7075">
          <cell r="J7075">
            <v>15</v>
          </cell>
          <cell r="K7075">
            <v>8</v>
          </cell>
          <cell r="O7075">
            <v>1.875</v>
          </cell>
        </row>
        <row r="7076">
          <cell r="J7076">
            <v>15</v>
          </cell>
          <cell r="K7076">
            <v>8</v>
          </cell>
          <cell r="O7076">
            <v>1.875</v>
          </cell>
        </row>
        <row r="7077">
          <cell r="J7077">
            <v>15</v>
          </cell>
          <cell r="K7077">
            <v>8</v>
          </cell>
          <cell r="O7077">
            <v>1.875</v>
          </cell>
        </row>
        <row r="7078">
          <cell r="J7078">
            <v>15</v>
          </cell>
          <cell r="K7078">
            <v>7</v>
          </cell>
          <cell r="O7078">
            <v>2.1428571428571428</v>
          </cell>
        </row>
        <row r="7079">
          <cell r="J7079">
            <v>15</v>
          </cell>
          <cell r="K7079">
            <v>8</v>
          </cell>
          <cell r="O7079">
            <v>1.875</v>
          </cell>
        </row>
        <row r="7080">
          <cell r="J7080">
            <v>15</v>
          </cell>
          <cell r="K7080">
            <v>8</v>
          </cell>
          <cell r="O7080">
            <v>1.875</v>
          </cell>
        </row>
        <row r="7081">
          <cell r="J7081">
            <v>15</v>
          </cell>
          <cell r="K7081">
            <v>8</v>
          </cell>
          <cell r="O7081">
            <v>1.875</v>
          </cell>
        </row>
        <row r="7082">
          <cell r="J7082">
            <v>15</v>
          </cell>
          <cell r="K7082">
            <v>8</v>
          </cell>
          <cell r="O7082">
            <v>1.875</v>
          </cell>
        </row>
        <row r="7083">
          <cell r="J7083">
            <v>15</v>
          </cell>
          <cell r="K7083">
            <v>8</v>
          </cell>
          <cell r="O7083">
            <v>1.875</v>
          </cell>
        </row>
        <row r="7084">
          <cell r="J7084">
            <v>15</v>
          </cell>
          <cell r="K7084">
            <v>8</v>
          </cell>
          <cell r="O7084">
            <v>1.875</v>
          </cell>
        </row>
        <row r="7085">
          <cell r="J7085">
            <v>15</v>
          </cell>
          <cell r="K7085">
            <v>8</v>
          </cell>
          <cell r="O7085">
            <v>1.875</v>
          </cell>
        </row>
        <row r="7086">
          <cell r="J7086">
            <v>15</v>
          </cell>
          <cell r="K7086">
            <v>4</v>
          </cell>
          <cell r="O7086">
            <v>3.75</v>
          </cell>
        </row>
        <row r="7087">
          <cell r="J7087">
            <v>15</v>
          </cell>
          <cell r="K7087">
            <v>4</v>
          </cell>
          <cell r="O7087">
            <v>3.75</v>
          </cell>
        </row>
        <row r="7088">
          <cell r="J7088">
            <v>15</v>
          </cell>
          <cell r="K7088">
            <v>8</v>
          </cell>
          <cell r="O7088">
            <v>1.875</v>
          </cell>
        </row>
        <row r="7089">
          <cell r="J7089">
            <v>15</v>
          </cell>
          <cell r="K7089">
            <v>4</v>
          </cell>
          <cell r="O7089">
            <v>3.75</v>
          </cell>
        </row>
        <row r="7090">
          <cell r="J7090">
            <v>15</v>
          </cell>
          <cell r="K7090">
            <v>8</v>
          </cell>
          <cell r="O7090">
            <v>1.875</v>
          </cell>
        </row>
        <row r="7091">
          <cell r="J7091">
            <v>15</v>
          </cell>
          <cell r="K7091">
            <v>8</v>
          </cell>
          <cell r="O7091">
            <v>1.875</v>
          </cell>
        </row>
        <row r="7092">
          <cell r="J7092">
            <v>15</v>
          </cell>
          <cell r="K7092">
            <v>8</v>
          </cell>
          <cell r="O7092">
            <v>1.875</v>
          </cell>
        </row>
        <row r="7093">
          <cell r="J7093">
            <v>15</v>
          </cell>
          <cell r="K7093">
            <v>8</v>
          </cell>
          <cell r="O7093">
            <v>1.875</v>
          </cell>
        </row>
        <row r="7094">
          <cell r="J7094">
            <v>15</v>
          </cell>
          <cell r="K7094">
            <v>8</v>
          </cell>
          <cell r="O7094">
            <v>1.875</v>
          </cell>
        </row>
        <row r="7095">
          <cell r="J7095">
            <v>15</v>
          </cell>
          <cell r="K7095">
            <v>8</v>
          </cell>
          <cell r="O7095">
            <v>1.875</v>
          </cell>
        </row>
        <row r="7096">
          <cell r="J7096">
            <v>15</v>
          </cell>
          <cell r="K7096">
            <v>8</v>
          </cell>
          <cell r="O7096">
            <v>1.875</v>
          </cell>
        </row>
        <row r="7097">
          <cell r="J7097">
            <v>15</v>
          </cell>
          <cell r="K7097">
            <v>8</v>
          </cell>
          <cell r="O7097">
            <v>1.875</v>
          </cell>
        </row>
        <row r="7098">
          <cell r="J7098">
            <v>15</v>
          </cell>
          <cell r="K7098">
            <v>8</v>
          </cell>
          <cell r="O7098">
            <v>1.875</v>
          </cell>
        </row>
        <row r="7099">
          <cell r="J7099">
            <v>15</v>
          </cell>
          <cell r="K7099">
            <v>8</v>
          </cell>
          <cell r="O7099">
            <v>1.875</v>
          </cell>
        </row>
        <row r="7100">
          <cell r="J7100">
            <v>15</v>
          </cell>
          <cell r="K7100">
            <v>8</v>
          </cell>
          <cell r="O7100">
            <v>1.875</v>
          </cell>
        </row>
        <row r="7101">
          <cell r="J7101">
            <v>15</v>
          </cell>
          <cell r="K7101">
            <v>8</v>
          </cell>
          <cell r="O7101">
            <v>1.875</v>
          </cell>
        </row>
        <row r="7102">
          <cell r="J7102">
            <v>15</v>
          </cell>
          <cell r="K7102">
            <v>8</v>
          </cell>
          <cell r="O7102">
            <v>1.875</v>
          </cell>
        </row>
        <row r="7103">
          <cell r="J7103">
            <v>15</v>
          </cell>
          <cell r="K7103">
            <v>8</v>
          </cell>
          <cell r="O7103">
            <v>1.875</v>
          </cell>
        </row>
        <row r="7104">
          <cell r="J7104">
            <v>15</v>
          </cell>
          <cell r="K7104">
            <v>8</v>
          </cell>
          <cell r="O7104">
            <v>1.875</v>
          </cell>
        </row>
        <row r="7105">
          <cell r="J7105">
            <v>15</v>
          </cell>
          <cell r="K7105">
            <v>8</v>
          </cell>
          <cell r="O7105">
            <v>1.875</v>
          </cell>
        </row>
        <row r="7106">
          <cell r="J7106">
            <v>15</v>
          </cell>
          <cell r="K7106">
            <v>6</v>
          </cell>
          <cell r="O7106">
            <v>2.5</v>
          </cell>
        </row>
        <row r="7107">
          <cell r="J7107">
            <v>15</v>
          </cell>
          <cell r="K7107">
            <v>8</v>
          </cell>
          <cell r="O7107">
            <v>1.875</v>
          </cell>
        </row>
        <row r="7108">
          <cell r="J7108">
            <v>15</v>
          </cell>
          <cell r="K7108">
            <v>8</v>
          </cell>
          <cell r="O7108">
            <v>1.875</v>
          </cell>
        </row>
        <row r="7109">
          <cell r="J7109">
            <v>15</v>
          </cell>
          <cell r="K7109">
            <v>8</v>
          </cell>
          <cell r="O7109">
            <v>1.875</v>
          </cell>
        </row>
        <row r="7110">
          <cell r="J7110">
            <v>15</v>
          </cell>
          <cell r="K7110">
            <v>8</v>
          </cell>
          <cell r="O7110">
            <v>1.875</v>
          </cell>
        </row>
        <row r="7111">
          <cell r="J7111">
            <v>15</v>
          </cell>
          <cell r="K7111">
            <v>8</v>
          </cell>
          <cell r="O7111">
            <v>1.875</v>
          </cell>
        </row>
        <row r="7112">
          <cell r="J7112">
            <v>15</v>
          </cell>
          <cell r="K7112">
            <v>7</v>
          </cell>
          <cell r="O7112">
            <v>2.1428571428571428</v>
          </cell>
        </row>
        <row r="7113">
          <cell r="J7113">
            <v>15</v>
          </cell>
          <cell r="K7113">
            <v>8</v>
          </cell>
          <cell r="O7113">
            <v>1.875</v>
          </cell>
        </row>
        <row r="7114">
          <cell r="J7114">
            <v>15</v>
          </cell>
          <cell r="K7114">
            <v>8</v>
          </cell>
          <cell r="O7114">
            <v>1.875</v>
          </cell>
        </row>
        <row r="7115">
          <cell r="J7115">
            <v>15</v>
          </cell>
          <cell r="K7115">
            <v>8</v>
          </cell>
          <cell r="O7115">
            <v>1.875</v>
          </cell>
        </row>
        <row r="7116">
          <cell r="J7116">
            <v>15</v>
          </cell>
          <cell r="K7116">
            <v>8</v>
          </cell>
          <cell r="O7116">
            <v>1.875</v>
          </cell>
        </row>
        <row r="7117">
          <cell r="J7117">
            <v>15</v>
          </cell>
          <cell r="K7117">
            <v>8</v>
          </cell>
          <cell r="O7117">
            <v>1.875</v>
          </cell>
        </row>
        <row r="7118">
          <cell r="J7118">
            <v>15</v>
          </cell>
          <cell r="K7118">
            <v>8</v>
          </cell>
          <cell r="O7118">
            <v>1.875</v>
          </cell>
        </row>
        <row r="7119">
          <cell r="J7119">
            <v>15</v>
          </cell>
          <cell r="K7119">
            <v>8</v>
          </cell>
          <cell r="O7119">
            <v>1.875</v>
          </cell>
        </row>
        <row r="7120">
          <cell r="J7120">
            <v>15</v>
          </cell>
          <cell r="K7120">
            <v>8</v>
          </cell>
          <cell r="O7120">
            <v>1.875</v>
          </cell>
        </row>
        <row r="7121">
          <cell r="J7121">
            <v>15</v>
          </cell>
          <cell r="K7121">
            <v>8</v>
          </cell>
          <cell r="O7121">
            <v>1.875</v>
          </cell>
        </row>
        <row r="7122">
          <cell r="J7122">
            <v>15</v>
          </cell>
          <cell r="K7122">
            <v>8</v>
          </cell>
          <cell r="O7122">
            <v>1.875</v>
          </cell>
        </row>
        <row r="7123">
          <cell r="J7123">
            <v>15</v>
          </cell>
          <cell r="K7123">
            <v>8</v>
          </cell>
          <cell r="O7123">
            <v>1.875</v>
          </cell>
        </row>
        <row r="7124">
          <cell r="J7124">
            <v>15</v>
          </cell>
          <cell r="K7124">
            <v>8</v>
          </cell>
          <cell r="O7124">
            <v>1.875</v>
          </cell>
        </row>
        <row r="7125">
          <cell r="J7125">
            <v>15</v>
          </cell>
          <cell r="K7125">
            <v>8</v>
          </cell>
          <cell r="O7125">
            <v>1.875</v>
          </cell>
        </row>
        <row r="7126">
          <cell r="J7126">
            <v>15</v>
          </cell>
          <cell r="K7126">
            <v>8</v>
          </cell>
          <cell r="O7126">
            <v>1.875</v>
          </cell>
        </row>
        <row r="7127">
          <cell r="J7127">
            <v>15</v>
          </cell>
          <cell r="K7127">
            <v>8</v>
          </cell>
          <cell r="O7127">
            <v>1.875</v>
          </cell>
        </row>
        <row r="7128">
          <cell r="J7128">
            <v>15</v>
          </cell>
          <cell r="K7128">
            <v>8</v>
          </cell>
          <cell r="O7128">
            <v>1.875</v>
          </cell>
        </row>
        <row r="7129">
          <cell r="J7129">
            <v>15</v>
          </cell>
          <cell r="K7129">
            <v>8</v>
          </cell>
          <cell r="O7129">
            <v>1.875</v>
          </cell>
        </row>
        <row r="7130">
          <cell r="J7130">
            <v>15</v>
          </cell>
          <cell r="K7130">
            <v>8</v>
          </cell>
          <cell r="O7130">
            <v>1.875</v>
          </cell>
        </row>
        <row r="7131">
          <cell r="J7131">
            <v>15</v>
          </cell>
          <cell r="K7131">
            <v>8</v>
          </cell>
          <cell r="O7131">
            <v>1.875</v>
          </cell>
        </row>
        <row r="7132">
          <cell r="J7132">
            <v>15</v>
          </cell>
          <cell r="K7132">
            <v>8</v>
          </cell>
          <cell r="O7132">
            <v>1.875</v>
          </cell>
        </row>
        <row r="7133">
          <cell r="J7133">
            <v>15</v>
          </cell>
          <cell r="K7133">
            <v>8</v>
          </cell>
          <cell r="O7133">
            <v>1.875</v>
          </cell>
        </row>
        <row r="7134">
          <cell r="J7134">
            <v>15</v>
          </cell>
          <cell r="K7134">
            <v>8</v>
          </cell>
          <cell r="O7134">
            <v>1.875</v>
          </cell>
        </row>
        <row r="7135">
          <cell r="J7135">
            <v>15</v>
          </cell>
          <cell r="K7135">
            <v>8</v>
          </cell>
          <cell r="O7135">
            <v>1.875</v>
          </cell>
        </row>
        <row r="7136">
          <cell r="J7136">
            <v>15</v>
          </cell>
          <cell r="K7136">
            <v>8</v>
          </cell>
          <cell r="O7136">
            <v>1.875</v>
          </cell>
        </row>
        <row r="7137">
          <cell r="J7137">
            <v>15</v>
          </cell>
          <cell r="K7137">
            <v>8</v>
          </cell>
          <cell r="O7137">
            <v>1.875</v>
          </cell>
        </row>
        <row r="7138">
          <cell r="J7138">
            <v>15</v>
          </cell>
          <cell r="K7138">
            <v>8</v>
          </cell>
          <cell r="O7138">
            <v>1.875</v>
          </cell>
        </row>
        <row r="7139">
          <cell r="J7139">
            <v>15</v>
          </cell>
          <cell r="K7139">
            <v>8</v>
          </cell>
          <cell r="O7139">
            <v>1.875</v>
          </cell>
        </row>
        <row r="7140">
          <cell r="J7140">
            <v>15</v>
          </cell>
          <cell r="K7140">
            <v>8</v>
          </cell>
          <cell r="O7140">
            <v>1.875</v>
          </cell>
        </row>
        <row r="7141">
          <cell r="J7141">
            <v>15</v>
          </cell>
          <cell r="K7141">
            <v>8</v>
          </cell>
          <cell r="O7141">
            <v>1.875</v>
          </cell>
        </row>
        <row r="7142">
          <cell r="J7142">
            <v>15</v>
          </cell>
          <cell r="K7142">
            <v>8</v>
          </cell>
          <cell r="O7142">
            <v>1.875</v>
          </cell>
        </row>
        <row r="7143">
          <cell r="J7143">
            <v>15</v>
          </cell>
          <cell r="K7143">
            <v>8</v>
          </cell>
          <cell r="O7143">
            <v>1.875</v>
          </cell>
        </row>
        <row r="7144">
          <cell r="J7144">
            <v>15</v>
          </cell>
          <cell r="K7144">
            <v>7</v>
          </cell>
          <cell r="O7144">
            <v>2.1428571428571428</v>
          </cell>
        </row>
        <row r="7145">
          <cell r="J7145">
            <v>15</v>
          </cell>
          <cell r="K7145">
            <v>8</v>
          </cell>
          <cell r="O7145">
            <v>1.875</v>
          </cell>
        </row>
        <row r="7146">
          <cell r="J7146">
            <v>15</v>
          </cell>
          <cell r="K7146">
            <v>8</v>
          </cell>
          <cell r="O7146">
            <v>1.875</v>
          </cell>
        </row>
        <row r="7147">
          <cell r="J7147">
            <v>15</v>
          </cell>
          <cell r="K7147">
            <v>8</v>
          </cell>
          <cell r="O7147">
            <v>1.875</v>
          </cell>
        </row>
        <row r="7148">
          <cell r="J7148">
            <v>15</v>
          </cell>
          <cell r="K7148">
            <v>8</v>
          </cell>
          <cell r="O7148">
            <v>1.875</v>
          </cell>
        </row>
        <row r="7149">
          <cell r="J7149">
            <v>15</v>
          </cell>
          <cell r="K7149">
            <v>8</v>
          </cell>
          <cell r="O7149">
            <v>1.875</v>
          </cell>
        </row>
        <row r="7150">
          <cell r="J7150">
            <v>14</v>
          </cell>
          <cell r="K7150">
            <v>5</v>
          </cell>
          <cell r="O7150">
            <v>2.8</v>
          </cell>
        </row>
        <row r="7151">
          <cell r="J7151">
            <v>14</v>
          </cell>
          <cell r="K7151">
            <v>3</v>
          </cell>
          <cell r="O7151">
            <v>4.666666666666667</v>
          </cell>
        </row>
        <row r="7152">
          <cell r="J7152">
            <v>14</v>
          </cell>
          <cell r="K7152">
            <v>3</v>
          </cell>
          <cell r="O7152">
            <v>4.666666666666667</v>
          </cell>
        </row>
        <row r="7153">
          <cell r="J7153">
            <v>14</v>
          </cell>
          <cell r="K7153">
            <v>8</v>
          </cell>
          <cell r="O7153">
            <v>1.75</v>
          </cell>
        </row>
        <row r="7154">
          <cell r="J7154">
            <v>13</v>
          </cell>
          <cell r="K7154">
            <v>6</v>
          </cell>
          <cell r="O7154">
            <v>2.1666666666666665</v>
          </cell>
        </row>
        <row r="7155">
          <cell r="J7155">
            <v>13</v>
          </cell>
          <cell r="K7155">
            <v>6</v>
          </cell>
          <cell r="O7155">
            <v>2.1666666666666665</v>
          </cell>
        </row>
        <row r="7156">
          <cell r="J7156">
            <v>13</v>
          </cell>
          <cell r="K7156">
            <v>6</v>
          </cell>
          <cell r="O7156">
            <v>2.1666666666666665</v>
          </cell>
        </row>
        <row r="7157">
          <cell r="J7157">
            <v>13</v>
          </cell>
          <cell r="K7157">
            <v>5</v>
          </cell>
          <cell r="O7157">
            <v>2.6</v>
          </cell>
        </row>
        <row r="7158">
          <cell r="J7158">
            <v>13</v>
          </cell>
          <cell r="K7158">
            <v>7</v>
          </cell>
          <cell r="O7158">
            <v>1.8571428571428572</v>
          </cell>
        </row>
        <row r="7159">
          <cell r="J7159">
            <v>13</v>
          </cell>
          <cell r="K7159">
            <v>4</v>
          </cell>
          <cell r="O7159">
            <v>3.25</v>
          </cell>
        </row>
        <row r="7160">
          <cell r="J7160">
            <v>13</v>
          </cell>
          <cell r="K7160">
            <v>6</v>
          </cell>
          <cell r="O7160">
            <v>2.1666666666666665</v>
          </cell>
        </row>
        <row r="7161">
          <cell r="J7161">
            <v>13</v>
          </cell>
          <cell r="K7161">
            <v>5</v>
          </cell>
          <cell r="O7161">
            <v>2.6</v>
          </cell>
        </row>
        <row r="7162">
          <cell r="J7162">
            <v>13</v>
          </cell>
          <cell r="K7162">
            <v>5</v>
          </cell>
          <cell r="O7162">
            <v>2.6</v>
          </cell>
        </row>
        <row r="7163">
          <cell r="J7163">
            <v>13</v>
          </cell>
          <cell r="K7163">
            <v>4</v>
          </cell>
          <cell r="O7163">
            <v>3.25</v>
          </cell>
        </row>
        <row r="7164">
          <cell r="J7164">
            <v>11</v>
          </cell>
          <cell r="K7164">
            <v>6</v>
          </cell>
          <cell r="O7164">
            <v>1.8333333333333333</v>
          </cell>
        </row>
        <row r="7165">
          <cell r="J7165">
            <v>11</v>
          </cell>
          <cell r="K7165">
            <v>6</v>
          </cell>
          <cell r="O7165">
            <v>1.8333333333333333</v>
          </cell>
        </row>
        <row r="7166">
          <cell r="J7166">
            <v>11</v>
          </cell>
          <cell r="K7166">
            <v>6</v>
          </cell>
          <cell r="O7166">
            <v>1.8333333333333333</v>
          </cell>
        </row>
        <row r="7167">
          <cell r="J7167">
            <v>11</v>
          </cell>
          <cell r="K7167">
            <v>6</v>
          </cell>
          <cell r="O7167">
            <v>1.8333333333333333</v>
          </cell>
        </row>
        <row r="7168">
          <cell r="J7168">
            <v>11</v>
          </cell>
          <cell r="K7168">
            <v>6</v>
          </cell>
          <cell r="O7168">
            <v>1.8333333333333333</v>
          </cell>
        </row>
        <row r="7169">
          <cell r="J7169">
            <v>11</v>
          </cell>
          <cell r="K7169">
            <v>6</v>
          </cell>
          <cell r="O7169">
            <v>1.8333333333333333</v>
          </cell>
        </row>
        <row r="7170">
          <cell r="J7170">
            <v>11</v>
          </cell>
          <cell r="K7170">
            <v>6</v>
          </cell>
          <cell r="O7170">
            <v>1.8333333333333333</v>
          </cell>
        </row>
        <row r="7171">
          <cell r="J7171">
            <v>11</v>
          </cell>
          <cell r="K7171">
            <v>6</v>
          </cell>
          <cell r="O7171">
            <v>1.8333333333333333</v>
          </cell>
        </row>
        <row r="7172">
          <cell r="J7172">
            <v>11</v>
          </cell>
          <cell r="K7172">
            <v>6</v>
          </cell>
          <cell r="O7172">
            <v>1.8333333333333333</v>
          </cell>
        </row>
        <row r="7173">
          <cell r="J7173">
            <v>11</v>
          </cell>
          <cell r="K7173">
            <v>6</v>
          </cell>
          <cell r="O7173">
            <v>1.8333333333333333</v>
          </cell>
        </row>
        <row r="7174">
          <cell r="J7174">
            <v>11</v>
          </cell>
          <cell r="K7174">
            <v>6</v>
          </cell>
          <cell r="O7174">
            <v>1.8333333333333333</v>
          </cell>
        </row>
        <row r="7175">
          <cell r="J7175">
            <v>11</v>
          </cell>
          <cell r="K7175">
            <v>3</v>
          </cell>
          <cell r="O7175">
            <v>3.6666666666666665</v>
          </cell>
        </row>
        <row r="7176">
          <cell r="J7176">
            <v>11</v>
          </cell>
          <cell r="K7176">
            <v>3</v>
          </cell>
          <cell r="O7176">
            <v>3.6666666666666665</v>
          </cell>
        </row>
        <row r="7177">
          <cell r="J7177">
            <v>11</v>
          </cell>
          <cell r="K7177">
            <v>4</v>
          </cell>
          <cell r="O7177">
            <v>2.75</v>
          </cell>
        </row>
        <row r="7178">
          <cell r="J7178">
            <v>11</v>
          </cell>
          <cell r="K7178">
            <v>3</v>
          </cell>
          <cell r="O7178">
            <v>3.6666666666666665</v>
          </cell>
        </row>
        <row r="7179">
          <cell r="J7179">
            <v>11</v>
          </cell>
          <cell r="K7179">
            <v>4</v>
          </cell>
          <cell r="O7179">
            <v>2.75</v>
          </cell>
        </row>
        <row r="7180">
          <cell r="J7180">
            <v>11</v>
          </cell>
          <cell r="K7180">
            <v>5</v>
          </cell>
          <cell r="O7180">
            <v>2.2000000000000002</v>
          </cell>
        </row>
        <row r="7181">
          <cell r="J7181">
            <v>11</v>
          </cell>
          <cell r="K7181">
            <v>4</v>
          </cell>
          <cell r="O7181">
            <v>2.75</v>
          </cell>
        </row>
        <row r="7182">
          <cell r="J7182">
            <v>11</v>
          </cell>
          <cell r="K7182">
            <v>6</v>
          </cell>
          <cell r="O7182">
            <v>1.8333333333333333</v>
          </cell>
        </row>
        <row r="7183">
          <cell r="J7183">
            <v>11</v>
          </cell>
          <cell r="K7183">
            <v>3</v>
          </cell>
          <cell r="O7183">
            <v>3.6666666666666665</v>
          </cell>
        </row>
        <row r="7184">
          <cell r="J7184">
            <v>11</v>
          </cell>
          <cell r="K7184">
            <v>4</v>
          </cell>
          <cell r="O7184">
            <v>2.75</v>
          </cell>
        </row>
        <row r="7185">
          <cell r="J7185">
            <v>11</v>
          </cell>
          <cell r="K7185">
            <v>4</v>
          </cell>
          <cell r="O7185">
            <v>2.75</v>
          </cell>
        </row>
        <row r="7186">
          <cell r="J7186">
            <v>11</v>
          </cell>
          <cell r="K7186">
            <v>4</v>
          </cell>
          <cell r="O7186">
            <v>2.75</v>
          </cell>
        </row>
        <row r="7187">
          <cell r="J7187">
            <v>11</v>
          </cell>
          <cell r="K7187">
            <v>4</v>
          </cell>
          <cell r="O7187">
            <v>2.75</v>
          </cell>
        </row>
        <row r="7188">
          <cell r="J7188">
            <v>10</v>
          </cell>
          <cell r="K7188">
            <v>3</v>
          </cell>
          <cell r="O7188">
            <v>3.3333333333333335</v>
          </cell>
        </row>
        <row r="7189">
          <cell r="J7189">
            <v>10</v>
          </cell>
          <cell r="K7189">
            <v>3</v>
          </cell>
          <cell r="O7189">
            <v>3.3333333333333335</v>
          </cell>
        </row>
        <row r="7190">
          <cell r="J7190">
            <v>10</v>
          </cell>
          <cell r="K7190">
            <v>3</v>
          </cell>
          <cell r="O7190">
            <v>3.3333333333333335</v>
          </cell>
        </row>
        <row r="7191">
          <cell r="J7191">
            <v>10</v>
          </cell>
          <cell r="K7191">
            <v>3</v>
          </cell>
          <cell r="O7191">
            <v>3.3333333333333335</v>
          </cell>
        </row>
        <row r="7192">
          <cell r="J7192">
            <v>10</v>
          </cell>
          <cell r="K7192">
            <v>4</v>
          </cell>
          <cell r="O7192">
            <v>2.5</v>
          </cell>
        </row>
        <row r="7193">
          <cell r="J7193">
            <v>9</v>
          </cell>
          <cell r="K7193">
            <v>4</v>
          </cell>
          <cell r="O7193">
            <v>2.25</v>
          </cell>
        </row>
        <row r="7194">
          <cell r="J7194">
            <v>9</v>
          </cell>
          <cell r="K7194">
            <v>4</v>
          </cell>
          <cell r="O7194">
            <v>2.25</v>
          </cell>
        </row>
        <row r="7195">
          <cell r="J7195">
            <v>9</v>
          </cell>
          <cell r="K7195">
            <v>4</v>
          </cell>
          <cell r="O7195">
            <v>2.25</v>
          </cell>
        </row>
        <row r="7196">
          <cell r="J7196">
            <v>9</v>
          </cell>
          <cell r="K7196">
            <v>4</v>
          </cell>
          <cell r="O7196">
            <v>2.25</v>
          </cell>
        </row>
        <row r="7197">
          <cell r="J7197">
            <v>9</v>
          </cell>
          <cell r="K7197">
            <v>4</v>
          </cell>
          <cell r="O7197">
            <v>2.25</v>
          </cell>
        </row>
        <row r="7198">
          <cell r="J7198">
            <v>9</v>
          </cell>
          <cell r="K7198">
            <v>4</v>
          </cell>
          <cell r="O7198">
            <v>2.25</v>
          </cell>
        </row>
        <row r="7199">
          <cell r="J7199">
            <v>8</v>
          </cell>
          <cell r="K7199">
            <v>3</v>
          </cell>
          <cell r="O7199">
            <v>2.6666666666666665</v>
          </cell>
        </row>
        <row r="7200">
          <cell r="J7200">
            <v>8</v>
          </cell>
          <cell r="K7200">
            <v>3</v>
          </cell>
          <cell r="O7200">
            <v>2.6666666666666665</v>
          </cell>
        </row>
        <row r="7201">
          <cell r="J7201">
            <v>8</v>
          </cell>
          <cell r="K7201">
            <v>3</v>
          </cell>
          <cell r="O7201">
            <v>2.6666666666666665</v>
          </cell>
        </row>
        <row r="7202">
          <cell r="J7202">
            <v>8</v>
          </cell>
          <cell r="K7202">
            <v>3</v>
          </cell>
          <cell r="O7202">
            <v>2.6666666666666665</v>
          </cell>
        </row>
        <row r="7203">
          <cell r="J7203">
            <v>7</v>
          </cell>
          <cell r="K7203">
            <v>3</v>
          </cell>
          <cell r="O7203">
            <v>2.3333333333333335</v>
          </cell>
        </row>
        <row r="7204">
          <cell r="J7204">
            <v>7</v>
          </cell>
          <cell r="K7204">
            <v>3</v>
          </cell>
          <cell r="O7204">
            <v>2.3333333333333335</v>
          </cell>
        </row>
        <row r="7205">
          <cell r="J7205">
            <v>7</v>
          </cell>
          <cell r="K7205">
            <v>3</v>
          </cell>
          <cell r="O7205">
            <v>2.3333333333333335</v>
          </cell>
        </row>
        <row r="7206">
          <cell r="J7206">
            <v>7</v>
          </cell>
          <cell r="K7206">
            <v>3</v>
          </cell>
          <cell r="O7206">
            <v>2.3333333333333335</v>
          </cell>
        </row>
        <row r="7207">
          <cell r="J7207">
            <v>7</v>
          </cell>
          <cell r="K7207">
            <v>3</v>
          </cell>
          <cell r="O7207">
            <v>2.3333333333333335</v>
          </cell>
        </row>
        <row r="7208">
          <cell r="J7208">
            <v>7</v>
          </cell>
          <cell r="K7208">
            <v>3</v>
          </cell>
          <cell r="O7208">
            <v>2.3333333333333335</v>
          </cell>
        </row>
        <row r="7209">
          <cell r="J7209">
            <v>7</v>
          </cell>
          <cell r="K7209">
            <v>3</v>
          </cell>
          <cell r="O7209">
            <v>2.3333333333333335</v>
          </cell>
        </row>
        <row r="7210">
          <cell r="J7210">
            <v>7</v>
          </cell>
          <cell r="K7210">
            <v>3</v>
          </cell>
          <cell r="O7210">
            <v>2.3333333333333335</v>
          </cell>
        </row>
        <row r="7211">
          <cell r="J7211">
            <v>7</v>
          </cell>
          <cell r="K7211">
            <v>3</v>
          </cell>
          <cell r="O7211">
            <v>2.3333333333333335</v>
          </cell>
        </row>
        <row r="7212">
          <cell r="J7212">
            <v>7</v>
          </cell>
          <cell r="K7212">
            <v>3</v>
          </cell>
          <cell r="O7212">
            <v>2.3333333333333335</v>
          </cell>
        </row>
        <row r="7213">
          <cell r="J7213">
            <v>7</v>
          </cell>
          <cell r="K7213">
            <v>3</v>
          </cell>
          <cell r="O7213">
            <v>2.3333333333333335</v>
          </cell>
        </row>
        <row r="7214">
          <cell r="J7214">
            <v>7</v>
          </cell>
          <cell r="K7214">
            <v>3</v>
          </cell>
          <cell r="O7214">
            <v>2.3333333333333335</v>
          </cell>
        </row>
        <row r="7215">
          <cell r="J7215">
            <v>7</v>
          </cell>
          <cell r="K7215">
            <v>3</v>
          </cell>
          <cell r="O7215">
            <v>2.3333333333333335</v>
          </cell>
        </row>
        <row r="7216">
          <cell r="J7216">
            <v>6</v>
          </cell>
          <cell r="K7216">
            <v>2</v>
          </cell>
          <cell r="O7216">
            <v>3</v>
          </cell>
        </row>
        <row r="7217">
          <cell r="J7217">
            <v>6</v>
          </cell>
          <cell r="K7217">
            <v>2</v>
          </cell>
          <cell r="O7217">
            <v>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FinaliOccorrenzeFastJson"/>
      <sheetName val="Grafici"/>
    </sheetNames>
    <sheetDataSet>
      <sheetData sheetId="0">
        <row r="2">
          <cell r="J2">
            <v>135</v>
          </cell>
          <cell r="K2">
            <v>29</v>
          </cell>
          <cell r="M2">
            <v>1</v>
          </cell>
          <cell r="O2">
            <v>4.6551724137931032</v>
          </cell>
        </row>
        <row r="3">
          <cell r="J3">
            <v>190</v>
          </cell>
          <cell r="K3">
            <v>46</v>
          </cell>
          <cell r="M3">
            <v>1</v>
          </cell>
          <cell r="O3">
            <v>4.1304347826086953</v>
          </cell>
        </row>
        <row r="4">
          <cell r="J4">
            <v>193</v>
          </cell>
          <cell r="K4">
            <v>28</v>
          </cell>
          <cell r="M4">
            <v>1</v>
          </cell>
          <cell r="O4">
            <v>6.8928571428571432</v>
          </cell>
        </row>
        <row r="5">
          <cell r="J5">
            <v>199</v>
          </cell>
          <cell r="K5">
            <v>30</v>
          </cell>
          <cell r="M5">
            <v>1</v>
          </cell>
          <cell r="O5">
            <v>6.6333333333333337</v>
          </cell>
        </row>
        <row r="6">
          <cell r="J6">
            <v>170</v>
          </cell>
          <cell r="K6">
            <v>25</v>
          </cell>
          <cell r="M6">
            <v>1</v>
          </cell>
          <cell r="O6">
            <v>6.8</v>
          </cell>
        </row>
        <row r="7">
          <cell r="J7">
            <v>182</v>
          </cell>
          <cell r="K7">
            <v>25</v>
          </cell>
          <cell r="M7">
            <v>1</v>
          </cell>
          <cell r="O7">
            <v>7.28</v>
          </cell>
        </row>
        <row r="8">
          <cell r="J8">
            <v>197</v>
          </cell>
          <cell r="K8">
            <v>33</v>
          </cell>
          <cell r="M8">
            <v>1</v>
          </cell>
          <cell r="O8">
            <v>5.9696969696969697</v>
          </cell>
        </row>
        <row r="9">
          <cell r="J9">
            <v>205</v>
          </cell>
          <cell r="K9">
            <v>33</v>
          </cell>
          <cell r="M9">
            <v>1</v>
          </cell>
          <cell r="O9">
            <v>6.2121212121212119</v>
          </cell>
        </row>
        <row r="10">
          <cell r="J10">
            <v>77</v>
          </cell>
          <cell r="K10">
            <v>13</v>
          </cell>
          <cell r="M10">
            <v>1</v>
          </cell>
          <cell r="O10">
            <v>5.9230769230769234</v>
          </cell>
        </row>
        <row r="11">
          <cell r="J11">
            <v>293</v>
          </cell>
          <cell r="K11">
            <v>32</v>
          </cell>
          <cell r="M11">
            <v>1</v>
          </cell>
          <cell r="O11">
            <v>9.15625</v>
          </cell>
        </row>
        <row r="12">
          <cell r="J12">
            <v>114</v>
          </cell>
          <cell r="K12">
            <v>19</v>
          </cell>
          <cell r="M12">
            <v>1</v>
          </cell>
          <cell r="O12">
            <v>6</v>
          </cell>
        </row>
        <row r="13">
          <cell r="J13">
            <v>87</v>
          </cell>
          <cell r="K13">
            <v>13</v>
          </cell>
          <cell r="M13">
            <v>1</v>
          </cell>
          <cell r="O13">
            <v>6.6923076923076925</v>
          </cell>
        </row>
        <row r="14">
          <cell r="J14">
            <v>107</v>
          </cell>
          <cell r="K14">
            <v>15</v>
          </cell>
          <cell r="M14">
            <v>1</v>
          </cell>
          <cell r="O14">
            <v>7.1333333333333337</v>
          </cell>
        </row>
        <row r="15">
          <cell r="J15">
            <v>173</v>
          </cell>
          <cell r="K15">
            <v>26</v>
          </cell>
          <cell r="M15">
            <v>1</v>
          </cell>
          <cell r="O15">
            <v>6.6538461538461542</v>
          </cell>
        </row>
        <row r="16">
          <cell r="J16">
            <v>293</v>
          </cell>
          <cell r="K16">
            <v>55</v>
          </cell>
          <cell r="M16">
            <v>1</v>
          </cell>
          <cell r="O16">
            <v>5.3272727272727272</v>
          </cell>
        </row>
        <row r="17">
          <cell r="J17">
            <v>288</v>
          </cell>
          <cell r="K17">
            <v>54</v>
          </cell>
          <cell r="M17">
            <v>1</v>
          </cell>
          <cell r="O17">
            <v>5.333333333333333</v>
          </cell>
        </row>
        <row r="18">
          <cell r="J18">
            <v>293</v>
          </cell>
          <cell r="K18">
            <v>55</v>
          </cell>
          <cell r="M18">
            <v>0</v>
          </cell>
          <cell r="O18">
            <v>5.3272727272727272</v>
          </cell>
        </row>
        <row r="19">
          <cell r="J19">
            <v>288</v>
          </cell>
          <cell r="K19">
            <v>54</v>
          </cell>
          <cell r="M19">
            <v>0</v>
          </cell>
          <cell r="O19">
            <v>5.333333333333333</v>
          </cell>
        </row>
        <row r="20">
          <cell r="J20">
            <v>293</v>
          </cell>
          <cell r="K20">
            <v>55</v>
          </cell>
          <cell r="M20">
            <v>0</v>
          </cell>
          <cell r="O20">
            <v>5.3272727272727272</v>
          </cell>
        </row>
        <row r="21">
          <cell r="J21">
            <v>288</v>
          </cell>
          <cell r="K21">
            <v>54</v>
          </cell>
          <cell r="M21">
            <v>0</v>
          </cell>
          <cell r="O21">
            <v>5.333333333333333</v>
          </cell>
        </row>
        <row r="22">
          <cell r="J22">
            <v>293</v>
          </cell>
          <cell r="K22">
            <v>55</v>
          </cell>
          <cell r="M22">
            <v>0</v>
          </cell>
          <cell r="O22">
            <v>5.3272727272727272</v>
          </cell>
        </row>
        <row r="23">
          <cell r="J23">
            <v>288</v>
          </cell>
          <cell r="K23">
            <v>54</v>
          </cell>
          <cell r="M23">
            <v>0</v>
          </cell>
          <cell r="O23">
            <v>5.333333333333333</v>
          </cell>
        </row>
        <row r="24">
          <cell r="J24">
            <v>127</v>
          </cell>
          <cell r="K24">
            <v>22</v>
          </cell>
          <cell r="M24">
            <v>1</v>
          </cell>
          <cell r="O24">
            <v>5.7727272727272725</v>
          </cell>
        </row>
        <row r="25">
          <cell r="J25">
            <v>127</v>
          </cell>
          <cell r="K25">
            <v>22</v>
          </cell>
          <cell r="M25">
            <v>1</v>
          </cell>
          <cell r="O25">
            <v>5.7727272727272725</v>
          </cell>
        </row>
        <row r="26">
          <cell r="J26">
            <v>82</v>
          </cell>
          <cell r="K26">
            <v>15</v>
          </cell>
          <cell r="M26">
            <v>1</v>
          </cell>
          <cell r="O26">
            <v>5.4666666666666668</v>
          </cell>
        </row>
        <row r="27">
          <cell r="J27">
            <v>87</v>
          </cell>
          <cell r="K27">
            <v>16</v>
          </cell>
          <cell r="M27">
            <v>1</v>
          </cell>
          <cell r="O27">
            <v>5.4375</v>
          </cell>
        </row>
        <row r="28">
          <cell r="J28">
            <v>540</v>
          </cell>
          <cell r="K28">
            <v>143</v>
          </cell>
          <cell r="M28">
            <v>1</v>
          </cell>
          <cell r="O28">
            <v>3.7762237762237763</v>
          </cell>
        </row>
        <row r="29">
          <cell r="J29">
            <v>289</v>
          </cell>
          <cell r="K29">
            <v>51</v>
          </cell>
          <cell r="M29">
            <v>1</v>
          </cell>
          <cell r="O29">
            <v>5.666666666666667</v>
          </cell>
        </row>
        <row r="30">
          <cell r="J30">
            <v>540</v>
          </cell>
          <cell r="K30">
            <v>143</v>
          </cell>
          <cell r="M30">
            <v>0</v>
          </cell>
          <cell r="O30">
            <v>3.7762237762237763</v>
          </cell>
        </row>
        <row r="31">
          <cell r="J31">
            <v>289</v>
          </cell>
          <cell r="K31">
            <v>51</v>
          </cell>
          <cell r="M31">
            <v>0</v>
          </cell>
          <cell r="O31">
            <v>5.666666666666667</v>
          </cell>
        </row>
        <row r="32">
          <cell r="J32">
            <v>123</v>
          </cell>
          <cell r="K32">
            <v>22</v>
          </cell>
          <cell r="M32">
            <v>1</v>
          </cell>
          <cell r="O32">
            <v>5.5909090909090908</v>
          </cell>
        </row>
        <row r="33">
          <cell r="J33">
            <v>138</v>
          </cell>
          <cell r="K33">
            <v>23</v>
          </cell>
          <cell r="M33">
            <v>1</v>
          </cell>
          <cell r="O33">
            <v>6</v>
          </cell>
        </row>
        <row r="34">
          <cell r="J34">
            <v>155</v>
          </cell>
          <cell r="K34">
            <v>33</v>
          </cell>
          <cell r="M34">
            <v>1</v>
          </cell>
          <cell r="O34">
            <v>4.6969696969696972</v>
          </cell>
        </row>
        <row r="35">
          <cell r="J35">
            <v>160</v>
          </cell>
          <cell r="K35">
            <v>34</v>
          </cell>
          <cell r="M35">
            <v>1</v>
          </cell>
          <cell r="O35">
            <v>4.7058823529411766</v>
          </cell>
        </row>
        <row r="36">
          <cell r="J36">
            <v>155</v>
          </cell>
          <cell r="K36">
            <v>33</v>
          </cell>
          <cell r="M36">
            <v>0</v>
          </cell>
          <cell r="O36">
            <v>4.6969696969696972</v>
          </cell>
        </row>
        <row r="37">
          <cell r="J37">
            <v>160</v>
          </cell>
          <cell r="K37">
            <v>34</v>
          </cell>
          <cell r="M37">
            <v>0</v>
          </cell>
          <cell r="O37">
            <v>4.7058823529411766</v>
          </cell>
        </row>
        <row r="38">
          <cell r="J38">
            <v>155</v>
          </cell>
          <cell r="K38">
            <v>33</v>
          </cell>
          <cell r="M38">
            <v>0</v>
          </cell>
          <cell r="O38">
            <v>4.6969696969696972</v>
          </cell>
        </row>
        <row r="39">
          <cell r="J39">
            <v>160</v>
          </cell>
          <cell r="K39">
            <v>34</v>
          </cell>
          <cell r="M39">
            <v>0</v>
          </cell>
          <cell r="O39">
            <v>4.7058823529411766</v>
          </cell>
        </row>
        <row r="40">
          <cell r="J40">
            <v>117</v>
          </cell>
          <cell r="K40">
            <v>22</v>
          </cell>
          <cell r="M40">
            <v>1</v>
          </cell>
          <cell r="O40">
            <v>5.3181818181818183</v>
          </cell>
        </row>
        <row r="41">
          <cell r="J41">
            <v>117</v>
          </cell>
          <cell r="K41">
            <v>22</v>
          </cell>
          <cell r="M41">
            <v>1</v>
          </cell>
          <cell r="O41">
            <v>5.3181818181818183</v>
          </cell>
        </row>
        <row r="42">
          <cell r="J42">
            <v>117</v>
          </cell>
          <cell r="K42">
            <v>22</v>
          </cell>
          <cell r="M42">
            <v>0</v>
          </cell>
          <cell r="O42">
            <v>5.3181818181818183</v>
          </cell>
        </row>
        <row r="43">
          <cell r="J43">
            <v>117</v>
          </cell>
          <cell r="K43">
            <v>22</v>
          </cell>
          <cell r="M43">
            <v>0</v>
          </cell>
          <cell r="O43">
            <v>5.3181818181818183</v>
          </cell>
        </row>
        <row r="44">
          <cell r="J44">
            <v>117</v>
          </cell>
          <cell r="K44">
            <v>22</v>
          </cell>
          <cell r="M44">
            <v>0</v>
          </cell>
          <cell r="O44">
            <v>5.3181818181818183</v>
          </cell>
        </row>
        <row r="45">
          <cell r="J45">
            <v>117</v>
          </cell>
          <cell r="K45">
            <v>22</v>
          </cell>
          <cell r="M45">
            <v>0</v>
          </cell>
          <cell r="O45">
            <v>5.3181818181818183</v>
          </cell>
        </row>
        <row r="46">
          <cell r="J46">
            <v>80</v>
          </cell>
          <cell r="K46">
            <v>17</v>
          </cell>
          <cell r="M46">
            <v>1</v>
          </cell>
          <cell r="O46">
            <v>4.7058823529411766</v>
          </cell>
        </row>
        <row r="47">
          <cell r="J47">
            <v>84</v>
          </cell>
          <cell r="K47">
            <v>17</v>
          </cell>
          <cell r="M47">
            <v>1</v>
          </cell>
          <cell r="O47">
            <v>4.9411764705882355</v>
          </cell>
        </row>
        <row r="48">
          <cell r="J48">
            <v>720</v>
          </cell>
          <cell r="K48">
            <v>112</v>
          </cell>
          <cell r="M48">
            <v>1</v>
          </cell>
          <cell r="O48">
            <v>6.4285714285714288</v>
          </cell>
        </row>
        <row r="49">
          <cell r="J49">
            <v>101</v>
          </cell>
          <cell r="K49">
            <v>17</v>
          </cell>
          <cell r="M49">
            <v>1</v>
          </cell>
          <cell r="O49">
            <v>5.9411764705882355</v>
          </cell>
        </row>
        <row r="50">
          <cell r="J50">
            <v>178</v>
          </cell>
          <cell r="K50">
            <v>27</v>
          </cell>
          <cell r="M50">
            <v>1</v>
          </cell>
          <cell r="O50">
            <v>6.5925925925925926</v>
          </cell>
        </row>
        <row r="51">
          <cell r="J51">
            <v>178</v>
          </cell>
          <cell r="K51">
            <v>27</v>
          </cell>
          <cell r="M51">
            <v>1</v>
          </cell>
          <cell r="O51">
            <v>6.5925925925925926</v>
          </cell>
        </row>
        <row r="52">
          <cell r="J52">
            <v>297</v>
          </cell>
          <cell r="K52">
            <v>32</v>
          </cell>
          <cell r="M52">
            <v>1</v>
          </cell>
          <cell r="O52">
            <v>9.28125</v>
          </cell>
        </row>
        <row r="53">
          <cell r="J53">
            <v>327</v>
          </cell>
          <cell r="K53">
            <v>32</v>
          </cell>
          <cell r="M53">
            <v>1</v>
          </cell>
          <cell r="O53">
            <v>10.21875</v>
          </cell>
        </row>
        <row r="54">
          <cell r="J54">
            <v>297</v>
          </cell>
          <cell r="K54">
            <v>32</v>
          </cell>
          <cell r="M54">
            <v>0</v>
          </cell>
          <cell r="O54">
            <v>9.28125</v>
          </cell>
        </row>
        <row r="55">
          <cell r="J55">
            <v>327</v>
          </cell>
          <cell r="K55">
            <v>32</v>
          </cell>
          <cell r="M55">
            <v>0</v>
          </cell>
          <cell r="O55">
            <v>10.21875</v>
          </cell>
        </row>
        <row r="56">
          <cell r="J56">
            <v>145</v>
          </cell>
          <cell r="K56">
            <v>31</v>
          </cell>
          <cell r="M56">
            <v>1</v>
          </cell>
          <cell r="O56">
            <v>4.67741935483871</v>
          </cell>
        </row>
        <row r="57">
          <cell r="J57">
            <v>153</v>
          </cell>
          <cell r="K57">
            <v>31</v>
          </cell>
          <cell r="M57">
            <v>1</v>
          </cell>
          <cell r="O57">
            <v>4.935483870967742</v>
          </cell>
        </row>
        <row r="58">
          <cell r="J58">
            <v>216</v>
          </cell>
          <cell r="K58">
            <v>44</v>
          </cell>
          <cell r="M58">
            <v>1</v>
          </cell>
          <cell r="O58">
            <v>4.9090909090909092</v>
          </cell>
        </row>
        <row r="59">
          <cell r="J59">
            <v>206</v>
          </cell>
          <cell r="K59">
            <v>44</v>
          </cell>
          <cell r="M59">
            <v>1</v>
          </cell>
          <cell r="O59">
            <v>4.6818181818181817</v>
          </cell>
        </row>
        <row r="60">
          <cell r="J60">
            <v>206</v>
          </cell>
          <cell r="K60">
            <v>44</v>
          </cell>
          <cell r="M60">
            <v>1</v>
          </cell>
          <cell r="O60">
            <v>4.6818181818181817</v>
          </cell>
        </row>
        <row r="61">
          <cell r="J61">
            <v>206</v>
          </cell>
          <cell r="K61">
            <v>44</v>
          </cell>
          <cell r="M61">
            <v>1</v>
          </cell>
          <cell r="O61">
            <v>4.6818181818181817</v>
          </cell>
        </row>
        <row r="62">
          <cell r="J62">
            <v>480</v>
          </cell>
          <cell r="K62">
            <v>120</v>
          </cell>
          <cell r="M62">
            <v>1</v>
          </cell>
          <cell r="O62">
            <v>4</v>
          </cell>
        </row>
        <row r="63">
          <cell r="J63">
            <v>480</v>
          </cell>
          <cell r="K63">
            <v>120</v>
          </cell>
          <cell r="M63">
            <v>1</v>
          </cell>
          <cell r="O63">
            <v>4</v>
          </cell>
        </row>
        <row r="64">
          <cell r="J64">
            <v>109</v>
          </cell>
          <cell r="K64">
            <v>23</v>
          </cell>
          <cell r="M64">
            <v>1</v>
          </cell>
          <cell r="O64">
            <v>4.7391304347826084</v>
          </cell>
        </row>
        <row r="65">
          <cell r="J65">
            <v>480</v>
          </cell>
          <cell r="K65">
            <v>120</v>
          </cell>
          <cell r="M65">
            <v>0</v>
          </cell>
          <cell r="O65">
            <v>4</v>
          </cell>
        </row>
        <row r="66">
          <cell r="J66">
            <v>480</v>
          </cell>
          <cell r="K66">
            <v>120</v>
          </cell>
          <cell r="M66">
            <v>0</v>
          </cell>
          <cell r="O66">
            <v>4</v>
          </cell>
        </row>
        <row r="67">
          <cell r="J67">
            <v>480</v>
          </cell>
          <cell r="K67">
            <v>120</v>
          </cell>
          <cell r="M67">
            <v>0</v>
          </cell>
          <cell r="O67">
            <v>4</v>
          </cell>
        </row>
        <row r="68">
          <cell r="J68">
            <v>480</v>
          </cell>
          <cell r="K68">
            <v>120</v>
          </cell>
          <cell r="M68">
            <v>0</v>
          </cell>
          <cell r="O68">
            <v>4</v>
          </cell>
        </row>
        <row r="69">
          <cell r="J69">
            <v>480</v>
          </cell>
          <cell r="K69">
            <v>120</v>
          </cell>
          <cell r="M69">
            <v>0</v>
          </cell>
          <cell r="O69">
            <v>4</v>
          </cell>
        </row>
        <row r="70">
          <cell r="J70">
            <v>480</v>
          </cell>
          <cell r="K70">
            <v>120</v>
          </cell>
          <cell r="M70">
            <v>0</v>
          </cell>
          <cell r="O70">
            <v>4</v>
          </cell>
        </row>
        <row r="71">
          <cell r="J71">
            <v>480</v>
          </cell>
          <cell r="K71">
            <v>120</v>
          </cell>
          <cell r="M71">
            <v>0</v>
          </cell>
          <cell r="O71">
            <v>4</v>
          </cell>
        </row>
        <row r="72">
          <cell r="J72">
            <v>480</v>
          </cell>
          <cell r="K72">
            <v>120</v>
          </cell>
          <cell r="M72">
            <v>0</v>
          </cell>
          <cell r="O72">
            <v>4</v>
          </cell>
        </row>
        <row r="73">
          <cell r="J73">
            <v>480</v>
          </cell>
          <cell r="K73">
            <v>120</v>
          </cell>
          <cell r="M73">
            <v>0</v>
          </cell>
          <cell r="O73">
            <v>4</v>
          </cell>
        </row>
        <row r="74">
          <cell r="J74">
            <v>480</v>
          </cell>
          <cell r="K74">
            <v>120</v>
          </cell>
          <cell r="M74">
            <v>0</v>
          </cell>
          <cell r="O74">
            <v>4</v>
          </cell>
        </row>
        <row r="75">
          <cell r="J75">
            <v>480</v>
          </cell>
          <cell r="K75">
            <v>120</v>
          </cell>
          <cell r="M75">
            <v>0</v>
          </cell>
          <cell r="O75">
            <v>4</v>
          </cell>
        </row>
        <row r="76">
          <cell r="J76">
            <v>480</v>
          </cell>
          <cell r="K76">
            <v>120</v>
          </cell>
          <cell r="M76">
            <v>0</v>
          </cell>
          <cell r="O76">
            <v>4</v>
          </cell>
        </row>
        <row r="77">
          <cell r="J77">
            <v>480</v>
          </cell>
          <cell r="K77">
            <v>120</v>
          </cell>
          <cell r="M77">
            <v>0</v>
          </cell>
          <cell r="O77">
            <v>4</v>
          </cell>
        </row>
        <row r="78">
          <cell r="J78">
            <v>480</v>
          </cell>
          <cell r="K78">
            <v>120</v>
          </cell>
          <cell r="M78">
            <v>0</v>
          </cell>
          <cell r="O78">
            <v>4</v>
          </cell>
        </row>
        <row r="79">
          <cell r="J79">
            <v>480</v>
          </cell>
          <cell r="K79">
            <v>120</v>
          </cell>
          <cell r="M79">
            <v>0</v>
          </cell>
          <cell r="O79">
            <v>4</v>
          </cell>
        </row>
        <row r="80">
          <cell r="J80">
            <v>480</v>
          </cell>
          <cell r="K80">
            <v>120</v>
          </cell>
          <cell r="M80">
            <v>0</v>
          </cell>
          <cell r="O80">
            <v>4</v>
          </cell>
        </row>
        <row r="81">
          <cell r="J81">
            <v>480</v>
          </cell>
          <cell r="K81">
            <v>120</v>
          </cell>
          <cell r="M81">
            <v>0</v>
          </cell>
          <cell r="O81">
            <v>4</v>
          </cell>
        </row>
        <row r="82">
          <cell r="J82">
            <v>480</v>
          </cell>
          <cell r="K82">
            <v>120</v>
          </cell>
          <cell r="M82">
            <v>0</v>
          </cell>
          <cell r="O82">
            <v>4</v>
          </cell>
        </row>
        <row r="83">
          <cell r="J83">
            <v>480</v>
          </cell>
          <cell r="K83">
            <v>120</v>
          </cell>
          <cell r="M83">
            <v>0</v>
          </cell>
          <cell r="O83">
            <v>4</v>
          </cell>
        </row>
        <row r="84">
          <cell r="J84">
            <v>480</v>
          </cell>
          <cell r="K84">
            <v>120</v>
          </cell>
          <cell r="M84">
            <v>0</v>
          </cell>
          <cell r="O84">
            <v>4</v>
          </cell>
        </row>
        <row r="85">
          <cell r="J85">
            <v>480</v>
          </cell>
          <cell r="K85">
            <v>120</v>
          </cell>
          <cell r="M85">
            <v>0</v>
          </cell>
          <cell r="O85">
            <v>4</v>
          </cell>
        </row>
        <row r="86">
          <cell r="J86">
            <v>480</v>
          </cell>
          <cell r="K86">
            <v>120</v>
          </cell>
          <cell r="M86">
            <v>0</v>
          </cell>
          <cell r="O86">
            <v>4</v>
          </cell>
        </row>
        <row r="87">
          <cell r="J87">
            <v>160</v>
          </cell>
          <cell r="K87">
            <v>27</v>
          </cell>
          <cell r="M87">
            <v>1</v>
          </cell>
          <cell r="O87">
            <v>5.9259259259259256</v>
          </cell>
        </row>
        <row r="88">
          <cell r="J88">
            <v>150</v>
          </cell>
          <cell r="K88">
            <v>27</v>
          </cell>
          <cell r="M88">
            <v>1</v>
          </cell>
          <cell r="O88">
            <v>5.5555555555555554</v>
          </cell>
        </row>
        <row r="89">
          <cell r="J89">
            <v>174</v>
          </cell>
          <cell r="K89">
            <v>36</v>
          </cell>
          <cell r="M89">
            <v>1</v>
          </cell>
          <cell r="O89">
            <v>4.833333333333333</v>
          </cell>
        </row>
        <row r="90">
          <cell r="J90">
            <v>208</v>
          </cell>
          <cell r="K90">
            <v>42</v>
          </cell>
          <cell r="M90">
            <v>1</v>
          </cell>
          <cell r="O90">
            <v>4.9523809523809526</v>
          </cell>
        </row>
        <row r="91">
          <cell r="J91">
            <v>159</v>
          </cell>
          <cell r="K91">
            <v>36</v>
          </cell>
          <cell r="M91">
            <v>1</v>
          </cell>
          <cell r="O91">
            <v>4.416666666666667</v>
          </cell>
        </row>
        <row r="92">
          <cell r="J92">
            <v>162</v>
          </cell>
          <cell r="K92">
            <v>35</v>
          </cell>
          <cell r="M92">
            <v>1</v>
          </cell>
          <cell r="O92">
            <v>4.628571428571429</v>
          </cell>
        </row>
        <row r="93">
          <cell r="J93">
            <v>94</v>
          </cell>
          <cell r="K93">
            <v>24</v>
          </cell>
          <cell r="M93">
            <v>1</v>
          </cell>
          <cell r="O93">
            <v>3.9166666666666665</v>
          </cell>
        </row>
        <row r="94">
          <cell r="J94">
            <v>94</v>
          </cell>
          <cell r="K94">
            <v>24</v>
          </cell>
          <cell r="M94">
            <v>1</v>
          </cell>
          <cell r="O94">
            <v>3.9166666666666665</v>
          </cell>
        </row>
        <row r="95">
          <cell r="J95">
            <v>343</v>
          </cell>
          <cell r="K95">
            <v>64</v>
          </cell>
          <cell r="M95">
            <v>1</v>
          </cell>
          <cell r="O95">
            <v>5.359375</v>
          </cell>
        </row>
        <row r="96">
          <cell r="J96">
            <v>356</v>
          </cell>
          <cell r="K96">
            <v>70</v>
          </cell>
          <cell r="M96">
            <v>1</v>
          </cell>
          <cell r="O96">
            <v>5.0857142857142854</v>
          </cell>
        </row>
        <row r="97">
          <cell r="J97">
            <v>343</v>
          </cell>
          <cell r="K97">
            <v>64</v>
          </cell>
          <cell r="M97">
            <v>1</v>
          </cell>
          <cell r="O97">
            <v>5.359375</v>
          </cell>
        </row>
        <row r="98">
          <cell r="J98">
            <v>320</v>
          </cell>
          <cell r="K98">
            <v>63</v>
          </cell>
          <cell r="M98">
            <v>1</v>
          </cell>
          <cell r="O98">
            <v>5.0793650793650791</v>
          </cell>
        </row>
        <row r="99">
          <cell r="J99">
            <v>294</v>
          </cell>
          <cell r="K99">
            <v>55</v>
          </cell>
          <cell r="M99">
            <v>1</v>
          </cell>
          <cell r="O99">
            <v>5.3454545454545457</v>
          </cell>
        </row>
        <row r="100">
          <cell r="J100">
            <v>343</v>
          </cell>
          <cell r="K100">
            <v>64</v>
          </cell>
          <cell r="M100">
            <v>1</v>
          </cell>
          <cell r="O100">
            <v>5.359375</v>
          </cell>
        </row>
        <row r="101">
          <cell r="J101">
            <v>343</v>
          </cell>
          <cell r="K101">
            <v>64</v>
          </cell>
          <cell r="M101">
            <v>1</v>
          </cell>
          <cell r="O101">
            <v>5.359375</v>
          </cell>
        </row>
        <row r="102">
          <cell r="J102">
            <v>304</v>
          </cell>
          <cell r="K102">
            <v>55</v>
          </cell>
          <cell r="M102">
            <v>1</v>
          </cell>
          <cell r="O102">
            <v>5.5272727272727273</v>
          </cell>
        </row>
        <row r="103">
          <cell r="J103">
            <v>294</v>
          </cell>
          <cell r="K103">
            <v>55</v>
          </cell>
          <cell r="M103">
            <v>1</v>
          </cell>
          <cell r="O103">
            <v>5.3454545454545457</v>
          </cell>
        </row>
        <row r="104">
          <cell r="J104">
            <v>353</v>
          </cell>
          <cell r="K104">
            <v>64</v>
          </cell>
          <cell r="M104">
            <v>1</v>
          </cell>
          <cell r="O104">
            <v>5.515625</v>
          </cell>
        </row>
        <row r="105">
          <cell r="J105">
            <v>343</v>
          </cell>
          <cell r="K105">
            <v>64</v>
          </cell>
          <cell r="M105">
            <v>0</v>
          </cell>
          <cell r="O105">
            <v>5.359375</v>
          </cell>
        </row>
        <row r="106">
          <cell r="J106">
            <v>320</v>
          </cell>
          <cell r="K106">
            <v>63</v>
          </cell>
          <cell r="M106">
            <v>0</v>
          </cell>
          <cell r="O106">
            <v>5.0793650793650791</v>
          </cell>
        </row>
        <row r="107">
          <cell r="J107">
            <v>356</v>
          </cell>
          <cell r="K107">
            <v>70</v>
          </cell>
          <cell r="M107">
            <v>0</v>
          </cell>
          <cell r="O107">
            <v>5.0857142857142854</v>
          </cell>
        </row>
        <row r="108">
          <cell r="J108">
            <v>353</v>
          </cell>
          <cell r="K108">
            <v>64</v>
          </cell>
          <cell r="M108">
            <v>0</v>
          </cell>
          <cell r="O108">
            <v>5.515625</v>
          </cell>
        </row>
        <row r="109">
          <cell r="J109">
            <v>343</v>
          </cell>
          <cell r="K109">
            <v>64</v>
          </cell>
          <cell r="M109">
            <v>0</v>
          </cell>
          <cell r="O109">
            <v>5.359375</v>
          </cell>
        </row>
        <row r="110">
          <cell r="J110">
            <v>343</v>
          </cell>
          <cell r="K110">
            <v>64</v>
          </cell>
          <cell r="M110">
            <v>0</v>
          </cell>
          <cell r="O110">
            <v>5.359375</v>
          </cell>
        </row>
        <row r="111">
          <cell r="J111">
            <v>343</v>
          </cell>
          <cell r="K111">
            <v>64</v>
          </cell>
          <cell r="M111">
            <v>0</v>
          </cell>
          <cell r="O111">
            <v>5.359375</v>
          </cell>
        </row>
        <row r="112">
          <cell r="J112">
            <v>343</v>
          </cell>
          <cell r="K112">
            <v>64</v>
          </cell>
          <cell r="M112">
            <v>0</v>
          </cell>
          <cell r="O112">
            <v>5.359375</v>
          </cell>
        </row>
        <row r="113">
          <cell r="J113">
            <v>294</v>
          </cell>
          <cell r="K113">
            <v>55</v>
          </cell>
          <cell r="M113">
            <v>0</v>
          </cell>
          <cell r="O113">
            <v>5.3454545454545457</v>
          </cell>
        </row>
        <row r="114">
          <cell r="J114">
            <v>343</v>
          </cell>
          <cell r="K114">
            <v>64</v>
          </cell>
          <cell r="M114">
            <v>0</v>
          </cell>
          <cell r="O114">
            <v>5.359375</v>
          </cell>
        </row>
        <row r="115">
          <cell r="J115">
            <v>343</v>
          </cell>
          <cell r="K115">
            <v>64</v>
          </cell>
          <cell r="M115">
            <v>0</v>
          </cell>
          <cell r="O115">
            <v>5.359375</v>
          </cell>
        </row>
        <row r="116">
          <cell r="J116">
            <v>353</v>
          </cell>
          <cell r="K116">
            <v>64</v>
          </cell>
          <cell r="M116">
            <v>0</v>
          </cell>
          <cell r="O116">
            <v>5.515625</v>
          </cell>
        </row>
        <row r="117">
          <cell r="J117">
            <v>320</v>
          </cell>
          <cell r="K117">
            <v>63</v>
          </cell>
          <cell r="M117">
            <v>0</v>
          </cell>
          <cell r="O117">
            <v>5.0793650793650791</v>
          </cell>
        </row>
        <row r="118">
          <cell r="J118">
            <v>294</v>
          </cell>
          <cell r="K118">
            <v>55</v>
          </cell>
          <cell r="M118">
            <v>0</v>
          </cell>
          <cell r="O118">
            <v>5.3454545454545457</v>
          </cell>
        </row>
        <row r="119">
          <cell r="J119">
            <v>304</v>
          </cell>
          <cell r="K119">
            <v>55</v>
          </cell>
          <cell r="M119">
            <v>0</v>
          </cell>
          <cell r="O119">
            <v>5.5272727272727273</v>
          </cell>
        </row>
        <row r="120">
          <cell r="J120">
            <v>343</v>
          </cell>
          <cell r="K120">
            <v>64</v>
          </cell>
          <cell r="M120">
            <v>0</v>
          </cell>
          <cell r="O120">
            <v>5.359375</v>
          </cell>
        </row>
        <row r="121">
          <cell r="J121">
            <v>356</v>
          </cell>
          <cell r="K121">
            <v>70</v>
          </cell>
          <cell r="M121">
            <v>0</v>
          </cell>
          <cell r="O121">
            <v>5.0857142857142854</v>
          </cell>
        </row>
        <row r="122">
          <cell r="J122">
            <v>343</v>
          </cell>
          <cell r="K122">
            <v>64</v>
          </cell>
          <cell r="M122">
            <v>0</v>
          </cell>
          <cell r="O122">
            <v>5.359375</v>
          </cell>
        </row>
        <row r="123">
          <cell r="J123">
            <v>356</v>
          </cell>
          <cell r="K123">
            <v>70</v>
          </cell>
          <cell r="M123">
            <v>0</v>
          </cell>
          <cell r="O123">
            <v>5.0857142857142854</v>
          </cell>
        </row>
        <row r="124">
          <cell r="J124">
            <v>343</v>
          </cell>
          <cell r="K124">
            <v>64</v>
          </cell>
          <cell r="M124">
            <v>0</v>
          </cell>
          <cell r="O124">
            <v>5.359375</v>
          </cell>
        </row>
        <row r="125">
          <cell r="J125">
            <v>294</v>
          </cell>
          <cell r="K125">
            <v>55</v>
          </cell>
          <cell r="M125">
            <v>0</v>
          </cell>
          <cell r="O125">
            <v>5.3454545454545457</v>
          </cell>
        </row>
        <row r="126">
          <cell r="J126">
            <v>343</v>
          </cell>
          <cell r="K126">
            <v>64</v>
          </cell>
          <cell r="M126">
            <v>0</v>
          </cell>
          <cell r="O126">
            <v>5.359375</v>
          </cell>
        </row>
        <row r="127">
          <cell r="J127">
            <v>304</v>
          </cell>
          <cell r="K127">
            <v>55</v>
          </cell>
          <cell r="M127">
            <v>0</v>
          </cell>
          <cell r="O127">
            <v>5.5272727272727273</v>
          </cell>
        </row>
        <row r="128">
          <cell r="J128">
            <v>343</v>
          </cell>
          <cell r="K128">
            <v>64</v>
          </cell>
          <cell r="M128">
            <v>0</v>
          </cell>
          <cell r="O128">
            <v>5.359375</v>
          </cell>
        </row>
        <row r="129">
          <cell r="J129">
            <v>294</v>
          </cell>
          <cell r="K129">
            <v>55</v>
          </cell>
          <cell r="M129">
            <v>0</v>
          </cell>
          <cell r="O129">
            <v>5.3454545454545457</v>
          </cell>
        </row>
        <row r="130">
          <cell r="J130">
            <v>353</v>
          </cell>
          <cell r="K130">
            <v>64</v>
          </cell>
          <cell r="M130">
            <v>0</v>
          </cell>
          <cell r="O130">
            <v>5.515625</v>
          </cell>
        </row>
        <row r="131">
          <cell r="J131">
            <v>117</v>
          </cell>
          <cell r="K131">
            <v>27</v>
          </cell>
          <cell r="M131">
            <v>1</v>
          </cell>
          <cell r="O131">
            <v>4.333333333333333</v>
          </cell>
        </row>
        <row r="132">
          <cell r="J132">
            <v>122</v>
          </cell>
          <cell r="K132">
            <v>28</v>
          </cell>
          <cell r="M132">
            <v>1</v>
          </cell>
          <cell r="O132">
            <v>4.3571428571428568</v>
          </cell>
        </row>
        <row r="133">
          <cell r="J133">
            <v>249</v>
          </cell>
          <cell r="K133">
            <v>38</v>
          </cell>
          <cell r="M133">
            <v>1</v>
          </cell>
          <cell r="O133">
            <v>6.5526315789473681</v>
          </cell>
        </row>
        <row r="134">
          <cell r="J134">
            <v>249</v>
          </cell>
          <cell r="K134">
            <v>38</v>
          </cell>
          <cell r="M134">
            <v>1</v>
          </cell>
          <cell r="O134">
            <v>6.5526315789473681</v>
          </cell>
        </row>
        <row r="135">
          <cell r="J135">
            <v>210</v>
          </cell>
          <cell r="K135">
            <v>29</v>
          </cell>
          <cell r="M135">
            <v>1</v>
          </cell>
          <cell r="O135">
            <v>7.2413793103448274</v>
          </cell>
        </row>
        <row r="136">
          <cell r="J136">
            <v>210</v>
          </cell>
          <cell r="K136">
            <v>29</v>
          </cell>
          <cell r="M136">
            <v>1</v>
          </cell>
          <cell r="O136">
            <v>7.2413793103448274</v>
          </cell>
        </row>
        <row r="137">
          <cell r="J137">
            <v>249</v>
          </cell>
          <cell r="K137">
            <v>38</v>
          </cell>
          <cell r="M137">
            <v>0</v>
          </cell>
          <cell r="O137">
            <v>6.5526315789473681</v>
          </cell>
        </row>
        <row r="138">
          <cell r="J138">
            <v>180</v>
          </cell>
          <cell r="K138">
            <v>29</v>
          </cell>
          <cell r="M138">
            <v>1</v>
          </cell>
          <cell r="O138">
            <v>6.2068965517241379</v>
          </cell>
        </row>
        <row r="139">
          <cell r="J139">
            <v>219</v>
          </cell>
          <cell r="K139">
            <v>38</v>
          </cell>
          <cell r="M139">
            <v>1</v>
          </cell>
          <cell r="O139">
            <v>5.7631578947368425</v>
          </cell>
        </row>
        <row r="140">
          <cell r="J140">
            <v>210</v>
          </cell>
          <cell r="K140">
            <v>29</v>
          </cell>
          <cell r="M140">
            <v>0</v>
          </cell>
          <cell r="O140">
            <v>7.2413793103448274</v>
          </cell>
        </row>
        <row r="141">
          <cell r="J141">
            <v>249</v>
          </cell>
          <cell r="K141">
            <v>38</v>
          </cell>
          <cell r="M141">
            <v>0</v>
          </cell>
          <cell r="O141">
            <v>6.5526315789473681</v>
          </cell>
        </row>
        <row r="142">
          <cell r="J142">
            <v>239</v>
          </cell>
          <cell r="K142">
            <v>38</v>
          </cell>
          <cell r="M142">
            <v>1</v>
          </cell>
          <cell r="O142">
            <v>6.2894736842105265</v>
          </cell>
        </row>
        <row r="143">
          <cell r="J143">
            <v>301</v>
          </cell>
          <cell r="K143">
            <v>49</v>
          </cell>
          <cell r="M143">
            <v>1</v>
          </cell>
          <cell r="O143">
            <v>6.1428571428571432</v>
          </cell>
        </row>
        <row r="144">
          <cell r="J144">
            <v>180</v>
          </cell>
          <cell r="K144">
            <v>29</v>
          </cell>
          <cell r="M144">
            <v>1</v>
          </cell>
          <cell r="O144">
            <v>6.2068965517241379</v>
          </cell>
        </row>
        <row r="145">
          <cell r="J145">
            <v>210</v>
          </cell>
          <cell r="K145">
            <v>29</v>
          </cell>
          <cell r="M145">
            <v>0</v>
          </cell>
          <cell r="O145">
            <v>7.2413793103448274</v>
          </cell>
        </row>
        <row r="146">
          <cell r="J146">
            <v>207</v>
          </cell>
          <cell r="K146">
            <v>40</v>
          </cell>
          <cell r="M146">
            <v>1</v>
          </cell>
          <cell r="O146">
            <v>5.1749999999999998</v>
          </cell>
        </row>
        <row r="147">
          <cell r="J147">
            <v>168</v>
          </cell>
          <cell r="K147">
            <v>31</v>
          </cell>
          <cell r="M147">
            <v>1</v>
          </cell>
          <cell r="O147">
            <v>5.419354838709677</v>
          </cell>
        </row>
        <row r="148">
          <cell r="J148">
            <v>207</v>
          </cell>
          <cell r="K148">
            <v>40</v>
          </cell>
          <cell r="M148">
            <v>0</v>
          </cell>
          <cell r="O148">
            <v>5.1749999999999998</v>
          </cell>
        </row>
        <row r="149">
          <cell r="J149">
            <v>168</v>
          </cell>
          <cell r="K149">
            <v>31</v>
          </cell>
          <cell r="M149">
            <v>0</v>
          </cell>
          <cell r="O149">
            <v>5.419354838709677</v>
          </cell>
        </row>
        <row r="150">
          <cell r="J150">
            <v>304</v>
          </cell>
          <cell r="K150">
            <v>55</v>
          </cell>
          <cell r="M150">
            <v>0</v>
          </cell>
          <cell r="O150">
            <v>5.5272727272727273</v>
          </cell>
        </row>
        <row r="151">
          <cell r="J151">
            <v>353</v>
          </cell>
          <cell r="K151">
            <v>64</v>
          </cell>
          <cell r="M151">
            <v>0</v>
          </cell>
          <cell r="O151">
            <v>5.515625</v>
          </cell>
        </row>
        <row r="152">
          <cell r="J152">
            <v>304</v>
          </cell>
          <cell r="K152">
            <v>55</v>
          </cell>
          <cell r="M152">
            <v>0</v>
          </cell>
          <cell r="O152">
            <v>5.5272727272727273</v>
          </cell>
        </row>
        <row r="153">
          <cell r="J153">
            <v>294</v>
          </cell>
          <cell r="K153">
            <v>55</v>
          </cell>
          <cell r="M153">
            <v>0</v>
          </cell>
          <cell r="O153">
            <v>5.3454545454545457</v>
          </cell>
        </row>
        <row r="154">
          <cell r="J154">
            <v>294</v>
          </cell>
          <cell r="K154">
            <v>55</v>
          </cell>
          <cell r="M154">
            <v>0</v>
          </cell>
          <cell r="O154">
            <v>5.3454545454545457</v>
          </cell>
        </row>
        <row r="155">
          <cell r="J155">
            <v>83</v>
          </cell>
          <cell r="K155">
            <v>18</v>
          </cell>
          <cell r="M155">
            <v>1</v>
          </cell>
          <cell r="O155">
            <v>4.6111111111111107</v>
          </cell>
        </row>
        <row r="156">
          <cell r="J156">
            <v>88</v>
          </cell>
          <cell r="K156">
            <v>19</v>
          </cell>
          <cell r="M156">
            <v>1</v>
          </cell>
          <cell r="O156">
            <v>4.6315789473684212</v>
          </cell>
        </row>
        <row r="157">
          <cell r="J157">
            <v>225</v>
          </cell>
          <cell r="K157">
            <v>40</v>
          </cell>
          <cell r="M157">
            <v>1</v>
          </cell>
          <cell r="O157">
            <v>5.625</v>
          </cell>
        </row>
        <row r="158">
          <cell r="J158">
            <v>186</v>
          </cell>
          <cell r="K158">
            <v>31</v>
          </cell>
          <cell r="M158">
            <v>1</v>
          </cell>
          <cell r="O158">
            <v>6</v>
          </cell>
        </row>
        <row r="159">
          <cell r="J159">
            <v>225</v>
          </cell>
          <cell r="K159">
            <v>40</v>
          </cell>
          <cell r="M159">
            <v>0</v>
          </cell>
          <cell r="O159">
            <v>5.625</v>
          </cell>
        </row>
        <row r="160">
          <cell r="J160">
            <v>186</v>
          </cell>
          <cell r="K160">
            <v>31</v>
          </cell>
          <cell r="M160">
            <v>0</v>
          </cell>
          <cell r="O160">
            <v>6</v>
          </cell>
        </row>
        <row r="161">
          <cell r="J161">
            <v>103</v>
          </cell>
          <cell r="K161">
            <v>24</v>
          </cell>
          <cell r="M161">
            <v>1</v>
          </cell>
          <cell r="O161">
            <v>4.291666666666667</v>
          </cell>
        </row>
        <row r="162">
          <cell r="J162">
            <v>98</v>
          </cell>
          <cell r="K162">
            <v>23</v>
          </cell>
          <cell r="M162">
            <v>1</v>
          </cell>
          <cell r="O162">
            <v>4.2608695652173916</v>
          </cell>
        </row>
        <row r="163">
          <cell r="J163">
            <v>104</v>
          </cell>
          <cell r="K163">
            <v>27</v>
          </cell>
          <cell r="M163">
            <v>1</v>
          </cell>
          <cell r="O163">
            <v>3.8518518518518516</v>
          </cell>
        </row>
        <row r="164">
          <cell r="J164">
            <v>109</v>
          </cell>
          <cell r="K164">
            <v>28</v>
          </cell>
          <cell r="M164">
            <v>1</v>
          </cell>
          <cell r="O164">
            <v>3.8928571428571428</v>
          </cell>
        </row>
        <row r="165">
          <cell r="J165">
            <v>331</v>
          </cell>
          <cell r="K165">
            <v>65</v>
          </cell>
          <cell r="M165">
            <v>1</v>
          </cell>
          <cell r="O165">
            <v>5.092307692307692</v>
          </cell>
        </row>
        <row r="166">
          <cell r="J166">
            <v>277</v>
          </cell>
          <cell r="K166">
            <v>57</v>
          </cell>
          <cell r="M166">
            <v>1</v>
          </cell>
          <cell r="O166">
            <v>4.8596491228070171</v>
          </cell>
        </row>
        <row r="167">
          <cell r="J167">
            <v>331</v>
          </cell>
          <cell r="K167">
            <v>65</v>
          </cell>
          <cell r="M167">
            <v>0</v>
          </cell>
          <cell r="O167">
            <v>5.092307692307692</v>
          </cell>
        </row>
        <row r="168">
          <cell r="J168">
            <v>277</v>
          </cell>
          <cell r="K168">
            <v>57</v>
          </cell>
          <cell r="M168">
            <v>0</v>
          </cell>
          <cell r="O168">
            <v>4.8596491228070171</v>
          </cell>
        </row>
        <row r="169">
          <cell r="J169">
            <v>331</v>
          </cell>
          <cell r="K169">
            <v>65</v>
          </cell>
          <cell r="M169">
            <v>0</v>
          </cell>
          <cell r="O169">
            <v>5.092307692307692</v>
          </cell>
        </row>
        <row r="170">
          <cell r="J170">
            <v>277</v>
          </cell>
          <cell r="K170">
            <v>57</v>
          </cell>
          <cell r="M170">
            <v>0</v>
          </cell>
          <cell r="O170">
            <v>4.8596491228070171</v>
          </cell>
        </row>
        <row r="171">
          <cell r="J171">
            <v>331</v>
          </cell>
          <cell r="K171">
            <v>65</v>
          </cell>
          <cell r="M171">
            <v>0</v>
          </cell>
          <cell r="O171">
            <v>5.092307692307692</v>
          </cell>
        </row>
        <row r="172">
          <cell r="J172">
            <v>275</v>
          </cell>
          <cell r="K172">
            <v>57</v>
          </cell>
          <cell r="M172">
            <v>1</v>
          </cell>
          <cell r="O172">
            <v>4.8245614035087723</v>
          </cell>
        </row>
        <row r="173">
          <cell r="J173">
            <v>277</v>
          </cell>
          <cell r="K173">
            <v>57</v>
          </cell>
          <cell r="M173">
            <v>0</v>
          </cell>
          <cell r="O173">
            <v>4.8596491228070171</v>
          </cell>
        </row>
        <row r="174">
          <cell r="J174">
            <v>275</v>
          </cell>
          <cell r="K174">
            <v>57</v>
          </cell>
          <cell r="M174">
            <v>1</v>
          </cell>
          <cell r="O174">
            <v>4.8245614035087723</v>
          </cell>
        </row>
        <row r="175">
          <cell r="J175">
            <v>331</v>
          </cell>
          <cell r="K175">
            <v>65</v>
          </cell>
          <cell r="M175">
            <v>0</v>
          </cell>
          <cell r="O175">
            <v>5.092307692307692</v>
          </cell>
        </row>
        <row r="176">
          <cell r="J176">
            <v>275</v>
          </cell>
          <cell r="K176">
            <v>57</v>
          </cell>
          <cell r="M176">
            <v>0</v>
          </cell>
          <cell r="O176">
            <v>4.8245614035087723</v>
          </cell>
        </row>
        <row r="177">
          <cell r="J177">
            <v>277</v>
          </cell>
          <cell r="K177">
            <v>57</v>
          </cell>
          <cell r="M177">
            <v>0</v>
          </cell>
          <cell r="O177">
            <v>4.8596491228070171</v>
          </cell>
        </row>
        <row r="178">
          <cell r="J178">
            <v>275</v>
          </cell>
          <cell r="K178">
            <v>57</v>
          </cell>
          <cell r="M178">
            <v>0</v>
          </cell>
          <cell r="O178">
            <v>4.8245614035087723</v>
          </cell>
        </row>
        <row r="179">
          <cell r="J179">
            <v>180</v>
          </cell>
          <cell r="K179">
            <v>29</v>
          </cell>
          <cell r="M179">
            <v>0</v>
          </cell>
          <cell r="O179">
            <v>6.2068965517241379</v>
          </cell>
        </row>
        <row r="180">
          <cell r="J180">
            <v>219</v>
          </cell>
          <cell r="K180">
            <v>38</v>
          </cell>
          <cell r="M180">
            <v>0</v>
          </cell>
          <cell r="O180">
            <v>5.7631578947368425</v>
          </cell>
        </row>
        <row r="181">
          <cell r="J181">
            <v>180</v>
          </cell>
          <cell r="K181">
            <v>29</v>
          </cell>
          <cell r="M181">
            <v>0</v>
          </cell>
          <cell r="O181">
            <v>6.2068965517241379</v>
          </cell>
        </row>
        <row r="182">
          <cell r="J182">
            <v>239</v>
          </cell>
          <cell r="K182">
            <v>38</v>
          </cell>
          <cell r="M182">
            <v>0</v>
          </cell>
          <cell r="O182">
            <v>6.2894736842105265</v>
          </cell>
        </row>
        <row r="183">
          <cell r="J183">
            <v>118</v>
          </cell>
          <cell r="K183">
            <v>27</v>
          </cell>
          <cell r="M183">
            <v>1</v>
          </cell>
          <cell r="O183">
            <v>4.3703703703703702</v>
          </cell>
        </row>
        <row r="184">
          <cell r="J184">
            <v>113</v>
          </cell>
          <cell r="K184">
            <v>26</v>
          </cell>
          <cell r="M184">
            <v>1</v>
          </cell>
          <cell r="O184">
            <v>4.3461538461538458</v>
          </cell>
        </row>
        <row r="185">
          <cell r="J185">
            <v>124</v>
          </cell>
          <cell r="K185">
            <v>29</v>
          </cell>
          <cell r="M185">
            <v>1</v>
          </cell>
          <cell r="O185">
            <v>4.2758620689655169</v>
          </cell>
        </row>
        <row r="186">
          <cell r="J186">
            <v>119</v>
          </cell>
          <cell r="K186">
            <v>30</v>
          </cell>
          <cell r="M186">
            <v>1</v>
          </cell>
          <cell r="O186">
            <v>3.9666666666666668</v>
          </cell>
        </row>
        <row r="187">
          <cell r="J187">
            <v>215</v>
          </cell>
          <cell r="K187">
            <v>40</v>
          </cell>
          <cell r="M187">
            <v>1</v>
          </cell>
          <cell r="O187">
            <v>5.375</v>
          </cell>
        </row>
        <row r="188">
          <cell r="J188">
            <v>186</v>
          </cell>
          <cell r="K188">
            <v>31</v>
          </cell>
          <cell r="M188">
            <v>1</v>
          </cell>
          <cell r="O188">
            <v>6</v>
          </cell>
        </row>
        <row r="189">
          <cell r="J189">
            <v>215</v>
          </cell>
          <cell r="K189">
            <v>40</v>
          </cell>
          <cell r="M189">
            <v>0</v>
          </cell>
          <cell r="O189">
            <v>5.375</v>
          </cell>
        </row>
        <row r="190">
          <cell r="J190">
            <v>186</v>
          </cell>
          <cell r="K190">
            <v>31</v>
          </cell>
          <cell r="M190">
            <v>0</v>
          </cell>
          <cell r="O190">
            <v>6</v>
          </cell>
        </row>
        <row r="191">
          <cell r="J191">
            <v>275</v>
          </cell>
          <cell r="K191">
            <v>57</v>
          </cell>
          <cell r="M191">
            <v>0</v>
          </cell>
          <cell r="O191">
            <v>4.8245614035087723</v>
          </cell>
        </row>
        <row r="192">
          <cell r="J192">
            <v>275</v>
          </cell>
          <cell r="K192">
            <v>57</v>
          </cell>
          <cell r="M192">
            <v>0</v>
          </cell>
          <cell r="O192">
            <v>4.8245614035087723</v>
          </cell>
        </row>
        <row r="193">
          <cell r="J193">
            <v>275</v>
          </cell>
          <cell r="K193">
            <v>57</v>
          </cell>
          <cell r="M193">
            <v>0</v>
          </cell>
          <cell r="O193">
            <v>4.8245614035087723</v>
          </cell>
        </row>
        <row r="194">
          <cell r="J194">
            <v>275</v>
          </cell>
          <cell r="K194">
            <v>57</v>
          </cell>
          <cell r="M194">
            <v>0</v>
          </cell>
          <cell r="O194">
            <v>4.8245614035087723</v>
          </cell>
        </row>
        <row r="195">
          <cell r="J195">
            <v>58</v>
          </cell>
          <cell r="K195">
            <v>20</v>
          </cell>
          <cell r="M195">
            <v>1</v>
          </cell>
          <cell r="O195">
            <v>2.9</v>
          </cell>
        </row>
        <row r="196">
          <cell r="J196">
            <v>53</v>
          </cell>
          <cell r="K196">
            <v>19</v>
          </cell>
          <cell r="M196">
            <v>1</v>
          </cell>
          <cell r="O196">
            <v>2.7894736842105261</v>
          </cell>
        </row>
        <row r="197">
          <cell r="J197">
            <v>199</v>
          </cell>
          <cell r="K197">
            <v>26</v>
          </cell>
          <cell r="M197">
            <v>1</v>
          </cell>
          <cell r="O197">
            <v>7.6538461538461542</v>
          </cell>
        </row>
        <row r="198">
          <cell r="J198">
            <v>199</v>
          </cell>
          <cell r="K198">
            <v>26</v>
          </cell>
          <cell r="M198">
            <v>1</v>
          </cell>
          <cell r="O198">
            <v>7.6538461538461542</v>
          </cell>
        </row>
        <row r="199">
          <cell r="J199">
            <v>151</v>
          </cell>
          <cell r="K199">
            <v>36</v>
          </cell>
          <cell r="M199">
            <v>1</v>
          </cell>
          <cell r="O199">
            <v>4.1944444444444446</v>
          </cell>
        </row>
        <row r="200">
          <cell r="J200">
            <v>151</v>
          </cell>
          <cell r="K200">
            <v>36</v>
          </cell>
          <cell r="M200">
            <v>1</v>
          </cell>
          <cell r="O200">
            <v>4.1944444444444446</v>
          </cell>
        </row>
        <row r="201">
          <cell r="J201">
            <v>78</v>
          </cell>
          <cell r="K201">
            <v>20</v>
          </cell>
          <cell r="M201">
            <v>1</v>
          </cell>
          <cell r="O201">
            <v>3.9</v>
          </cell>
        </row>
        <row r="202">
          <cell r="J202">
            <v>168</v>
          </cell>
          <cell r="K202">
            <v>38</v>
          </cell>
          <cell r="M202">
            <v>1</v>
          </cell>
          <cell r="O202">
            <v>4.4210526315789478</v>
          </cell>
        </row>
        <row r="203">
          <cell r="J203">
            <v>137</v>
          </cell>
          <cell r="K203">
            <v>28</v>
          </cell>
          <cell r="M203">
            <v>1</v>
          </cell>
          <cell r="O203">
            <v>4.8928571428571432</v>
          </cell>
        </row>
        <row r="204">
          <cell r="J204">
            <v>132</v>
          </cell>
          <cell r="K204">
            <v>27</v>
          </cell>
          <cell r="M204">
            <v>1</v>
          </cell>
          <cell r="O204">
            <v>4.8888888888888893</v>
          </cell>
        </row>
        <row r="205">
          <cell r="J205">
            <v>163</v>
          </cell>
          <cell r="K205">
            <v>25</v>
          </cell>
          <cell r="M205">
            <v>1</v>
          </cell>
          <cell r="O205">
            <v>6.52</v>
          </cell>
        </row>
        <row r="206">
          <cell r="J206">
            <v>132</v>
          </cell>
          <cell r="K206">
            <v>20</v>
          </cell>
          <cell r="M206">
            <v>1</v>
          </cell>
          <cell r="O206">
            <v>6.6</v>
          </cell>
        </row>
        <row r="207">
          <cell r="J207">
            <v>142</v>
          </cell>
          <cell r="K207">
            <v>20</v>
          </cell>
          <cell r="M207">
            <v>1</v>
          </cell>
          <cell r="O207">
            <v>7.1</v>
          </cell>
        </row>
        <row r="208">
          <cell r="J208">
            <v>331</v>
          </cell>
          <cell r="K208">
            <v>60</v>
          </cell>
          <cell r="M208">
            <v>1</v>
          </cell>
          <cell r="O208">
            <v>5.5166666666666666</v>
          </cell>
        </row>
        <row r="209">
          <cell r="J209">
            <v>313</v>
          </cell>
          <cell r="K209">
            <v>58</v>
          </cell>
          <cell r="M209">
            <v>1</v>
          </cell>
          <cell r="O209">
            <v>5.3965517241379306</v>
          </cell>
        </row>
        <row r="210">
          <cell r="J210">
            <v>480</v>
          </cell>
          <cell r="K210">
            <v>103</v>
          </cell>
          <cell r="M210">
            <v>1</v>
          </cell>
          <cell r="O210">
            <v>4.6601941747572813</v>
          </cell>
        </row>
        <row r="211">
          <cell r="J211">
            <v>331</v>
          </cell>
          <cell r="K211">
            <v>60</v>
          </cell>
          <cell r="M211">
            <v>0</v>
          </cell>
          <cell r="O211">
            <v>5.5166666666666666</v>
          </cell>
        </row>
        <row r="212">
          <cell r="J212">
            <v>480</v>
          </cell>
          <cell r="K212">
            <v>103</v>
          </cell>
          <cell r="M212">
            <v>0</v>
          </cell>
          <cell r="O212">
            <v>4.6601941747572813</v>
          </cell>
        </row>
        <row r="213">
          <cell r="J213">
            <v>313</v>
          </cell>
          <cell r="K213">
            <v>58</v>
          </cell>
          <cell r="M213">
            <v>0</v>
          </cell>
          <cell r="O213">
            <v>5.3965517241379306</v>
          </cell>
        </row>
        <row r="214">
          <cell r="J214">
            <v>331</v>
          </cell>
          <cell r="K214">
            <v>60</v>
          </cell>
          <cell r="M214">
            <v>0</v>
          </cell>
          <cell r="O214">
            <v>5.5166666666666666</v>
          </cell>
        </row>
        <row r="215">
          <cell r="J215">
            <v>313</v>
          </cell>
          <cell r="K215">
            <v>58</v>
          </cell>
          <cell r="M215">
            <v>0</v>
          </cell>
          <cell r="O215">
            <v>5.3965517241379306</v>
          </cell>
        </row>
        <row r="216">
          <cell r="J216">
            <v>480</v>
          </cell>
          <cell r="K216">
            <v>103</v>
          </cell>
          <cell r="M216">
            <v>0</v>
          </cell>
          <cell r="O216">
            <v>4.6601941747572813</v>
          </cell>
        </row>
        <row r="217">
          <cell r="J217">
            <v>331</v>
          </cell>
          <cell r="K217">
            <v>60</v>
          </cell>
          <cell r="M217">
            <v>0</v>
          </cell>
          <cell r="O217">
            <v>5.5166666666666666</v>
          </cell>
        </row>
        <row r="218">
          <cell r="J218">
            <v>480</v>
          </cell>
          <cell r="K218">
            <v>103</v>
          </cell>
          <cell r="M218">
            <v>0</v>
          </cell>
          <cell r="O218">
            <v>4.6601941747572813</v>
          </cell>
        </row>
        <row r="219">
          <cell r="J219">
            <v>313</v>
          </cell>
          <cell r="K219">
            <v>58</v>
          </cell>
          <cell r="M219">
            <v>0</v>
          </cell>
          <cell r="O219">
            <v>5.3965517241379306</v>
          </cell>
        </row>
        <row r="220">
          <cell r="J220">
            <v>127</v>
          </cell>
          <cell r="K220">
            <v>20</v>
          </cell>
          <cell r="M220">
            <v>1</v>
          </cell>
          <cell r="O220">
            <v>6.35</v>
          </cell>
        </row>
        <row r="221">
          <cell r="J221">
            <v>141</v>
          </cell>
          <cell r="K221">
            <v>25</v>
          </cell>
          <cell r="M221">
            <v>1</v>
          </cell>
          <cell r="O221">
            <v>5.64</v>
          </cell>
        </row>
        <row r="222">
          <cell r="J222">
            <v>127</v>
          </cell>
          <cell r="K222">
            <v>20</v>
          </cell>
          <cell r="M222">
            <v>0</v>
          </cell>
          <cell r="O222">
            <v>6.35</v>
          </cell>
        </row>
        <row r="223">
          <cell r="J223">
            <v>141</v>
          </cell>
          <cell r="K223">
            <v>25</v>
          </cell>
          <cell r="M223">
            <v>0</v>
          </cell>
          <cell r="O223">
            <v>5.64</v>
          </cell>
        </row>
        <row r="224">
          <cell r="J224">
            <v>429</v>
          </cell>
          <cell r="K224">
            <v>108</v>
          </cell>
          <cell r="M224">
            <v>1</v>
          </cell>
          <cell r="O224">
            <v>3.9722222222222223</v>
          </cell>
        </row>
        <row r="225">
          <cell r="J225">
            <v>311</v>
          </cell>
          <cell r="K225">
            <v>64</v>
          </cell>
          <cell r="M225">
            <v>1</v>
          </cell>
          <cell r="O225">
            <v>4.859375</v>
          </cell>
        </row>
        <row r="226">
          <cell r="J226">
            <v>325</v>
          </cell>
          <cell r="K226">
            <v>64</v>
          </cell>
          <cell r="M226">
            <v>1</v>
          </cell>
          <cell r="O226">
            <v>5.078125</v>
          </cell>
        </row>
        <row r="227">
          <cell r="J227">
            <v>429</v>
          </cell>
          <cell r="K227">
            <v>108</v>
          </cell>
          <cell r="M227">
            <v>0</v>
          </cell>
          <cell r="O227">
            <v>3.9722222222222223</v>
          </cell>
        </row>
        <row r="228">
          <cell r="J228">
            <v>325</v>
          </cell>
          <cell r="K228">
            <v>64</v>
          </cell>
          <cell r="M228">
            <v>0</v>
          </cell>
          <cell r="O228">
            <v>5.078125</v>
          </cell>
        </row>
        <row r="229">
          <cell r="J229">
            <v>311</v>
          </cell>
          <cell r="K229">
            <v>64</v>
          </cell>
          <cell r="M229">
            <v>0</v>
          </cell>
          <cell r="O229">
            <v>4.859375</v>
          </cell>
        </row>
        <row r="230">
          <cell r="J230">
            <v>311</v>
          </cell>
          <cell r="K230">
            <v>64</v>
          </cell>
          <cell r="M230">
            <v>0</v>
          </cell>
          <cell r="O230">
            <v>4.859375</v>
          </cell>
        </row>
        <row r="231">
          <cell r="J231">
            <v>325</v>
          </cell>
          <cell r="K231">
            <v>64</v>
          </cell>
          <cell r="M231">
            <v>0</v>
          </cell>
          <cell r="O231">
            <v>5.078125</v>
          </cell>
        </row>
        <row r="232">
          <cell r="J232">
            <v>311</v>
          </cell>
          <cell r="K232">
            <v>64</v>
          </cell>
          <cell r="M232">
            <v>0</v>
          </cell>
          <cell r="O232">
            <v>4.859375</v>
          </cell>
        </row>
        <row r="233">
          <cell r="J233">
            <v>325</v>
          </cell>
          <cell r="K233">
            <v>64</v>
          </cell>
          <cell r="M233">
            <v>0</v>
          </cell>
          <cell r="O233">
            <v>5.078125</v>
          </cell>
        </row>
        <row r="234">
          <cell r="J234">
            <v>203</v>
          </cell>
          <cell r="K234">
            <v>54</v>
          </cell>
          <cell r="M234">
            <v>1</v>
          </cell>
          <cell r="O234">
            <v>3.7592592592592591</v>
          </cell>
        </row>
        <row r="235">
          <cell r="J235">
            <v>404</v>
          </cell>
          <cell r="K235">
            <v>102</v>
          </cell>
          <cell r="M235">
            <v>1</v>
          </cell>
          <cell r="O235">
            <v>3.9607843137254903</v>
          </cell>
        </row>
        <row r="236">
          <cell r="J236">
            <v>384</v>
          </cell>
          <cell r="K236">
            <v>99</v>
          </cell>
          <cell r="M236">
            <v>1</v>
          </cell>
          <cell r="O236">
            <v>3.8787878787878789</v>
          </cell>
        </row>
        <row r="237">
          <cell r="J237">
            <v>203</v>
          </cell>
          <cell r="K237">
            <v>54</v>
          </cell>
          <cell r="M237">
            <v>0</v>
          </cell>
          <cell r="O237">
            <v>3.7592592592592591</v>
          </cell>
        </row>
        <row r="238">
          <cell r="J238">
            <v>404</v>
          </cell>
          <cell r="K238">
            <v>102</v>
          </cell>
          <cell r="M238">
            <v>0</v>
          </cell>
          <cell r="O238">
            <v>3.9607843137254903</v>
          </cell>
        </row>
        <row r="239">
          <cell r="J239">
            <v>384</v>
          </cell>
          <cell r="K239">
            <v>99</v>
          </cell>
          <cell r="M239">
            <v>0</v>
          </cell>
          <cell r="O239">
            <v>3.8787878787878789</v>
          </cell>
        </row>
        <row r="240">
          <cell r="J240">
            <v>220</v>
          </cell>
          <cell r="K240">
            <v>35</v>
          </cell>
          <cell r="M240">
            <v>1</v>
          </cell>
          <cell r="O240">
            <v>6.2857142857142856</v>
          </cell>
        </row>
        <row r="241">
          <cell r="J241">
            <v>322</v>
          </cell>
          <cell r="K241">
            <v>51</v>
          </cell>
          <cell r="M241">
            <v>1</v>
          </cell>
          <cell r="O241">
            <v>6.3137254901960782</v>
          </cell>
        </row>
        <row r="242">
          <cell r="J242">
            <v>220</v>
          </cell>
          <cell r="K242">
            <v>35</v>
          </cell>
          <cell r="M242">
            <v>0</v>
          </cell>
          <cell r="O242">
            <v>6.2857142857142856</v>
          </cell>
        </row>
        <row r="243">
          <cell r="J243">
            <v>322</v>
          </cell>
          <cell r="K243">
            <v>51</v>
          </cell>
          <cell r="M243">
            <v>0</v>
          </cell>
          <cell r="O243">
            <v>6.3137254901960782</v>
          </cell>
        </row>
        <row r="244">
          <cell r="J244">
            <v>384</v>
          </cell>
          <cell r="K244">
            <v>99</v>
          </cell>
          <cell r="M244">
            <v>0</v>
          </cell>
          <cell r="O244">
            <v>3.8787878787878789</v>
          </cell>
        </row>
        <row r="245">
          <cell r="J245">
            <v>404</v>
          </cell>
          <cell r="K245">
            <v>102</v>
          </cell>
          <cell r="M245">
            <v>0</v>
          </cell>
          <cell r="O245">
            <v>3.9607843137254903</v>
          </cell>
        </row>
        <row r="246">
          <cell r="J246">
            <v>384</v>
          </cell>
          <cell r="K246">
            <v>99</v>
          </cell>
          <cell r="M246">
            <v>0</v>
          </cell>
          <cell r="O246">
            <v>3.8787878787878789</v>
          </cell>
        </row>
        <row r="247">
          <cell r="J247">
            <v>404</v>
          </cell>
          <cell r="K247">
            <v>102</v>
          </cell>
          <cell r="M247">
            <v>0</v>
          </cell>
          <cell r="O247">
            <v>3.9607843137254903</v>
          </cell>
        </row>
        <row r="248">
          <cell r="J248">
            <v>384</v>
          </cell>
          <cell r="K248">
            <v>99</v>
          </cell>
          <cell r="M248">
            <v>0</v>
          </cell>
          <cell r="O248">
            <v>3.8787878787878789</v>
          </cell>
        </row>
        <row r="249">
          <cell r="J249">
            <v>404</v>
          </cell>
          <cell r="K249">
            <v>102</v>
          </cell>
          <cell r="M249">
            <v>0</v>
          </cell>
          <cell r="O249">
            <v>3.9607843137254903</v>
          </cell>
        </row>
        <row r="250">
          <cell r="J250">
            <v>384</v>
          </cell>
          <cell r="K250">
            <v>99</v>
          </cell>
          <cell r="M250">
            <v>0</v>
          </cell>
          <cell r="O250">
            <v>3.8787878787878789</v>
          </cell>
        </row>
        <row r="251">
          <cell r="J251">
            <v>404</v>
          </cell>
          <cell r="K251">
            <v>102</v>
          </cell>
          <cell r="M251">
            <v>0</v>
          </cell>
          <cell r="O251">
            <v>3.9607843137254903</v>
          </cell>
        </row>
        <row r="252">
          <cell r="J252">
            <v>384</v>
          </cell>
          <cell r="K252">
            <v>99</v>
          </cell>
          <cell r="M252">
            <v>0</v>
          </cell>
          <cell r="O252">
            <v>3.8787878787878789</v>
          </cell>
        </row>
        <row r="253">
          <cell r="J253">
            <v>404</v>
          </cell>
          <cell r="K253">
            <v>102</v>
          </cell>
          <cell r="M253">
            <v>0</v>
          </cell>
          <cell r="O253">
            <v>3.9607843137254903</v>
          </cell>
        </row>
        <row r="254">
          <cell r="J254">
            <v>384</v>
          </cell>
          <cell r="K254">
            <v>99</v>
          </cell>
          <cell r="M254">
            <v>0</v>
          </cell>
          <cell r="O254">
            <v>3.8787878787878789</v>
          </cell>
        </row>
        <row r="255">
          <cell r="J255">
            <v>404</v>
          </cell>
          <cell r="K255">
            <v>102</v>
          </cell>
          <cell r="M255">
            <v>0</v>
          </cell>
          <cell r="O255">
            <v>3.9607843137254903</v>
          </cell>
        </row>
        <row r="256">
          <cell r="J256">
            <v>384</v>
          </cell>
          <cell r="K256">
            <v>99</v>
          </cell>
          <cell r="M256">
            <v>0</v>
          </cell>
          <cell r="O256">
            <v>3.8787878787878789</v>
          </cell>
        </row>
        <row r="257">
          <cell r="J257">
            <v>404</v>
          </cell>
          <cell r="K257">
            <v>102</v>
          </cell>
          <cell r="M257">
            <v>0</v>
          </cell>
          <cell r="O257">
            <v>3.9607843137254903</v>
          </cell>
        </row>
        <row r="258">
          <cell r="J258">
            <v>540</v>
          </cell>
          <cell r="K258">
            <v>76</v>
          </cell>
          <cell r="M258">
            <v>1</v>
          </cell>
          <cell r="O258">
            <v>7.1052631578947372</v>
          </cell>
        </row>
        <row r="259">
          <cell r="J259">
            <v>540</v>
          </cell>
          <cell r="K259">
            <v>76</v>
          </cell>
          <cell r="M259">
            <v>1</v>
          </cell>
          <cell r="O259">
            <v>7.1052631578947372</v>
          </cell>
        </row>
        <row r="260">
          <cell r="J260">
            <v>480</v>
          </cell>
          <cell r="K260">
            <v>75</v>
          </cell>
          <cell r="M260">
            <v>1</v>
          </cell>
          <cell r="O260">
            <v>6.4</v>
          </cell>
        </row>
        <row r="261">
          <cell r="J261">
            <v>480</v>
          </cell>
          <cell r="K261">
            <v>73</v>
          </cell>
          <cell r="M261">
            <v>1</v>
          </cell>
          <cell r="O261">
            <v>6.5753424657534243</v>
          </cell>
        </row>
        <row r="262">
          <cell r="J262">
            <v>480</v>
          </cell>
          <cell r="K262">
            <v>75</v>
          </cell>
          <cell r="M262">
            <v>0</v>
          </cell>
          <cell r="O262">
            <v>6.4</v>
          </cell>
        </row>
        <row r="263">
          <cell r="J263">
            <v>480</v>
          </cell>
          <cell r="K263">
            <v>73</v>
          </cell>
          <cell r="M263">
            <v>0</v>
          </cell>
          <cell r="O263">
            <v>6.5753424657534243</v>
          </cell>
        </row>
        <row r="264">
          <cell r="J264">
            <v>480</v>
          </cell>
          <cell r="K264">
            <v>75</v>
          </cell>
          <cell r="M264">
            <v>0</v>
          </cell>
          <cell r="O264">
            <v>6.4</v>
          </cell>
        </row>
        <row r="265">
          <cell r="J265">
            <v>480</v>
          </cell>
          <cell r="K265">
            <v>73</v>
          </cell>
          <cell r="M265">
            <v>0</v>
          </cell>
          <cell r="O265">
            <v>6.5753424657534243</v>
          </cell>
        </row>
        <row r="266">
          <cell r="J266">
            <v>480</v>
          </cell>
          <cell r="K266">
            <v>75</v>
          </cell>
          <cell r="M266">
            <v>0</v>
          </cell>
          <cell r="O266">
            <v>6.4</v>
          </cell>
        </row>
        <row r="267">
          <cell r="J267">
            <v>480</v>
          </cell>
          <cell r="K267">
            <v>73</v>
          </cell>
          <cell r="M267">
            <v>0</v>
          </cell>
          <cell r="O267">
            <v>6.5753424657534243</v>
          </cell>
        </row>
        <row r="268">
          <cell r="J268">
            <v>480</v>
          </cell>
          <cell r="K268">
            <v>75</v>
          </cell>
          <cell r="M268">
            <v>0</v>
          </cell>
          <cell r="O268">
            <v>6.4</v>
          </cell>
        </row>
        <row r="269">
          <cell r="J269">
            <v>480</v>
          </cell>
          <cell r="K269">
            <v>73</v>
          </cell>
          <cell r="M269">
            <v>0</v>
          </cell>
          <cell r="O269">
            <v>6.5753424657534243</v>
          </cell>
        </row>
        <row r="270">
          <cell r="J270">
            <v>480</v>
          </cell>
          <cell r="K270">
            <v>75</v>
          </cell>
          <cell r="M270">
            <v>0</v>
          </cell>
          <cell r="O270">
            <v>6.4</v>
          </cell>
        </row>
        <row r="271">
          <cell r="J271">
            <v>480</v>
          </cell>
          <cell r="K271">
            <v>73</v>
          </cell>
          <cell r="M271">
            <v>0</v>
          </cell>
          <cell r="O271">
            <v>6.5753424657534243</v>
          </cell>
        </row>
        <row r="272">
          <cell r="J272">
            <v>600</v>
          </cell>
          <cell r="K272">
            <v>113</v>
          </cell>
          <cell r="M272">
            <v>1</v>
          </cell>
          <cell r="O272">
            <v>5.3097345132743365</v>
          </cell>
        </row>
        <row r="273">
          <cell r="J273">
            <v>2040</v>
          </cell>
          <cell r="K273">
            <v>340</v>
          </cell>
          <cell r="M273">
            <v>1</v>
          </cell>
          <cell r="O273">
            <v>6</v>
          </cell>
        </row>
        <row r="274">
          <cell r="J274">
            <v>960</v>
          </cell>
          <cell r="K274">
            <v>237</v>
          </cell>
          <cell r="M274">
            <v>1</v>
          </cell>
          <cell r="O274">
            <v>4.0506329113924053</v>
          </cell>
        </row>
        <row r="275">
          <cell r="J275">
            <v>960</v>
          </cell>
          <cell r="K275">
            <v>237</v>
          </cell>
          <cell r="M275">
            <v>0</v>
          </cell>
          <cell r="O275">
            <v>4.0506329113924053</v>
          </cell>
        </row>
        <row r="276">
          <cell r="J276">
            <v>960</v>
          </cell>
          <cell r="K276">
            <v>237</v>
          </cell>
          <cell r="M276">
            <v>0</v>
          </cell>
          <cell r="O276">
            <v>4.0506329113924053</v>
          </cell>
        </row>
        <row r="277">
          <cell r="J277">
            <v>216</v>
          </cell>
          <cell r="K277">
            <v>62</v>
          </cell>
          <cell r="M277">
            <v>1</v>
          </cell>
          <cell r="O277">
            <v>3.4838709677419355</v>
          </cell>
        </row>
        <row r="278">
          <cell r="J278">
            <v>216</v>
          </cell>
          <cell r="K278">
            <v>62</v>
          </cell>
          <cell r="M278">
            <v>0</v>
          </cell>
          <cell r="O278">
            <v>3.4838709677419355</v>
          </cell>
        </row>
        <row r="279">
          <cell r="J279">
            <v>216</v>
          </cell>
          <cell r="K279">
            <v>62</v>
          </cell>
          <cell r="M279">
            <v>0</v>
          </cell>
          <cell r="O279">
            <v>3.4838709677419355</v>
          </cell>
        </row>
        <row r="280">
          <cell r="J280">
            <v>331</v>
          </cell>
          <cell r="K280">
            <v>78</v>
          </cell>
          <cell r="M280">
            <v>1</v>
          </cell>
          <cell r="O280">
            <v>4.2435897435897436</v>
          </cell>
        </row>
        <row r="281">
          <cell r="J281">
            <v>331</v>
          </cell>
          <cell r="K281">
            <v>78</v>
          </cell>
          <cell r="M281">
            <v>0</v>
          </cell>
          <cell r="O281">
            <v>4.2435897435897436</v>
          </cell>
        </row>
        <row r="282">
          <cell r="J282">
            <v>331</v>
          </cell>
          <cell r="K282">
            <v>78</v>
          </cell>
          <cell r="M282">
            <v>0</v>
          </cell>
          <cell r="O282">
            <v>4.2435897435897436</v>
          </cell>
        </row>
        <row r="283">
          <cell r="J283">
            <v>331</v>
          </cell>
          <cell r="K283">
            <v>78</v>
          </cell>
          <cell r="M283">
            <v>0</v>
          </cell>
          <cell r="O283">
            <v>4.2435897435897436</v>
          </cell>
        </row>
        <row r="284">
          <cell r="J284">
            <v>331</v>
          </cell>
          <cell r="K284">
            <v>78</v>
          </cell>
          <cell r="M284">
            <v>0</v>
          </cell>
          <cell r="O284">
            <v>4.2435897435897436</v>
          </cell>
        </row>
        <row r="285">
          <cell r="J285">
            <v>331</v>
          </cell>
          <cell r="K285">
            <v>78</v>
          </cell>
          <cell r="M285">
            <v>0</v>
          </cell>
          <cell r="O285">
            <v>4.2435897435897436</v>
          </cell>
        </row>
        <row r="286">
          <cell r="J286">
            <v>331</v>
          </cell>
          <cell r="K286">
            <v>78</v>
          </cell>
          <cell r="M286">
            <v>0</v>
          </cell>
          <cell r="O286">
            <v>4.2435897435897436</v>
          </cell>
        </row>
        <row r="287">
          <cell r="J287">
            <v>331</v>
          </cell>
          <cell r="K287">
            <v>78</v>
          </cell>
          <cell r="M287">
            <v>0</v>
          </cell>
          <cell r="O287">
            <v>4.2435897435897436</v>
          </cell>
        </row>
        <row r="288">
          <cell r="J288">
            <v>276</v>
          </cell>
          <cell r="K288">
            <v>57</v>
          </cell>
          <cell r="M288">
            <v>1</v>
          </cell>
          <cell r="O288">
            <v>4.8421052631578947</v>
          </cell>
        </row>
        <row r="289">
          <cell r="J289">
            <v>276</v>
          </cell>
          <cell r="K289">
            <v>57</v>
          </cell>
          <cell r="M289">
            <v>0</v>
          </cell>
          <cell r="O289">
            <v>4.8421052631578947</v>
          </cell>
        </row>
        <row r="290">
          <cell r="J290">
            <v>145</v>
          </cell>
          <cell r="K290">
            <v>43</v>
          </cell>
          <cell r="M290">
            <v>1</v>
          </cell>
          <cell r="O290">
            <v>3.3720930232558142</v>
          </cell>
        </row>
        <row r="291">
          <cell r="J291">
            <v>145</v>
          </cell>
          <cell r="K291">
            <v>43</v>
          </cell>
          <cell r="M291">
            <v>0</v>
          </cell>
          <cell r="O291">
            <v>3.3720930232558142</v>
          </cell>
        </row>
        <row r="292">
          <cell r="J292">
            <v>145</v>
          </cell>
          <cell r="K292">
            <v>43</v>
          </cell>
          <cell r="M292">
            <v>0</v>
          </cell>
          <cell r="O292">
            <v>3.3720930232558142</v>
          </cell>
        </row>
        <row r="293">
          <cell r="J293">
            <v>123</v>
          </cell>
          <cell r="K293">
            <v>22</v>
          </cell>
          <cell r="M293">
            <v>0</v>
          </cell>
          <cell r="O293">
            <v>5.5909090909090908</v>
          </cell>
        </row>
        <row r="294">
          <cell r="J294">
            <v>123</v>
          </cell>
          <cell r="K294">
            <v>22</v>
          </cell>
          <cell r="M294">
            <v>0</v>
          </cell>
          <cell r="O294">
            <v>5.5909090909090908</v>
          </cell>
        </row>
        <row r="295">
          <cell r="J295">
            <v>138</v>
          </cell>
          <cell r="K295">
            <v>23</v>
          </cell>
          <cell r="M295">
            <v>0</v>
          </cell>
          <cell r="O295">
            <v>6</v>
          </cell>
        </row>
        <row r="296">
          <cell r="J296">
            <v>138</v>
          </cell>
          <cell r="K296">
            <v>23</v>
          </cell>
          <cell r="M296">
            <v>0</v>
          </cell>
          <cell r="O296">
            <v>6</v>
          </cell>
        </row>
        <row r="297">
          <cell r="J297">
            <v>194</v>
          </cell>
          <cell r="K297">
            <v>33</v>
          </cell>
          <cell r="M297">
            <v>1</v>
          </cell>
          <cell r="O297">
            <v>5.8787878787878789</v>
          </cell>
        </row>
        <row r="298">
          <cell r="J298">
            <v>339</v>
          </cell>
          <cell r="K298">
            <v>56</v>
          </cell>
          <cell r="M298">
            <v>1</v>
          </cell>
          <cell r="O298">
            <v>6.0535714285714288</v>
          </cell>
        </row>
        <row r="299">
          <cell r="J299">
            <v>304</v>
          </cell>
          <cell r="K299">
            <v>47</v>
          </cell>
          <cell r="M299">
            <v>1</v>
          </cell>
          <cell r="O299">
            <v>6.4680851063829783</v>
          </cell>
        </row>
        <row r="300">
          <cell r="J300">
            <v>304</v>
          </cell>
          <cell r="K300">
            <v>47</v>
          </cell>
          <cell r="M300">
            <v>0</v>
          </cell>
          <cell r="O300">
            <v>6.4680851063829783</v>
          </cell>
        </row>
        <row r="301">
          <cell r="J301">
            <v>304</v>
          </cell>
          <cell r="K301">
            <v>47</v>
          </cell>
          <cell r="M301">
            <v>0</v>
          </cell>
          <cell r="O301">
            <v>6.4680851063829783</v>
          </cell>
        </row>
        <row r="302">
          <cell r="J302">
            <v>304</v>
          </cell>
          <cell r="K302">
            <v>47</v>
          </cell>
          <cell r="M302">
            <v>0</v>
          </cell>
          <cell r="O302">
            <v>6.4680851063829783</v>
          </cell>
        </row>
        <row r="303">
          <cell r="J303">
            <v>720</v>
          </cell>
          <cell r="K303">
            <v>112</v>
          </cell>
          <cell r="M303">
            <v>0</v>
          </cell>
          <cell r="O303">
            <v>6.4285714285714288</v>
          </cell>
        </row>
        <row r="304">
          <cell r="J304">
            <v>233</v>
          </cell>
          <cell r="K304">
            <v>50</v>
          </cell>
          <cell r="M304">
            <v>1</v>
          </cell>
          <cell r="O304">
            <v>4.66</v>
          </cell>
        </row>
        <row r="305">
          <cell r="J305">
            <v>233</v>
          </cell>
          <cell r="K305">
            <v>50</v>
          </cell>
          <cell r="M305">
            <v>1</v>
          </cell>
          <cell r="O305">
            <v>4.66</v>
          </cell>
        </row>
        <row r="306">
          <cell r="J306">
            <v>189</v>
          </cell>
          <cell r="K306">
            <v>43</v>
          </cell>
          <cell r="M306">
            <v>1</v>
          </cell>
          <cell r="O306">
            <v>4.3953488372093021</v>
          </cell>
        </row>
        <row r="307">
          <cell r="J307">
            <v>189</v>
          </cell>
          <cell r="K307">
            <v>43</v>
          </cell>
          <cell r="M307">
            <v>0</v>
          </cell>
          <cell r="O307">
            <v>4.3953488372093021</v>
          </cell>
        </row>
        <row r="308">
          <cell r="J308">
            <v>189</v>
          </cell>
          <cell r="K308">
            <v>43</v>
          </cell>
          <cell r="M308">
            <v>0</v>
          </cell>
          <cell r="O308">
            <v>4.3953488372093021</v>
          </cell>
        </row>
        <row r="309">
          <cell r="J309">
            <v>257</v>
          </cell>
          <cell r="K309">
            <v>44</v>
          </cell>
          <cell r="M309">
            <v>1</v>
          </cell>
          <cell r="O309">
            <v>5.8409090909090908</v>
          </cell>
        </row>
        <row r="310">
          <cell r="J310">
            <v>178</v>
          </cell>
          <cell r="K310">
            <v>31</v>
          </cell>
          <cell r="M310">
            <v>1</v>
          </cell>
          <cell r="O310">
            <v>5.741935483870968</v>
          </cell>
        </row>
        <row r="311">
          <cell r="J311">
            <v>257</v>
          </cell>
          <cell r="K311">
            <v>44</v>
          </cell>
          <cell r="M311">
            <v>0</v>
          </cell>
          <cell r="O311">
            <v>5.8409090909090908</v>
          </cell>
        </row>
        <row r="312">
          <cell r="J312">
            <v>178</v>
          </cell>
          <cell r="K312">
            <v>31</v>
          </cell>
          <cell r="M312">
            <v>0</v>
          </cell>
          <cell r="O312">
            <v>5.741935483870968</v>
          </cell>
        </row>
        <row r="313">
          <cell r="J313">
            <v>257</v>
          </cell>
          <cell r="K313">
            <v>44</v>
          </cell>
          <cell r="M313">
            <v>0</v>
          </cell>
          <cell r="O313">
            <v>5.8409090909090908</v>
          </cell>
        </row>
        <row r="314">
          <cell r="J314">
            <v>178</v>
          </cell>
          <cell r="K314">
            <v>31</v>
          </cell>
          <cell r="M314">
            <v>0</v>
          </cell>
          <cell r="O314">
            <v>5.741935483870968</v>
          </cell>
        </row>
        <row r="315">
          <cell r="J315">
            <v>152</v>
          </cell>
          <cell r="K315">
            <v>35</v>
          </cell>
          <cell r="M315">
            <v>1</v>
          </cell>
          <cell r="O315">
            <v>4.3428571428571425</v>
          </cell>
        </row>
        <row r="316">
          <cell r="J316">
            <v>152</v>
          </cell>
          <cell r="K316">
            <v>35</v>
          </cell>
          <cell r="M316">
            <v>1</v>
          </cell>
          <cell r="O316">
            <v>4.3428571428571425</v>
          </cell>
        </row>
        <row r="317">
          <cell r="J317">
            <v>600</v>
          </cell>
          <cell r="K317">
            <v>133</v>
          </cell>
          <cell r="M317">
            <v>1</v>
          </cell>
          <cell r="O317">
            <v>4.511278195488722</v>
          </cell>
        </row>
        <row r="318">
          <cell r="J318">
            <v>600</v>
          </cell>
          <cell r="K318">
            <v>133</v>
          </cell>
          <cell r="M318">
            <v>0</v>
          </cell>
          <cell r="O318">
            <v>4.511278195488722</v>
          </cell>
        </row>
        <row r="319">
          <cell r="J319">
            <v>73</v>
          </cell>
          <cell r="K319">
            <v>21</v>
          </cell>
          <cell r="M319">
            <v>1</v>
          </cell>
          <cell r="O319">
            <v>3.4761904761904763</v>
          </cell>
        </row>
        <row r="320">
          <cell r="J320">
            <v>160</v>
          </cell>
          <cell r="K320">
            <v>43</v>
          </cell>
          <cell r="M320">
            <v>1</v>
          </cell>
          <cell r="O320">
            <v>3.7209302325581395</v>
          </cell>
        </row>
        <row r="321">
          <cell r="J321">
            <v>172</v>
          </cell>
          <cell r="K321">
            <v>39</v>
          </cell>
          <cell r="M321">
            <v>1</v>
          </cell>
          <cell r="O321">
            <v>4.4102564102564106</v>
          </cell>
        </row>
        <row r="322">
          <cell r="J322">
            <v>143</v>
          </cell>
          <cell r="K322">
            <v>31</v>
          </cell>
          <cell r="M322">
            <v>1</v>
          </cell>
          <cell r="O322">
            <v>4.612903225806452</v>
          </cell>
        </row>
        <row r="323">
          <cell r="J323">
            <v>172</v>
          </cell>
          <cell r="K323">
            <v>39</v>
          </cell>
          <cell r="M323">
            <v>0</v>
          </cell>
          <cell r="O323">
            <v>4.4102564102564106</v>
          </cell>
        </row>
        <row r="324">
          <cell r="J324">
            <v>143</v>
          </cell>
          <cell r="K324">
            <v>31</v>
          </cell>
          <cell r="M324">
            <v>0</v>
          </cell>
          <cell r="O324">
            <v>4.612903225806452</v>
          </cell>
        </row>
        <row r="325">
          <cell r="J325">
            <v>480</v>
          </cell>
          <cell r="K325">
            <v>78</v>
          </cell>
          <cell r="M325">
            <v>1</v>
          </cell>
          <cell r="O325">
            <v>6.1538461538461542</v>
          </cell>
        </row>
        <row r="326">
          <cell r="J326">
            <v>480</v>
          </cell>
          <cell r="K326">
            <v>78</v>
          </cell>
          <cell r="M326">
            <v>0</v>
          </cell>
          <cell r="O326">
            <v>6.1538461538461542</v>
          </cell>
        </row>
        <row r="327">
          <cell r="J327">
            <v>377</v>
          </cell>
          <cell r="K327">
            <v>101</v>
          </cell>
          <cell r="M327">
            <v>1</v>
          </cell>
          <cell r="O327">
            <v>3.7326732673267329</v>
          </cell>
        </row>
        <row r="328">
          <cell r="J328">
            <v>377</v>
          </cell>
          <cell r="K328">
            <v>101</v>
          </cell>
          <cell r="M328">
            <v>0</v>
          </cell>
          <cell r="O328">
            <v>3.7326732673267329</v>
          </cell>
        </row>
        <row r="329">
          <cell r="J329">
            <v>94</v>
          </cell>
          <cell r="K329">
            <v>24</v>
          </cell>
          <cell r="M329">
            <v>0</v>
          </cell>
          <cell r="O329">
            <v>3.9166666666666665</v>
          </cell>
        </row>
        <row r="330">
          <cell r="J330">
            <v>94</v>
          </cell>
          <cell r="K330">
            <v>24</v>
          </cell>
          <cell r="M330">
            <v>0</v>
          </cell>
          <cell r="O330">
            <v>3.9166666666666665</v>
          </cell>
        </row>
        <row r="331">
          <cell r="J331">
            <v>72</v>
          </cell>
          <cell r="K331">
            <v>22</v>
          </cell>
          <cell r="M331">
            <v>1</v>
          </cell>
          <cell r="O331">
            <v>3.2727272727272729</v>
          </cell>
        </row>
        <row r="332">
          <cell r="J332">
            <v>72</v>
          </cell>
          <cell r="K332">
            <v>22</v>
          </cell>
          <cell r="M332">
            <v>0</v>
          </cell>
          <cell r="O332">
            <v>3.2727272727272729</v>
          </cell>
        </row>
        <row r="333">
          <cell r="J333">
            <v>343</v>
          </cell>
          <cell r="K333">
            <v>64</v>
          </cell>
          <cell r="M333">
            <v>0</v>
          </cell>
          <cell r="O333">
            <v>5.359375</v>
          </cell>
        </row>
        <row r="334">
          <cell r="J334">
            <v>343</v>
          </cell>
          <cell r="K334">
            <v>64</v>
          </cell>
          <cell r="M334">
            <v>0</v>
          </cell>
          <cell r="O334">
            <v>5.359375</v>
          </cell>
        </row>
        <row r="335">
          <cell r="J335">
            <v>294</v>
          </cell>
          <cell r="K335">
            <v>55</v>
          </cell>
          <cell r="M335">
            <v>0</v>
          </cell>
          <cell r="O335">
            <v>5.3454545454545457</v>
          </cell>
        </row>
        <row r="336">
          <cell r="J336">
            <v>343</v>
          </cell>
          <cell r="K336">
            <v>64</v>
          </cell>
          <cell r="M336">
            <v>0</v>
          </cell>
          <cell r="O336">
            <v>5.359375</v>
          </cell>
        </row>
        <row r="337">
          <cell r="J337">
            <v>343</v>
          </cell>
          <cell r="K337">
            <v>64</v>
          </cell>
          <cell r="M337">
            <v>0</v>
          </cell>
          <cell r="O337">
            <v>5.359375</v>
          </cell>
        </row>
        <row r="338">
          <cell r="J338">
            <v>275</v>
          </cell>
          <cell r="K338">
            <v>57</v>
          </cell>
          <cell r="M338">
            <v>0</v>
          </cell>
          <cell r="O338">
            <v>4.8245614035087723</v>
          </cell>
        </row>
        <row r="339">
          <cell r="J339">
            <v>199</v>
          </cell>
          <cell r="K339">
            <v>26</v>
          </cell>
          <cell r="M339">
            <v>0</v>
          </cell>
          <cell r="O339">
            <v>7.6538461538461542</v>
          </cell>
        </row>
        <row r="340">
          <cell r="J340">
            <v>203</v>
          </cell>
          <cell r="K340">
            <v>27</v>
          </cell>
          <cell r="M340">
            <v>1</v>
          </cell>
          <cell r="O340">
            <v>7.5185185185185182</v>
          </cell>
        </row>
        <row r="341">
          <cell r="J341">
            <v>203</v>
          </cell>
          <cell r="K341">
            <v>27</v>
          </cell>
          <cell r="M341">
            <v>0</v>
          </cell>
          <cell r="O341">
            <v>7.5185185185185182</v>
          </cell>
        </row>
        <row r="342">
          <cell r="J342">
            <v>199</v>
          </cell>
          <cell r="K342">
            <v>26</v>
          </cell>
          <cell r="M342">
            <v>0</v>
          </cell>
          <cell r="O342">
            <v>7.6538461538461542</v>
          </cell>
        </row>
        <row r="343">
          <cell r="J343">
            <v>233</v>
          </cell>
          <cell r="K343">
            <v>50</v>
          </cell>
          <cell r="M343">
            <v>0</v>
          </cell>
          <cell r="O343">
            <v>4.66</v>
          </cell>
        </row>
        <row r="344">
          <cell r="J344">
            <v>233</v>
          </cell>
          <cell r="K344">
            <v>50</v>
          </cell>
          <cell r="M344">
            <v>0</v>
          </cell>
          <cell r="O344">
            <v>4.66</v>
          </cell>
        </row>
        <row r="345">
          <cell r="J345">
            <v>233</v>
          </cell>
          <cell r="K345">
            <v>50</v>
          </cell>
          <cell r="M345">
            <v>0</v>
          </cell>
          <cell r="O345">
            <v>4.66</v>
          </cell>
        </row>
        <row r="346">
          <cell r="J346">
            <v>233</v>
          </cell>
          <cell r="K346">
            <v>50</v>
          </cell>
          <cell r="M346">
            <v>0</v>
          </cell>
          <cell r="O346">
            <v>4.66</v>
          </cell>
        </row>
        <row r="347">
          <cell r="J347">
            <v>114</v>
          </cell>
          <cell r="K347">
            <v>25</v>
          </cell>
          <cell r="M347">
            <v>1</v>
          </cell>
          <cell r="O347">
            <v>4.5599999999999996</v>
          </cell>
        </row>
        <row r="348">
          <cell r="J348">
            <v>720</v>
          </cell>
          <cell r="K348">
            <v>141</v>
          </cell>
          <cell r="M348">
            <v>1</v>
          </cell>
          <cell r="O348">
            <v>5.1063829787234045</v>
          </cell>
        </row>
        <row r="349">
          <cell r="J349">
            <v>720</v>
          </cell>
          <cell r="K349">
            <v>141</v>
          </cell>
          <cell r="M349">
            <v>0</v>
          </cell>
          <cell r="O349">
            <v>5.1063829787234045</v>
          </cell>
        </row>
        <row r="350">
          <cell r="J350">
            <v>220</v>
          </cell>
          <cell r="K350">
            <v>60</v>
          </cell>
          <cell r="M350">
            <v>1</v>
          </cell>
          <cell r="O350">
            <v>3.6666666666666665</v>
          </cell>
        </row>
        <row r="351">
          <cell r="J351">
            <v>243</v>
          </cell>
          <cell r="K351">
            <v>67</v>
          </cell>
          <cell r="M351">
            <v>1</v>
          </cell>
          <cell r="O351">
            <v>3.6268656716417911</v>
          </cell>
        </row>
        <row r="352">
          <cell r="J352">
            <v>220</v>
          </cell>
          <cell r="K352">
            <v>60</v>
          </cell>
          <cell r="M352">
            <v>0</v>
          </cell>
          <cell r="O352">
            <v>3.6666666666666665</v>
          </cell>
        </row>
        <row r="353">
          <cell r="J353">
            <v>243</v>
          </cell>
          <cell r="K353">
            <v>67</v>
          </cell>
          <cell r="M353">
            <v>0</v>
          </cell>
          <cell r="O353">
            <v>3.6268656716417911</v>
          </cell>
        </row>
        <row r="354">
          <cell r="J354">
            <v>220</v>
          </cell>
          <cell r="K354">
            <v>60</v>
          </cell>
          <cell r="M354">
            <v>0</v>
          </cell>
          <cell r="O354">
            <v>3.6666666666666665</v>
          </cell>
        </row>
        <row r="355">
          <cell r="J355">
            <v>243</v>
          </cell>
          <cell r="K355">
            <v>67</v>
          </cell>
          <cell r="M355">
            <v>0</v>
          </cell>
          <cell r="O355">
            <v>3.6268656716417911</v>
          </cell>
        </row>
        <row r="356">
          <cell r="J356">
            <v>220</v>
          </cell>
          <cell r="K356">
            <v>60</v>
          </cell>
          <cell r="M356">
            <v>0</v>
          </cell>
          <cell r="O356">
            <v>3.6666666666666665</v>
          </cell>
        </row>
        <row r="357">
          <cell r="J357">
            <v>243</v>
          </cell>
          <cell r="K357">
            <v>67</v>
          </cell>
          <cell r="M357">
            <v>0</v>
          </cell>
          <cell r="O357">
            <v>3.6268656716417911</v>
          </cell>
        </row>
        <row r="358">
          <cell r="J358">
            <v>220</v>
          </cell>
          <cell r="K358">
            <v>60</v>
          </cell>
          <cell r="M358">
            <v>0</v>
          </cell>
          <cell r="O358">
            <v>3.6666666666666665</v>
          </cell>
        </row>
        <row r="359">
          <cell r="J359">
            <v>243</v>
          </cell>
          <cell r="K359">
            <v>67</v>
          </cell>
          <cell r="M359">
            <v>0</v>
          </cell>
          <cell r="O359">
            <v>3.6268656716417911</v>
          </cell>
        </row>
        <row r="360">
          <cell r="J360">
            <v>166</v>
          </cell>
          <cell r="K360">
            <v>43</v>
          </cell>
          <cell r="M360">
            <v>1</v>
          </cell>
          <cell r="O360">
            <v>3.86046511627907</v>
          </cell>
        </row>
        <row r="361">
          <cell r="J361">
            <v>125</v>
          </cell>
          <cell r="K361">
            <v>30</v>
          </cell>
          <cell r="M361">
            <v>1</v>
          </cell>
          <cell r="O361">
            <v>4.166666666666667</v>
          </cell>
        </row>
        <row r="362">
          <cell r="J362">
            <v>180</v>
          </cell>
          <cell r="K362">
            <v>50</v>
          </cell>
          <cell r="M362">
            <v>1</v>
          </cell>
          <cell r="O362">
            <v>3.6</v>
          </cell>
        </row>
        <row r="363">
          <cell r="J363">
            <v>180</v>
          </cell>
          <cell r="K363">
            <v>50</v>
          </cell>
          <cell r="M363">
            <v>0</v>
          </cell>
          <cell r="O363">
            <v>3.6</v>
          </cell>
        </row>
        <row r="364">
          <cell r="J364">
            <v>168</v>
          </cell>
          <cell r="K364">
            <v>38</v>
          </cell>
          <cell r="M364">
            <v>0</v>
          </cell>
          <cell r="O364">
            <v>4.4210526315789478</v>
          </cell>
        </row>
        <row r="365">
          <cell r="J365">
            <v>168</v>
          </cell>
          <cell r="K365">
            <v>38</v>
          </cell>
          <cell r="M365">
            <v>0</v>
          </cell>
          <cell r="O365">
            <v>4.4210526315789478</v>
          </cell>
        </row>
        <row r="366">
          <cell r="J366">
            <v>900</v>
          </cell>
          <cell r="K366">
            <v>168</v>
          </cell>
          <cell r="M366">
            <v>1</v>
          </cell>
          <cell r="O366">
            <v>5.3571428571428568</v>
          </cell>
        </row>
        <row r="367">
          <cell r="J367">
            <v>900</v>
          </cell>
          <cell r="K367">
            <v>168</v>
          </cell>
          <cell r="M367">
            <v>0</v>
          </cell>
          <cell r="O367">
            <v>5.3571428571428568</v>
          </cell>
        </row>
        <row r="368">
          <cell r="J368">
            <v>88</v>
          </cell>
          <cell r="K368">
            <v>16</v>
          </cell>
          <cell r="M368">
            <v>1</v>
          </cell>
          <cell r="O368">
            <v>5.5</v>
          </cell>
        </row>
        <row r="369">
          <cell r="J369">
            <v>88</v>
          </cell>
          <cell r="K369">
            <v>16</v>
          </cell>
          <cell r="M369">
            <v>0</v>
          </cell>
          <cell r="O369">
            <v>5.5</v>
          </cell>
        </row>
        <row r="370">
          <cell r="J370">
            <v>134</v>
          </cell>
          <cell r="K370">
            <v>22</v>
          </cell>
          <cell r="M370">
            <v>1</v>
          </cell>
          <cell r="O370">
            <v>6.0909090909090908</v>
          </cell>
        </row>
        <row r="371">
          <cell r="J371">
            <v>134</v>
          </cell>
          <cell r="K371">
            <v>22</v>
          </cell>
          <cell r="M371">
            <v>0</v>
          </cell>
          <cell r="O371">
            <v>6.0909090909090908</v>
          </cell>
        </row>
        <row r="372">
          <cell r="J372">
            <v>88</v>
          </cell>
          <cell r="K372">
            <v>16</v>
          </cell>
          <cell r="M372">
            <v>1</v>
          </cell>
          <cell r="O372">
            <v>5.5</v>
          </cell>
        </row>
        <row r="373">
          <cell r="J373">
            <v>88</v>
          </cell>
          <cell r="K373">
            <v>16</v>
          </cell>
          <cell r="M373">
            <v>1</v>
          </cell>
          <cell r="O373">
            <v>5.5</v>
          </cell>
        </row>
        <row r="374">
          <cell r="J374">
            <v>88</v>
          </cell>
          <cell r="K374">
            <v>16</v>
          </cell>
          <cell r="M374">
            <v>0</v>
          </cell>
          <cell r="O374">
            <v>5.5</v>
          </cell>
        </row>
        <row r="375">
          <cell r="J375">
            <v>88</v>
          </cell>
          <cell r="K375">
            <v>16</v>
          </cell>
          <cell r="M375">
            <v>0</v>
          </cell>
          <cell r="O375">
            <v>5.5</v>
          </cell>
        </row>
        <row r="376">
          <cell r="J376">
            <v>190</v>
          </cell>
          <cell r="K376">
            <v>25</v>
          </cell>
          <cell r="M376">
            <v>1</v>
          </cell>
          <cell r="O376">
            <v>7.6</v>
          </cell>
        </row>
        <row r="377">
          <cell r="J377">
            <v>190</v>
          </cell>
          <cell r="K377">
            <v>25</v>
          </cell>
          <cell r="M377">
            <v>0</v>
          </cell>
          <cell r="O377">
            <v>7.6</v>
          </cell>
        </row>
        <row r="378">
          <cell r="J378">
            <v>89</v>
          </cell>
          <cell r="K378">
            <v>19</v>
          </cell>
          <cell r="M378">
            <v>1</v>
          </cell>
          <cell r="O378">
            <v>4.6842105263157894</v>
          </cell>
        </row>
        <row r="379">
          <cell r="J379">
            <v>92</v>
          </cell>
          <cell r="K379">
            <v>19</v>
          </cell>
          <cell r="M379">
            <v>1</v>
          </cell>
          <cell r="O379">
            <v>4.8421052631578947</v>
          </cell>
        </row>
        <row r="380">
          <cell r="J380">
            <v>540</v>
          </cell>
          <cell r="K380">
            <v>76</v>
          </cell>
          <cell r="M380">
            <v>0</v>
          </cell>
          <cell r="O380">
            <v>7.1052631578947372</v>
          </cell>
        </row>
        <row r="381">
          <cell r="J381">
            <v>540</v>
          </cell>
          <cell r="K381">
            <v>76</v>
          </cell>
          <cell r="M381">
            <v>0</v>
          </cell>
          <cell r="O381">
            <v>7.1052631578947372</v>
          </cell>
        </row>
        <row r="382">
          <cell r="J382">
            <v>244</v>
          </cell>
          <cell r="K382">
            <v>56</v>
          </cell>
          <cell r="M382">
            <v>1</v>
          </cell>
          <cell r="O382">
            <v>4.3571428571428568</v>
          </cell>
        </row>
        <row r="383">
          <cell r="J383">
            <v>244</v>
          </cell>
          <cell r="K383">
            <v>56</v>
          </cell>
          <cell r="M383">
            <v>0</v>
          </cell>
          <cell r="O383">
            <v>4.3571428571428568</v>
          </cell>
        </row>
        <row r="384">
          <cell r="J384">
            <v>600</v>
          </cell>
          <cell r="K384">
            <v>147</v>
          </cell>
          <cell r="M384">
            <v>1</v>
          </cell>
          <cell r="O384">
            <v>4.0816326530612246</v>
          </cell>
        </row>
        <row r="385">
          <cell r="J385">
            <v>600</v>
          </cell>
          <cell r="K385">
            <v>147</v>
          </cell>
          <cell r="M385">
            <v>0</v>
          </cell>
          <cell r="O385">
            <v>4.0816326530612246</v>
          </cell>
        </row>
        <row r="386">
          <cell r="J386">
            <v>148</v>
          </cell>
          <cell r="K386">
            <v>59</v>
          </cell>
          <cell r="M386">
            <v>1</v>
          </cell>
          <cell r="O386">
            <v>2.5084745762711864</v>
          </cell>
        </row>
        <row r="387">
          <cell r="J387">
            <v>114</v>
          </cell>
          <cell r="K387">
            <v>44</v>
          </cell>
          <cell r="M387">
            <v>1</v>
          </cell>
          <cell r="O387">
            <v>2.5909090909090908</v>
          </cell>
        </row>
        <row r="388">
          <cell r="J388">
            <v>1680</v>
          </cell>
          <cell r="K388">
            <v>327</v>
          </cell>
          <cell r="M388">
            <v>1</v>
          </cell>
          <cell r="O388">
            <v>5.1376146788990829</v>
          </cell>
        </row>
        <row r="389">
          <cell r="J389">
            <v>3480</v>
          </cell>
          <cell r="K389">
            <v>626</v>
          </cell>
          <cell r="M389">
            <v>1</v>
          </cell>
          <cell r="O389">
            <v>5.559105431309904</v>
          </cell>
        </row>
        <row r="390">
          <cell r="J390">
            <v>1680</v>
          </cell>
          <cell r="K390">
            <v>327</v>
          </cell>
          <cell r="M390">
            <v>0</v>
          </cell>
          <cell r="O390">
            <v>5.1376146788990829</v>
          </cell>
        </row>
        <row r="391">
          <cell r="J391">
            <v>1680</v>
          </cell>
          <cell r="K391">
            <v>327</v>
          </cell>
          <cell r="M391">
            <v>0</v>
          </cell>
          <cell r="O391">
            <v>5.1376146788990829</v>
          </cell>
        </row>
        <row r="392">
          <cell r="J392">
            <v>600</v>
          </cell>
          <cell r="K392">
            <v>113</v>
          </cell>
          <cell r="M392">
            <v>0</v>
          </cell>
          <cell r="O392">
            <v>5.3097345132743365</v>
          </cell>
        </row>
        <row r="393">
          <cell r="J393">
            <v>2040</v>
          </cell>
          <cell r="K393">
            <v>340</v>
          </cell>
          <cell r="M393">
            <v>0</v>
          </cell>
          <cell r="O393">
            <v>6</v>
          </cell>
        </row>
        <row r="394">
          <cell r="J394">
            <v>126</v>
          </cell>
          <cell r="K394">
            <v>35</v>
          </cell>
          <cell r="M394">
            <v>1</v>
          </cell>
          <cell r="O394">
            <v>3.6</v>
          </cell>
        </row>
        <row r="395">
          <cell r="J395">
            <v>197</v>
          </cell>
          <cell r="K395">
            <v>54</v>
          </cell>
          <cell r="M395">
            <v>1</v>
          </cell>
          <cell r="O395">
            <v>3.6481481481481484</v>
          </cell>
        </row>
        <row r="396">
          <cell r="J396">
            <v>135</v>
          </cell>
          <cell r="K396">
            <v>29</v>
          </cell>
          <cell r="M396">
            <v>0</v>
          </cell>
          <cell r="O396">
            <v>4.6551724137931032</v>
          </cell>
        </row>
        <row r="397">
          <cell r="J397">
            <v>190</v>
          </cell>
          <cell r="K397">
            <v>46</v>
          </cell>
          <cell r="M397">
            <v>0</v>
          </cell>
          <cell r="O397">
            <v>4.1304347826086953</v>
          </cell>
        </row>
        <row r="398">
          <cell r="J398">
            <v>6720</v>
          </cell>
          <cell r="K398">
            <v>1303</v>
          </cell>
          <cell r="M398">
            <v>1</v>
          </cell>
          <cell r="O398">
            <v>5.1573292402148887</v>
          </cell>
        </row>
        <row r="399">
          <cell r="J399">
            <v>145</v>
          </cell>
          <cell r="K399">
            <v>27</v>
          </cell>
          <cell r="M399">
            <v>1</v>
          </cell>
          <cell r="O399">
            <v>5.3703703703703702</v>
          </cell>
        </row>
        <row r="400">
          <cell r="J400">
            <v>325</v>
          </cell>
          <cell r="K400">
            <v>64</v>
          </cell>
          <cell r="M400">
            <v>1</v>
          </cell>
          <cell r="O400">
            <v>5.078125</v>
          </cell>
        </row>
        <row r="401">
          <cell r="J401">
            <v>139</v>
          </cell>
          <cell r="K401">
            <v>27</v>
          </cell>
          <cell r="M401">
            <v>1</v>
          </cell>
          <cell r="O401">
            <v>5.1481481481481479</v>
          </cell>
        </row>
        <row r="402">
          <cell r="J402">
            <v>349</v>
          </cell>
          <cell r="K402">
            <v>62</v>
          </cell>
          <cell r="M402">
            <v>1</v>
          </cell>
          <cell r="O402">
            <v>5.629032258064516</v>
          </cell>
        </row>
        <row r="403">
          <cell r="J403">
            <v>130</v>
          </cell>
          <cell r="K403">
            <v>27</v>
          </cell>
          <cell r="M403">
            <v>1</v>
          </cell>
          <cell r="O403">
            <v>4.8148148148148149</v>
          </cell>
        </row>
        <row r="404">
          <cell r="J404">
            <v>345</v>
          </cell>
          <cell r="K404">
            <v>47</v>
          </cell>
          <cell r="M404">
            <v>1</v>
          </cell>
          <cell r="O404">
            <v>7.3404255319148932</v>
          </cell>
        </row>
        <row r="405">
          <cell r="J405">
            <v>139</v>
          </cell>
          <cell r="K405">
            <v>35</v>
          </cell>
          <cell r="M405">
            <v>1</v>
          </cell>
          <cell r="O405">
            <v>3.9714285714285715</v>
          </cell>
        </row>
        <row r="406">
          <cell r="J406">
            <v>960</v>
          </cell>
          <cell r="K406">
            <v>237</v>
          </cell>
          <cell r="M406">
            <v>0</v>
          </cell>
          <cell r="O406">
            <v>4.0506329113924053</v>
          </cell>
        </row>
        <row r="407">
          <cell r="J407">
            <v>960</v>
          </cell>
          <cell r="K407">
            <v>237</v>
          </cell>
          <cell r="M407">
            <v>0</v>
          </cell>
          <cell r="O407">
            <v>4.0506329113924053</v>
          </cell>
        </row>
        <row r="408">
          <cell r="J408">
            <v>960</v>
          </cell>
          <cell r="K408">
            <v>237</v>
          </cell>
          <cell r="M408">
            <v>0</v>
          </cell>
          <cell r="O408">
            <v>4.0506329113924053</v>
          </cell>
        </row>
        <row r="409">
          <cell r="J409">
            <v>960</v>
          </cell>
          <cell r="K409">
            <v>237</v>
          </cell>
          <cell r="M409">
            <v>0</v>
          </cell>
          <cell r="O409">
            <v>4.0506329113924053</v>
          </cell>
        </row>
        <row r="410">
          <cell r="J410">
            <v>141</v>
          </cell>
          <cell r="K410">
            <v>28</v>
          </cell>
          <cell r="M410">
            <v>1</v>
          </cell>
          <cell r="O410">
            <v>5.0357142857142856</v>
          </cell>
        </row>
        <row r="411">
          <cell r="J411">
            <v>143</v>
          </cell>
          <cell r="K411">
            <v>28</v>
          </cell>
          <cell r="M411">
            <v>1</v>
          </cell>
          <cell r="O411">
            <v>5.1071428571428568</v>
          </cell>
        </row>
        <row r="412">
          <cell r="J412">
            <v>140</v>
          </cell>
          <cell r="K412">
            <v>27</v>
          </cell>
          <cell r="M412">
            <v>1</v>
          </cell>
          <cell r="O412">
            <v>5.1851851851851851</v>
          </cell>
        </row>
        <row r="413">
          <cell r="J413">
            <v>345</v>
          </cell>
          <cell r="K413">
            <v>47</v>
          </cell>
          <cell r="M413">
            <v>0</v>
          </cell>
          <cell r="O413">
            <v>7.3404255319148932</v>
          </cell>
        </row>
        <row r="414">
          <cell r="J414">
            <v>295</v>
          </cell>
          <cell r="K414">
            <v>34</v>
          </cell>
          <cell r="M414">
            <v>1</v>
          </cell>
          <cell r="O414">
            <v>8.6764705882352935</v>
          </cell>
        </row>
        <row r="415">
          <cell r="J415">
            <v>428</v>
          </cell>
          <cell r="K415">
            <v>84</v>
          </cell>
          <cell r="M415">
            <v>1</v>
          </cell>
          <cell r="O415">
            <v>5.0952380952380949</v>
          </cell>
        </row>
        <row r="416">
          <cell r="J416">
            <v>428</v>
          </cell>
          <cell r="K416">
            <v>84</v>
          </cell>
          <cell r="M416">
            <v>0</v>
          </cell>
          <cell r="O416">
            <v>5.0952380952380949</v>
          </cell>
        </row>
        <row r="417">
          <cell r="J417">
            <v>428</v>
          </cell>
          <cell r="K417">
            <v>84</v>
          </cell>
          <cell r="M417">
            <v>0</v>
          </cell>
          <cell r="O417">
            <v>5.0952380952380949</v>
          </cell>
        </row>
        <row r="418">
          <cell r="J418">
            <v>428</v>
          </cell>
          <cell r="K418">
            <v>84</v>
          </cell>
          <cell r="M418">
            <v>0</v>
          </cell>
          <cell r="O418">
            <v>5.0952380952380949</v>
          </cell>
        </row>
        <row r="419">
          <cell r="J419">
            <v>312</v>
          </cell>
          <cell r="K419">
            <v>53</v>
          </cell>
          <cell r="M419">
            <v>1</v>
          </cell>
          <cell r="O419">
            <v>5.8867924528301883</v>
          </cell>
        </row>
        <row r="420">
          <cell r="J420">
            <v>312</v>
          </cell>
          <cell r="K420">
            <v>53</v>
          </cell>
          <cell r="M420">
            <v>0</v>
          </cell>
          <cell r="O420">
            <v>5.8867924528301883</v>
          </cell>
        </row>
        <row r="421">
          <cell r="J421">
            <v>187</v>
          </cell>
          <cell r="K421">
            <v>41</v>
          </cell>
          <cell r="M421">
            <v>1</v>
          </cell>
          <cell r="O421">
            <v>4.5609756097560972</v>
          </cell>
        </row>
        <row r="422">
          <cell r="J422">
            <v>187</v>
          </cell>
          <cell r="K422">
            <v>41</v>
          </cell>
          <cell r="M422">
            <v>0</v>
          </cell>
          <cell r="O422">
            <v>4.5609756097560972</v>
          </cell>
        </row>
        <row r="423">
          <cell r="J423">
            <v>193</v>
          </cell>
          <cell r="K423">
            <v>28</v>
          </cell>
          <cell r="M423">
            <v>0</v>
          </cell>
          <cell r="O423">
            <v>6.8928571428571432</v>
          </cell>
        </row>
        <row r="424">
          <cell r="J424">
            <v>199</v>
          </cell>
          <cell r="K424">
            <v>30</v>
          </cell>
          <cell r="M424">
            <v>0</v>
          </cell>
          <cell r="O424">
            <v>6.6333333333333337</v>
          </cell>
        </row>
        <row r="425">
          <cell r="J425">
            <v>170</v>
          </cell>
          <cell r="K425">
            <v>25</v>
          </cell>
          <cell r="M425">
            <v>0</v>
          </cell>
          <cell r="O425">
            <v>6.8</v>
          </cell>
        </row>
        <row r="426">
          <cell r="J426">
            <v>182</v>
          </cell>
          <cell r="K426">
            <v>25</v>
          </cell>
          <cell r="M426">
            <v>0</v>
          </cell>
          <cell r="O426">
            <v>7.28</v>
          </cell>
        </row>
        <row r="427">
          <cell r="J427">
            <v>720</v>
          </cell>
          <cell r="K427">
            <v>154</v>
          </cell>
          <cell r="M427">
            <v>1</v>
          </cell>
          <cell r="O427">
            <v>4.6753246753246751</v>
          </cell>
        </row>
        <row r="428">
          <cell r="J428">
            <v>720</v>
          </cell>
          <cell r="K428">
            <v>146</v>
          </cell>
          <cell r="M428">
            <v>1</v>
          </cell>
          <cell r="O428">
            <v>4.9315068493150687</v>
          </cell>
        </row>
        <row r="429">
          <cell r="J429">
            <v>720</v>
          </cell>
          <cell r="K429">
            <v>154</v>
          </cell>
          <cell r="M429">
            <v>0</v>
          </cell>
          <cell r="O429">
            <v>4.6753246753246751</v>
          </cell>
        </row>
        <row r="430">
          <cell r="J430">
            <v>720</v>
          </cell>
          <cell r="K430">
            <v>146</v>
          </cell>
          <cell r="M430">
            <v>0</v>
          </cell>
          <cell r="O430">
            <v>4.9315068493150687</v>
          </cell>
        </row>
        <row r="431">
          <cell r="J431">
            <v>720</v>
          </cell>
          <cell r="K431">
            <v>154</v>
          </cell>
          <cell r="M431">
            <v>0</v>
          </cell>
          <cell r="O431">
            <v>4.6753246753246751</v>
          </cell>
        </row>
        <row r="432">
          <cell r="J432">
            <v>720</v>
          </cell>
          <cell r="K432">
            <v>146</v>
          </cell>
          <cell r="M432">
            <v>0</v>
          </cell>
          <cell r="O432">
            <v>4.9315068493150687</v>
          </cell>
        </row>
        <row r="433">
          <cell r="J433">
            <v>69</v>
          </cell>
          <cell r="K433">
            <v>18</v>
          </cell>
          <cell r="M433">
            <v>1</v>
          </cell>
          <cell r="O433">
            <v>3.8333333333333335</v>
          </cell>
        </row>
        <row r="434">
          <cell r="J434">
            <v>73</v>
          </cell>
          <cell r="K434">
            <v>18</v>
          </cell>
          <cell r="M434">
            <v>1</v>
          </cell>
          <cell r="O434">
            <v>4.0555555555555554</v>
          </cell>
        </row>
        <row r="435">
          <cell r="J435">
            <v>59</v>
          </cell>
          <cell r="K435">
            <v>15</v>
          </cell>
          <cell r="M435">
            <v>1</v>
          </cell>
          <cell r="O435">
            <v>3.9333333333333331</v>
          </cell>
        </row>
        <row r="436">
          <cell r="J436">
            <v>54</v>
          </cell>
          <cell r="K436">
            <v>14</v>
          </cell>
          <cell r="M436">
            <v>1</v>
          </cell>
          <cell r="O436">
            <v>3.8571428571428572</v>
          </cell>
        </row>
        <row r="437">
          <cell r="J437">
            <v>64</v>
          </cell>
          <cell r="K437">
            <v>16</v>
          </cell>
          <cell r="M437">
            <v>1</v>
          </cell>
          <cell r="O437">
            <v>4</v>
          </cell>
        </row>
        <row r="438">
          <cell r="J438">
            <v>72</v>
          </cell>
          <cell r="K438">
            <v>15</v>
          </cell>
          <cell r="M438">
            <v>1</v>
          </cell>
          <cell r="O438">
            <v>4.8</v>
          </cell>
        </row>
        <row r="439">
          <cell r="J439">
            <v>57</v>
          </cell>
          <cell r="K439">
            <v>10</v>
          </cell>
          <cell r="M439">
            <v>1</v>
          </cell>
          <cell r="O439">
            <v>5.7</v>
          </cell>
        </row>
        <row r="440">
          <cell r="J440">
            <v>2400</v>
          </cell>
          <cell r="K440">
            <v>429</v>
          </cell>
          <cell r="M440">
            <v>1</v>
          </cell>
          <cell r="O440">
            <v>5.5944055944055942</v>
          </cell>
        </row>
        <row r="441">
          <cell r="J441">
            <v>720</v>
          </cell>
          <cell r="K441">
            <v>146</v>
          </cell>
          <cell r="M441">
            <v>0</v>
          </cell>
          <cell r="O441">
            <v>4.9315068493150687</v>
          </cell>
        </row>
        <row r="442">
          <cell r="J442">
            <v>2400</v>
          </cell>
          <cell r="K442">
            <v>429</v>
          </cell>
          <cell r="M442">
            <v>0</v>
          </cell>
          <cell r="O442">
            <v>5.5944055944055942</v>
          </cell>
        </row>
        <row r="443">
          <cell r="J443">
            <v>2400</v>
          </cell>
          <cell r="K443">
            <v>429</v>
          </cell>
          <cell r="M443">
            <v>0</v>
          </cell>
          <cell r="O443">
            <v>5.5944055944055942</v>
          </cell>
        </row>
        <row r="444">
          <cell r="J444">
            <v>2400</v>
          </cell>
          <cell r="K444">
            <v>429</v>
          </cell>
          <cell r="M444">
            <v>0</v>
          </cell>
          <cell r="O444">
            <v>5.5944055944055942</v>
          </cell>
        </row>
        <row r="445">
          <cell r="J445">
            <v>2400</v>
          </cell>
          <cell r="K445">
            <v>429</v>
          </cell>
          <cell r="M445">
            <v>0</v>
          </cell>
          <cell r="O445">
            <v>5.5944055944055942</v>
          </cell>
        </row>
        <row r="446">
          <cell r="J446">
            <v>2880</v>
          </cell>
          <cell r="K446">
            <v>637</v>
          </cell>
          <cell r="M446">
            <v>1</v>
          </cell>
          <cell r="O446">
            <v>4.5211930926216644</v>
          </cell>
        </row>
        <row r="447">
          <cell r="J447">
            <v>2400</v>
          </cell>
          <cell r="K447">
            <v>429</v>
          </cell>
          <cell r="M447">
            <v>0</v>
          </cell>
          <cell r="O447">
            <v>5.5944055944055942</v>
          </cell>
        </row>
        <row r="448">
          <cell r="J448">
            <v>2400</v>
          </cell>
          <cell r="K448">
            <v>429</v>
          </cell>
          <cell r="M448">
            <v>0</v>
          </cell>
          <cell r="O448">
            <v>5.5944055944055942</v>
          </cell>
        </row>
        <row r="449">
          <cell r="J449">
            <v>2880</v>
          </cell>
          <cell r="K449">
            <v>637</v>
          </cell>
          <cell r="M449">
            <v>0</v>
          </cell>
          <cell r="O449">
            <v>4.5211930926216644</v>
          </cell>
        </row>
        <row r="450">
          <cell r="J450">
            <v>2880</v>
          </cell>
          <cell r="K450">
            <v>637</v>
          </cell>
          <cell r="M450">
            <v>0</v>
          </cell>
          <cell r="O450">
            <v>4.5211930926216644</v>
          </cell>
        </row>
        <row r="451">
          <cell r="J451">
            <v>368</v>
          </cell>
          <cell r="K451">
            <v>78</v>
          </cell>
          <cell r="M451">
            <v>1</v>
          </cell>
          <cell r="O451">
            <v>4.7179487179487181</v>
          </cell>
        </row>
        <row r="452">
          <cell r="J452">
            <v>368</v>
          </cell>
          <cell r="K452">
            <v>78</v>
          </cell>
          <cell r="M452">
            <v>0</v>
          </cell>
          <cell r="O452">
            <v>4.7179487179487181</v>
          </cell>
        </row>
        <row r="453">
          <cell r="J453">
            <v>368</v>
          </cell>
          <cell r="K453">
            <v>78</v>
          </cell>
          <cell r="M453">
            <v>0</v>
          </cell>
          <cell r="O453">
            <v>4.7179487179487181</v>
          </cell>
        </row>
        <row r="454">
          <cell r="J454">
            <v>368</v>
          </cell>
          <cell r="K454">
            <v>78</v>
          </cell>
          <cell r="M454">
            <v>0</v>
          </cell>
          <cell r="O454">
            <v>4.7179487179487181</v>
          </cell>
        </row>
        <row r="455">
          <cell r="J455">
            <v>368</v>
          </cell>
          <cell r="K455">
            <v>78</v>
          </cell>
          <cell r="M455">
            <v>0</v>
          </cell>
          <cell r="O455">
            <v>4.7179487179487181</v>
          </cell>
        </row>
        <row r="456">
          <cell r="J456">
            <v>480</v>
          </cell>
          <cell r="K456">
            <v>111</v>
          </cell>
          <cell r="M456">
            <v>1</v>
          </cell>
          <cell r="O456">
            <v>4.3243243243243246</v>
          </cell>
        </row>
        <row r="457">
          <cell r="J457">
            <v>480</v>
          </cell>
          <cell r="K457">
            <v>118</v>
          </cell>
          <cell r="M457">
            <v>1</v>
          </cell>
          <cell r="O457">
            <v>4.0677966101694913</v>
          </cell>
        </row>
        <row r="458">
          <cell r="J458">
            <v>337</v>
          </cell>
          <cell r="K458">
            <v>82</v>
          </cell>
          <cell r="M458">
            <v>1</v>
          </cell>
          <cell r="O458">
            <v>4.1097560975609753</v>
          </cell>
        </row>
        <row r="459">
          <cell r="J459">
            <v>480</v>
          </cell>
          <cell r="K459">
            <v>111</v>
          </cell>
          <cell r="M459">
            <v>0</v>
          </cell>
          <cell r="O459">
            <v>4.3243243243243246</v>
          </cell>
        </row>
        <row r="460">
          <cell r="J460">
            <v>337</v>
          </cell>
          <cell r="K460">
            <v>82</v>
          </cell>
          <cell r="M460">
            <v>0</v>
          </cell>
          <cell r="O460">
            <v>4.1097560975609753</v>
          </cell>
        </row>
        <row r="461">
          <cell r="J461">
            <v>480</v>
          </cell>
          <cell r="K461">
            <v>118</v>
          </cell>
          <cell r="M461">
            <v>0</v>
          </cell>
          <cell r="O461">
            <v>4.0677966101694913</v>
          </cell>
        </row>
        <row r="462">
          <cell r="J462">
            <v>308</v>
          </cell>
          <cell r="K462">
            <v>73</v>
          </cell>
          <cell r="M462">
            <v>1</v>
          </cell>
          <cell r="O462">
            <v>4.2191780821917808</v>
          </cell>
        </row>
        <row r="463">
          <cell r="J463">
            <v>480</v>
          </cell>
          <cell r="K463">
            <v>111</v>
          </cell>
          <cell r="M463">
            <v>0</v>
          </cell>
          <cell r="O463">
            <v>4.3243243243243246</v>
          </cell>
        </row>
        <row r="464">
          <cell r="J464">
            <v>308</v>
          </cell>
          <cell r="K464">
            <v>73</v>
          </cell>
          <cell r="M464">
            <v>0</v>
          </cell>
          <cell r="O464">
            <v>4.2191780821917808</v>
          </cell>
        </row>
        <row r="465">
          <cell r="J465">
            <v>152</v>
          </cell>
          <cell r="K465">
            <v>28</v>
          </cell>
          <cell r="M465">
            <v>1</v>
          </cell>
          <cell r="O465">
            <v>5.4285714285714288</v>
          </cell>
        </row>
        <row r="466">
          <cell r="J466">
            <v>152</v>
          </cell>
          <cell r="K466">
            <v>28</v>
          </cell>
          <cell r="M466">
            <v>0</v>
          </cell>
          <cell r="O466">
            <v>5.4285714285714288</v>
          </cell>
        </row>
        <row r="467">
          <cell r="J467">
            <v>158</v>
          </cell>
          <cell r="K467">
            <v>27</v>
          </cell>
          <cell r="M467">
            <v>1</v>
          </cell>
          <cell r="O467">
            <v>5.8518518518518521</v>
          </cell>
        </row>
        <row r="468">
          <cell r="J468">
            <v>157</v>
          </cell>
          <cell r="K468">
            <v>26</v>
          </cell>
          <cell r="M468">
            <v>1</v>
          </cell>
          <cell r="O468">
            <v>6.0384615384615383</v>
          </cell>
        </row>
        <row r="469">
          <cell r="J469">
            <v>188</v>
          </cell>
          <cell r="K469">
            <v>46</v>
          </cell>
          <cell r="M469">
            <v>1</v>
          </cell>
          <cell r="O469">
            <v>4.0869565217391308</v>
          </cell>
        </row>
        <row r="470">
          <cell r="J470">
            <v>193</v>
          </cell>
          <cell r="K470">
            <v>47</v>
          </cell>
          <cell r="M470">
            <v>1</v>
          </cell>
          <cell r="O470">
            <v>4.1063829787234045</v>
          </cell>
        </row>
        <row r="471">
          <cell r="J471">
            <v>149</v>
          </cell>
          <cell r="K471">
            <v>31</v>
          </cell>
          <cell r="M471">
            <v>1</v>
          </cell>
          <cell r="O471">
            <v>4.806451612903226</v>
          </cell>
        </row>
        <row r="472">
          <cell r="J472">
            <v>155</v>
          </cell>
          <cell r="K472">
            <v>31</v>
          </cell>
          <cell r="M472">
            <v>1</v>
          </cell>
          <cell r="O472">
            <v>5</v>
          </cell>
        </row>
        <row r="473">
          <cell r="J473">
            <v>154</v>
          </cell>
          <cell r="K473">
            <v>30</v>
          </cell>
          <cell r="M473">
            <v>1</v>
          </cell>
          <cell r="O473">
            <v>5.1333333333333337</v>
          </cell>
        </row>
        <row r="474">
          <cell r="J474">
            <v>175</v>
          </cell>
          <cell r="K474">
            <v>37</v>
          </cell>
          <cell r="M474">
            <v>1</v>
          </cell>
          <cell r="O474">
            <v>4.7297297297297298</v>
          </cell>
        </row>
        <row r="475">
          <cell r="J475">
            <v>134</v>
          </cell>
          <cell r="K475">
            <v>29</v>
          </cell>
          <cell r="M475">
            <v>1</v>
          </cell>
          <cell r="O475">
            <v>4.6206896551724137</v>
          </cell>
        </row>
        <row r="476">
          <cell r="J476">
            <v>128</v>
          </cell>
          <cell r="K476">
            <v>28</v>
          </cell>
          <cell r="M476">
            <v>1</v>
          </cell>
          <cell r="O476">
            <v>4.5714285714285712</v>
          </cell>
        </row>
        <row r="477">
          <cell r="J477">
            <v>94</v>
          </cell>
          <cell r="K477">
            <v>22</v>
          </cell>
          <cell r="M477">
            <v>1</v>
          </cell>
          <cell r="O477">
            <v>4.2727272727272725</v>
          </cell>
        </row>
        <row r="478">
          <cell r="J478">
            <v>94</v>
          </cell>
          <cell r="K478">
            <v>22</v>
          </cell>
          <cell r="M478">
            <v>1</v>
          </cell>
          <cell r="O478">
            <v>4.2727272727272725</v>
          </cell>
        </row>
        <row r="479">
          <cell r="J479">
            <v>94</v>
          </cell>
          <cell r="K479">
            <v>22</v>
          </cell>
          <cell r="M479">
            <v>1</v>
          </cell>
          <cell r="O479">
            <v>4.2727272727272725</v>
          </cell>
        </row>
        <row r="480">
          <cell r="J480">
            <v>107</v>
          </cell>
          <cell r="K480">
            <v>27</v>
          </cell>
          <cell r="M480">
            <v>1</v>
          </cell>
          <cell r="O480">
            <v>3.9629629629629628</v>
          </cell>
        </row>
        <row r="481">
          <cell r="J481">
            <v>170</v>
          </cell>
          <cell r="K481">
            <v>37</v>
          </cell>
          <cell r="M481">
            <v>1</v>
          </cell>
          <cell r="O481">
            <v>4.5945945945945947</v>
          </cell>
        </row>
        <row r="482">
          <cell r="J482">
            <v>170</v>
          </cell>
          <cell r="K482">
            <v>37</v>
          </cell>
          <cell r="M482">
            <v>0</v>
          </cell>
          <cell r="O482">
            <v>4.5945945945945947</v>
          </cell>
        </row>
        <row r="483">
          <cell r="J483">
            <v>170</v>
          </cell>
          <cell r="K483">
            <v>37</v>
          </cell>
          <cell r="M483">
            <v>0</v>
          </cell>
          <cell r="O483">
            <v>4.5945945945945947</v>
          </cell>
        </row>
        <row r="484">
          <cell r="J484">
            <v>199</v>
          </cell>
          <cell r="K484">
            <v>25</v>
          </cell>
          <cell r="M484">
            <v>1</v>
          </cell>
          <cell r="O484">
            <v>7.96</v>
          </cell>
        </row>
        <row r="485">
          <cell r="J485">
            <v>341</v>
          </cell>
          <cell r="K485">
            <v>35</v>
          </cell>
          <cell r="M485">
            <v>1</v>
          </cell>
          <cell r="O485">
            <v>9.742857142857142</v>
          </cell>
        </row>
        <row r="486">
          <cell r="J486">
            <v>187</v>
          </cell>
          <cell r="K486">
            <v>18</v>
          </cell>
          <cell r="M486">
            <v>1</v>
          </cell>
          <cell r="O486">
            <v>10.388888888888889</v>
          </cell>
        </row>
        <row r="487">
          <cell r="J487">
            <v>341</v>
          </cell>
          <cell r="K487">
            <v>35</v>
          </cell>
          <cell r="M487">
            <v>0</v>
          </cell>
          <cell r="O487">
            <v>9.742857142857142</v>
          </cell>
        </row>
        <row r="488">
          <cell r="J488">
            <v>99</v>
          </cell>
          <cell r="K488">
            <v>21</v>
          </cell>
          <cell r="M488">
            <v>1</v>
          </cell>
          <cell r="O488">
            <v>4.7142857142857144</v>
          </cell>
        </row>
        <row r="489">
          <cell r="J489">
            <v>304</v>
          </cell>
          <cell r="K489">
            <v>47</v>
          </cell>
          <cell r="M489">
            <v>0</v>
          </cell>
          <cell r="O489">
            <v>6.4680851063829783</v>
          </cell>
        </row>
        <row r="490">
          <cell r="J490">
            <v>127</v>
          </cell>
          <cell r="K490">
            <v>22</v>
          </cell>
          <cell r="M490">
            <v>0</v>
          </cell>
          <cell r="O490">
            <v>5.7727272727272725</v>
          </cell>
        </row>
        <row r="491">
          <cell r="J491">
            <v>85</v>
          </cell>
          <cell r="K491">
            <v>18</v>
          </cell>
          <cell r="M491">
            <v>1</v>
          </cell>
          <cell r="O491">
            <v>4.7222222222222223</v>
          </cell>
        </row>
        <row r="492">
          <cell r="J492">
            <v>304</v>
          </cell>
          <cell r="K492">
            <v>47</v>
          </cell>
          <cell r="M492">
            <v>0</v>
          </cell>
          <cell r="O492">
            <v>6.4680851063829783</v>
          </cell>
        </row>
        <row r="493">
          <cell r="J493">
            <v>127</v>
          </cell>
          <cell r="K493">
            <v>22</v>
          </cell>
          <cell r="M493">
            <v>0</v>
          </cell>
          <cell r="O493">
            <v>5.7727272727272725</v>
          </cell>
        </row>
        <row r="494">
          <cell r="J494">
            <v>304</v>
          </cell>
          <cell r="K494">
            <v>47</v>
          </cell>
          <cell r="M494">
            <v>0</v>
          </cell>
          <cell r="O494">
            <v>6.4680851063829783</v>
          </cell>
        </row>
        <row r="495">
          <cell r="J495">
            <v>101</v>
          </cell>
          <cell r="K495">
            <v>26</v>
          </cell>
          <cell r="M495">
            <v>1</v>
          </cell>
          <cell r="O495">
            <v>3.8846153846153846</v>
          </cell>
        </row>
        <row r="496">
          <cell r="J496">
            <v>600</v>
          </cell>
          <cell r="K496">
            <v>133</v>
          </cell>
          <cell r="M496">
            <v>1</v>
          </cell>
          <cell r="O496">
            <v>4.511278195488722</v>
          </cell>
        </row>
        <row r="497">
          <cell r="J497">
            <v>141</v>
          </cell>
          <cell r="K497">
            <v>37</v>
          </cell>
          <cell r="M497">
            <v>1</v>
          </cell>
          <cell r="O497">
            <v>3.810810810810811</v>
          </cell>
        </row>
        <row r="498">
          <cell r="J498">
            <v>600</v>
          </cell>
          <cell r="K498">
            <v>133</v>
          </cell>
          <cell r="M498">
            <v>0</v>
          </cell>
          <cell r="O498">
            <v>4.511278195488722</v>
          </cell>
        </row>
        <row r="499">
          <cell r="J499">
            <v>600</v>
          </cell>
          <cell r="K499">
            <v>133</v>
          </cell>
          <cell r="M499">
            <v>0</v>
          </cell>
          <cell r="O499">
            <v>4.511278195488722</v>
          </cell>
        </row>
        <row r="500">
          <cell r="J500">
            <v>141</v>
          </cell>
          <cell r="K500">
            <v>37</v>
          </cell>
          <cell r="M500">
            <v>0</v>
          </cell>
          <cell r="O500">
            <v>3.810810810810811</v>
          </cell>
        </row>
        <row r="501">
          <cell r="J501">
            <v>141</v>
          </cell>
          <cell r="K501">
            <v>37</v>
          </cell>
          <cell r="M501">
            <v>0</v>
          </cell>
          <cell r="O501">
            <v>3.810810810810811</v>
          </cell>
        </row>
        <row r="502">
          <cell r="J502">
            <v>309</v>
          </cell>
          <cell r="K502">
            <v>47</v>
          </cell>
          <cell r="M502">
            <v>1</v>
          </cell>
          <cell r="O502">
            <v>6.5744680851063828</v>
          </cell>
        </row>
        <row r="503">
          <cell r="J503">
            <v>600</v>
          </cell>
          <cell r="K503">
            <v>133</v>
          </cell>
          <cell r="M503">
            <v>0</v>
          </cell>
          <cell r="O503">
            <v>4.511278195488722</v>
          </cell>
        </row>
        <row r="504">
          <cell r="J504">
            <v>600</v>
          </cell>
          <cell r="K504">
            <v>133</v>
          </cell>
          <cell r="M504">
            <v>0</v>
          </cell>
          <cell r="O504">
            <v>4.511278195488722</v>
          </cell>
        </row>
        <row r="505">
          <cell r="J505">
            <v>600</v>
          </cell>
          <cell r="K505">
            <v>133</v>
          </cell>
          <cell r="M505">
            <v>0</v>
          </cell>
          <cell r="O505">
            <v>4.511278195488722</v>
          </cell>
        </row>
        <row r="506">
          <cell r="J506">
            <v>480</v>
          </cell>
          <cell r="K506">
            <v>120</v>
          </cell>
          <cell r="M506">
            <v>0</v>
          </cell>
          <cell r="O506">
            <v>4</v>
          </cell>
        </row>
        <row r="507">
          <cell r="J507">
            <v>480</v>
          </cell>
          <cell r="K507">
            <v>120</v>
          </cell>
          <cell r="M507">
            <v>0</v>
          </cell>
          <cell r="O507">
            <v>4</v>
          </cell>
        </row>
        <row r="508">
          <cell r="J508">
            <v>600</v>
          </cell>
          <cell r="K508">
            <v>133</v>
          </cell>
          <cell r="M508">
            <v>0</v>
          </cell>
          <cell r="O508">
            <v>4.511278195488722</v>
          </cell>
        </row>
        <row r="509">
          <cell r="J509">
            <v>600</v>
          </cell>
          <cell r="K509">
            <v>133</v>
          </cell>
          <cell r="M509">
            <v>0</v>
          </cell>
          <cell r="O509">
            <v>4.511278195488722</v>
          </cell>
        </row>
        <row r="510">
          <cell r="J510">
            <v>180</v>
          </cell>
          <cell r="K510">
            <v>50</v>
          </cell>
          <cell r="M510">
            <v>0</v>
          </cell>
          <cell r="O510">
            <v>3.6</v>
          </cell>
        </row>
        <row r="511">
          <cell r="J511">
            <v>110</v>
          </cell>
          <cell r="K511">
            <v>34</v>
          </cell>
          <cell r="M511">
            <v>1</v>
          </cell>
          <cell r="O511">
            <v>3.2352941176470589</v>
          </cell>
        </row>
        <row r="512">
          <cell r="J512">
            <v>378</v>
          </cell>
          <cell r="K512">
            <v>59</v>
          </cell>
          <cell r="M512">
            <v>1</v>
          </cell>
          <cell r="O512">
            <v>6.406779661016949</v>
          </cell>
        </row>
        <row r="513">
          <cell r="J513">
            <v>480</v>
          </cell>
          <cell r="K513">
            <v>103</v>
          </cell>
          <cell r="M513">
            <v>0</v>
          </cell>
          <cell r="O513">
            <v>4.6601941747572813</v>
          </cell>
        </row>
        <row r="514">
          <cell r="J514">
            <v>600</v>
          </cell>
          <cell r="K514">
            <v>133</v>
          </cell>
          <cell r="M514">
            <v>0</v>
          </cell>
          <cell r="O514">
            <v>4.511278195488722</v>
          </cell>
        </row>
        <row r="515">
          <cell r="J515">
            <v>378</v>
          </cell>
          <cell r="K515">
            <v>59</v>
          </cell>
          <cell r="M515">
            <v>0</v>
          </cell>
          <cell r="O515">
            <v>6.406779661016949</v>
          </cell>
        </row>
        <row r="516">
          <cell r="J516">
            <v>194</v>
          </cell>
          <cell r="K516">
            <v>45</v>
          </cell>
          <cell r="M516">
            <v>1</v>
          </cell>
          <cell r="O516">
            <v>4.3111111111111109</v>
          </cell>
        </row>
        <row r="517">
          <cell r="J517">
            <v>50</v>
          </cell>
          <cell r="K517">
            <v>14</v>
          </cell>
          <cell r="M517">
            <v>1</v>
          </cell>
          <cell r="O517">
            <v>3.5714285714285716</v>
          </cell>
        </row>
        <row r="518">
          <cell r="J518">
            <v>334</v>
          </cell>
          <cell r="K518">
            <v>80</v>
          </cell>
          <cell r="M518">
            <v>1</v>
          </cell>
          <cell r="O518">
            <v>4.1749999999999998</v>
          </cell>
        </row>
        <row r="519">
          <cell r="J519">
            <v>480</v>
          </cell>
          <cell r="K519">
            <v>103</v>
          </cell>
          <cell r="M519">
            <v>0</v>
          </cell>
          <cell r="O519">
            <v>4.6601941747572813</v>
          </cell>
        </row>
        <row r="520">
          <cell r="J520">
            <v>480</v>
          </cell>
          <cell r="K520">
            <v>103</v>
          </cell>
          <cell r="M520">
            <v>0</v>
          </cell>
          <cell r="O520">
            <v>4.6601941747572813</v>
          </cell>
        </row>
        <row r="521">
          <cell r="J521">
            <v>480</v>
          </cell>
          <cell r="K521">
            <v>103</v>
          </cell>
          <cell r="M521">
            <v>0</v>
          </cell>
          <cell r="O521">
            <v>4.6601941747572813</v>
          </cell>
        </row>
        <row r="522">
          <cell r="J522">
            <v>480</v>
          </cell>
          <cell r="K522">
            <v>103</v>
          </cell>
          <cell r="M522">
            <v>0</v>
          </cell>
          <cell r="O522">
            <v>4.6601941747572813</v>
          </cell>
        </row>
        <row r="523">
          <cell r="J523">
            <v>600</v>
          </cell>
          <cell r="K523">
            <v>133</v>
          </cell>
          <cell r="M523">
            <v>0</v>
          </cell>
          <cell r="O523">
            <v>4.511278195488722</v>
          </cell>
        </row>
        <row r="524">
          <cell r="J524">
            <v>220</v>
          </cell>
          <cell r="K524">
            <v>60</v>
          </cell>
          <cell r="M524">
            <v>0</v>
          </cell>
          <cell r="O524">
            <v>3.6666666666666665</v>
          </cell>
        </row>
        <row r="525">
          <cell r="J525">
            <v>248</v>
          </cell>
          <cell r="K525">
            <v>70</v>
          </cell>
          <cell r="M525">
            <v>1</v>
          </cell>
          <cell r="O525">
            <v>3.5428571428571427</v>
          </cell>
        </row>
        <row r="526">
          <cell r="J526">
            <v>84</v>
          </cell>
          <cell r="K526">
            <v>24</v>
          </cell>
          <cell r="M526">
            <v>1</v>
          </cell>
          <cell r="O526">
            <v>3.5</v>
          </cell>
        </row>
        <row r="527">
          <cell r="J527">
            <v>334</v>
          </cell>
          <cell r="K527">
            <v>80</v>
          </cell>
          <cell r="M527">
            <v>0</v>
          </cell>
          <cell r="O527">
            <v>4.1749999999999998</v>
          </cell>
        </row>
        <row r="528">
          <cell r="J528">
            <v>600</v>
          </cell>
          <cell r="K528">
            <v>133</v>
          </cell>
          <cell r="M528">
            <v>0</v>
          </cell>
          <cell r="O528">
            <v>4.511278195488722</v>
          </cell>
        </row>
        <row r="529">
          <cell r="J529">
            <v>248</v>
          </cell>
          <cell r="K529">
            <v>70</v>
          </cell>
          <cell r="M529">
            <v>0</v>
          </cell>
          <cell r="O529">
            <v>3.5428571428571427</v>
          </cell>
        </row>
        <row r="530">
          <cell r="J530">
            <v>334</v>
          </cell>
          <cell r="K530">
            <v>80</v>
          </cell>
          <cell r="M530">
            <v>0</v>
          </cell>
          <cell r="O530">
            <v>4.1749999999999998</v>
          </cell>
        </row>
        <row r="531">
          <cell r="J531">
            <v>248</v>
          </cell>
          <cell r="K531">
            <v>70</v>
          </cell>
          <cell r="M531">
            <v>0</v>
          </cell>
          <cell r="O531">
            <v>3.5428571428571427</v>
          </cell>
        </row>
        <row r="532">
          <cell r="J532">
            <v>248</v>
          </cell>
          <cell r="K532">
            <v>70</v>
          </cell>
          <cell r="M532">
            <v>0</v>
          </cell>
          <cell r="O532">
            <v>3.5428571428571427</v>
          </cell>
        </row>
        <row r="533">
          <cell r="J533">
            <v>248</v>
          </cell>
          <cell r="K533">
            <v>70</v>
          </cell>
          <cell r="M533">
            <v>0</v>
          </cell>
          <cell r="O533">
            <v>3.5428571428571427</v>
          </cell>
        </row>
        <row r="534">
          <cell r="J534">
            <v>248</v>
          </cell>
          <cell r="K534">
            <v>70</v>
          </cell>
          <cell r="M534">
            <v>0</v>
          </cell>
          <cell r="O534">
            <v>3.5428571428571427</v>
          </cell>
        </row>
        <row r="535">
          <cell r="J535">
            <v>334</v>
          </cell>
          <cell r="K535">
            <v>80</v>
          </cell>
          <cell r="M535">
            <v>0</v>
          </cell>
          <cell r="O535">
            <v>4.1749999999999998</v>
          </cell>
        </row>
        <row r="536">
          <cell r="J536">
            <v>334</v>
          </cell>
          <cell r="K536">
            <v>80</v>
          </cell>
          <cell r="M536">
            <v>0</v>
          </cell>
          <cell r="O536">
            <v>4.1749999999999998</v>
          </cell>
        </row>
        <row r="537">
          <cell r="J537">
            <v>334</v>
          </cell>
          <cell r="K537">
            <v>80</v>
          </cell>
          <cell r="M537">
            <v>0</v>
          </cell>
          <cell r="O537">
            <v>4.1749999999999998</v>
          </cell>
        </row>
        <row r="538">
          <cell r="J538">
            <v>334</v>
          </cell>
          <cell r="K538">
            <v>80</v>
          </cell>
          <cell r="M538">
            <v>0</v>
          </cell>
          <cell r="O538">
            <v>4.1749999999999998</v>
          </cell>
        </row>
        <row r="539">
          <cell r="J539">
            <v>600</v>
          </cell>
          <cell r="K539">
            <v>133</v>
          </cell>
          <cell r="M539">
            <v>0</v>
          </cell>
          <cell r="O539">
            <v>4.511278195488722</v>
          </cell>
        </row>
        <row r="540">
          <cell r="J540">
            <v>248</v>
          </cell>
          <cell r="K540">
            <v>70</v>
          </cell>
          <cell r="M540">
            <v>0</v>
          </cell>
          <cell r="O540">
            <v>3.5428571428571427</v>
          </cell>
        </row>
        <row r="541">
          <cell r="J541">
            <v>243</v>
          </cell>
          <cell r="K541">
            <v>67</v>
          </cell>
          <cell r="M541">
            <v>0</v>
          </cell>
          <cell r="O541">
            <v>3.6268656716417911</v>
          </cell>
        </row>
        <row r="542">
          <cell r="J542">
            <v>194</v>
          </cell>
          <cell r="K542">
            <v>45</v>
          </cell>
          <cell r="M542">
            <v>0</v>
          </cell>
          <cell r="O542">
            <v>4.3111111111111109</v>
          </cell>
        </row>
        <row r="543">
          <cell r="J543">
            <v>243</v>
          </cell>
          <cell r="K543">
            <v>67</v>
          </cell>
          <cell r="M543">
            <v>0</v>
          </cell>
          <cell r="O543">
            <v>3.6268656716417911</v>
          </cell>
        </row>
        <row r="544">
          <cell r="J544">
            <v>203</v>
          </cell>
          <cell r="K544">
            <v>46</v>
          </cell>
          <cell r="M544">
            <v>1</v>
          </cell>
          <cell r="O544">
            <v>4.4130434782608692</v>
          </cell>
        </row>
        <row r="545">
          <cell r="J545">
            <v>203</v>
          </cell>
          <cell r="K545">
            <v>46</v>
          </cell>
          <cell r="M545">
            <v>0</v>
          </cell>
          <cell r="O545">
            <v>4.4130434782608692</v>
          </cell>
        </row>
        <row r="546">
          <cell r="J546">
            <v>378</v>
          </cell>
          <cell r="K546">
            <v>59</v>
          </cell>
          <cell r="M546">
            <v>0</v>
          </cell>
          <cell r="O546">
            <v>6.406779661016949</v>
          </cell>
        </row>
        <row r="547">
          <cell r="J547">
            <v>378</v>
          </cell>
          <cell r="K547">
            <v>59</v>
          </cell>
          <cell r="M547">
            <v>0</v>
          </cell>
          <cell r="O547">
            <v>6.406779661016949</v>
          </cell>
        </row>
        <row r="548">
          <cell r="J548">
            <v>309</v>
          </cell>
          <cell r="K548">
            <v>47</v>
          </cell>
          <cell r="M548">
            <v>0</v>
          </cell>
          <cell r="O548">
            <v>6.5744680851063828</v>
          </cell>
        </row>
        <row r="549">
          <cell r="J549">
            <v>45</v>
          </cell>
          <cell r="K549">
            <v>13</v>
          </cell>
          <cell r="M549">
            <v>1</v>
          </cell>
          <cell r="O549">
            <v>3.4615384615384617</v>
          </cell>
        </row>
        <row r="550">
          <cell r="J550">
            <v>361</v>
          </cell>
          <cell r="K550">
            <v>74</v>
          </cell>
          <cell r="M550">
            <v>1</v>
          </cell>
          <cell r="O550">
            <v>4.8783783783783781</v>
          </cell>
        </row>
        <row r="551">
          <cell r="J551">
            <v>100</v>
          </cell>
          <cell r="K551">
            <v>26</v>
          </cell>
          <cell r="M551">
            <v>1</v>
          </cell>
          <cell r="O551">
            <v>3.8461538461538463</v>
          </cell>
        </row>
        <row r="552">
          <cell r="J552">
            <v>480</v>
          </cell>
          <cell r="K552">
            <v>105</v>
          </cell>
          <cell r="M552">
            <v>1</v>
          </cell>
          <cell r="O552">
            <v>4.5714285714285712</v>
          </cell>
        </row>
        <row r="553">
          <cell r="J553">
            <v>156</v>
          </cell>
          <cell r="K553">
            <v>36</v>
          </cell>
          <cell r="M553">
            <v>1</v>
          </cell>
          <cell r="O553">
            <v>4.333333333333333</v>
          </cell>
        </row>
        <row r="554">
          <cell r="J554">
            <v>156</v>
          </cell>
          <cell r="K554">
            <v>36</v>
          </cell>
          <cell r="M554">
            <v>0</v>
          </cell>
          <cell r="O554">
            <v>4.333333333333333</v>
          </cell>
        </row>
        <row r="555">
          <cell r="J555">
            <v>156</v>
          </cell>
          <cell r="K555">
            <v>36</v>
          </cell>
          <cell r="M555">
            <v>0</v>
          </cell>
          <cell r="O555">
            <v>4.333333333333333</v>
          </cell>
        </row>
        <row r="556">
          <cell r="J556">
            <v>133</v>
          </cell>
          <cell r="K556">
            <v>31</v>
          </cell>
          <cell r="M556">
            <v>1</v>
          </cell>
          <cell r="O556">
            <v>4.290322580645161</v>
          </cell>
        </row>
        <row r="557">
          <cell r="J557">
            <v>271</v>
          </cell>
          <cell r="K557">
            <v>75</v>
          </cell>
          <cell r="M557">
            <v>1</v>
          </cell>
          <cell r="O557">
            <v>3.6133333333333333</v>
          </cell>
        </row>
        <row r="558">
          <cell r="J558">
            <v>271</v>
          </cell>
          <cell r="K558">
            <v>75</v>
          </cell>
          <cell r="M558">
            <v>0</v>
          </cell>
          <cell r="O558">
            <v>3.6133333333333333</v>
          </cell>
        </row>
        <row r="559">
          <cell r="J559">
            <v>271</v>
          </cell>
          <cell r="K559">
            <v>75</v>
          </cell>
          <cell r="M559">
            <v>0</v>
          </cell>
          <cell r="O559">
            <v>3.6133333333333333</v>
          </cell>
        </row>
        <row r="560">
          <cell r="J560">
            <v>271</v>
          </cell>
          <cell r="K560">
            <v>75</v>
          </cell>
          <cell r="M560">
            <v>0</v>
          </cell>
          <cell r="O560">
            <v>3.6133333333333333</v>
          </cell>
        </row>
        <row r="561">
          <cell r="J561">
            <v>271</v>
          </cell>
          <cell r="K561">
            <v>75</v>
          </cell>
          <cell r="M561">
            <v>0</v>
          </cell>
          <cell r="O561">
            <v>3.6133333333333333</v>
          </cell>
        </row>
        <row r="562">
          <cell r="J562">
            <v>271</v>
          </cell>
          <cell r="K562">
            <v>75</v>
          </cell>
          <cell r="M562">
            <v>0</v>
          </cell>
          <cell r="O562">
            <v>3.6133333333333333</v>
          </cell>
        </row>
        <row r="563">
          <cell r="J563">
            <v>271</v>
          </cell>
          <cell r="K563">
            <v>75</v>
          </cell>
          <cell r="M563">
            <v>0</v>
          </cell>
          <cell r="O563">
            <v>3.6133333333333333</v>
          </cell>
        </row>
        <row r="564">
          <cell r="J564">
            <v>248</v>
          </cell>
          <cell r="K564">
            <v>68</v>
          </cell>
          <cell r="M564">
            <v>1</v>
          </cell>
          <cell r="O564">
            <v>3.6470588235294117</v>
          </cell>
        </row>
        <row r="565">
          <cell r="J565">
            <v>248</v>
          </cell>
          <cell r="K565">
            <v>68</v>
          </cell>
          <cell r="M565">
            <v>0</v>
          </cell>
          <cell r="O565">
            <v>3.6470588235294117</v>
          </cell>
        </row>
        <row r="566">
          <cell r="J566">
            <v>248</v>
          </cell>
          <cell r="K566">
            <v>68</v>
          </cell>
          <cell r="M566">
            <v>0</v>
          </cell>
          <cell r="O566">
            <v>3.6470588235294117</v>
          </cell>
        </row>
        <row r="567">
          <cell r="J567">
            <v>248</v>
          </cell>
          <cell r="K567">
            <v>68</v>
          </cell>
          <cell r="M567">
            <v>0</v>
          </cell>
          <cell r="O567">
            <v>3.6470588235294117</v>
          </cell>
        </row>
        <row r="568">
          <cell r="J568">
            <v>248</v>
          </cell>
          <cell r="K568">
            <v>68</v>
          </cell>
          <cell r="M568">
            <v>0</v>
          </cell>
          <cell r="O568">
            <v>3.6470588235294117</v>
          </cell>
        </row>
        <row r="569">
          <cell r="J569">
            <v>248</v>
          </cell>
          <cell r="K569">
            <v>68</v>
          </cell>
          <cell r="M569">
            <v>0</v>
          </cell>
          <cell r="O569">
            <v>3.6470588235294117</v>
          </cell>
        </row>
        <row r="570">
          <cell r="J570">
            <v>248</v>
          </cell>
          <cell r="K570">
            <v>68</v>
          </cell>
          <cell r="M570">
            <v>1</v>
          </cell>
          <cell r="O570">
            <v>3.6470588235294117</v>
          </cell>
        </row>
        <row r="571">
          <cell r="J571">
            <v>720</v>
          </cell>
          <cell r="K571">
            <v>112</v>
          </cell>
          <cell r="M571">
            <v>0</v>
          </cell>
          <cell r="O571">
            <v>6.4285714285714288</v>
          </cell>
        </row>
        <row r="572">
          <cell r="J572">
            <v>248</v>
          </cell>
          <cell r="K572">
            <v>68</v>
          </cell>
          <cell r="M572">
            <v>1</v>
          </cell>
          <cell r="O572">
            <v>3.6470588235294117</v>
          </cell>
        </row>
        <row r="573">
          <cell r="J573">
            <v>248</v>
          </cell>
          <cell r="K573">
            <v>68</v>
          </cell>
          <cell r="M573">
            <v>0</v>
          </cell>
          <cell r="O573">
            <v>3.6470588235294117</v>
          </cell>
        </row>
        <row r="574">
          <cell r="J574">
            <v>248</v>
          </cell>
          <cell r="K574">
            <v>68</v>
          </cell>
          <cell r="M574">
            <v>0</v>
          </cell>
          <cell r="O574">
            <v>3.6470588235294117</v>
          </cell>
        </row>
        <row r="575">
          <cell r="J575">
            <v>248</v>
          </cell>
          <cell r="K575">
            <v>68</v>
          </cell>
          <cell r="M575">
            <v>0</v>
          </cell>
          <cell r="O575">
            <v>3.6470588235294117</v>
          </cell>
        </row>
        <row r="576">
          <cell r="J576">
            <v>248</v>
          </cell>
          <cell r="K576">
            <v>68</v>
          </cell>
          <cell r="M576">
            <v>0</v>
          </cell>
          <cell r="O576">
            <v>3.6470588235294117</v>
          </cell>
        </row>
        <row r="577">
          <cell r="J577">
            <v>248</v>
          </cell>
          <cell r="K577">
            <v>68</v>
          </cell>
          <cell r="M577">
            <v>0</v>
          </cell>
          <cell r="O577">
            <v>3.6470588235294117</v>
          </cell>
        </row>
        <row r="578">
          <cell r="J578">
            <v>248</v>
          </cell>
          <cell r="K578">
            <v>68</v>
          </cell>
          <cell r="M578">
            <v>0</v>
          </cell>
          <cell r="O578">
            <v>3.6470588235294117</v>
          </cell>
        </row>
        <row r="579">
          <cell r="J579">
            <v>248</v>
          </cell>
          <cell r="K579">
            <v>68</v>
          </cell>
          <cell r="M579">
            <v>0</v>
          </cell>
          <cell r="O579">
            <v>3.6470588235294117</v>
          </cell>
        </row>
        <row r="580">
          <cell r="J580">
            <v>248</v>
          </cell>
          <cell r="K580">
            <v>68</v>
          </cell>
          <cell r="M580">
            <v>0</v>
          </cell>
          <cell r="O580">
            <v>3.6470588235294117</v>
          </cell>
        </row>
        <row r="581">
          <cell r="J581">
            <v>70</v>
          </cell>
          <cell r="K581">
            <v>20</v>
          </cell>
          <cell r="M581">
            <v>1</v>
          </cell>
          <cell r="O581">
            <v>3.5</v>
          </cell>
        </row>
        <row r="582">
          <cell r="J582">
            <v>248</v>
          </cell>
          <cell r="K582">
            <v>68</v>
          </cell>
          <cell r="M582">
            <v>0</v>
          </cell>
          <cell r="O582">
            <v>3.6470588235294117</v>
          </cell>
        </row>
        <row r="583">
          <cell r="J583">
            <v>248</v>
          </cell>
          <cell r="K583">
            <v>68</v>
          </cell>
          <cell r="M583">
            <v>0</v>
          </cell>
          <cell r="O583">
            <v>3.6470588235294117</v>
          </cell>
        </row>
        <row r="584">
          <cell r="J584">
            <v>361</v>
          </cell>
          <cell r="K584">
            <v>74</v>
          </cell>
          <cell r="M584">
            <v>0</v>
          </cell>
          <cell r="O584">
            <v>4.8783783783783781</v>
          </cell>
        </row>
        <row r="585">
          <cell r="J585">
            <v>70</v>
          </cell>
          <cell r="K585">
            <v>20</v>
          </cell>
          <cell r="M585">
            <v>0</v>
          </cell>
          <cell r="O585">
            <v>3.5</v>
          </cell>
        </row>
        <row r="586">
          <cell r="J586">
            <v>429</v>
          </cell>
          <cell r="K586">
            <v>108</v>
          </cell>
          <cell r="M586">
            <v>0</v>
          </cell>
          <cell r="O586">
            <v>3.9722222222222223</v>
          </cell>
        </row>
        <row r="587">
          <cell r="J587">
            <v>150</v>
          </cell>
          <cell r="K587">
            <v>46</v>
          </cell>
          <cell r="M587">
            <v>1</v>
          </cell>
          <cell r="O587">
            <v>3.2608695652173911</v>
          </cell>
        </row>
        <row r="588">
          <cell r="J588">
            <v>404</v>
          </cell>
          <cell r="K588">
            <v>102</v>
          </cell>
          <cell r="M588">
            <v>0</v>
          </cell>
          <cell r="O588">
            <v>3.9607843137254903</v>
          </cell>
        </row>
        <row r="589">
          <cell r="J589">
            <v>225</v>
          </cell>
          <cell r="K589">
            <v>60</v>
          </cell>
          <cell r="M589">
            <v>1</v>
          </cell>
          <cell r="O589">
            <v>3.75</v>
          </cell>
        </row>
        <row r="590">
          <cell r="J590">
            <v>69</v>
          </cell>
          <cell r="K590">
            <v>27</v>
          </cell>
          <cell r="M590">
            <v>1</v>
          </cell>
          <cell r="O590">
            <v>2.5555555555555554</v>
          </cell>
        </row>
        <row r="591">
          <cell r="J591">
            <v>263</v>
          </cell>
          <cell r="K591">
            <v>49</v>
          </cell>
          <cell r="M591">
            <v>1</v>
          </cell>
          <cell r="O591">
            <v>5.3673469387755102</v>
          </cell>
        </row>
        <row r="592">
          <cell r="J592">
            <v>429</v>
          </cell>
          <cell r="K592">
            <v>108</v>
          </cell>
          <cell r="M592">
            <v>0</v>
          </cell>
          <cell r="O592">
            <v>3.9722222222222223</v>
          </cell>
        </row>
        <row r="593">
          <cell r="J593">
            <v>429</v>
          </cell>
          <cell r="K593">
            <v>108</v>
          </cell>
          <cell r="M593">
            <v>0</v>
          </cell>
          <cell r="O593">
            <v>3.9722222222222223</v>
          </cell>
        </row>
        <row r="594">
          <cell r="J594">
            <v>248</v>
          </cell>
          <cell r="K594">
            <v>64</v>
          </cell>
          <cell r="M594">
            <v>1</v>
          </cell>
          <cell r="O594">
            <v>3.875</v>
          </cell>
        </row>
        <row r="595">
          <cell r="J595">
            <v>225</v>
          </cell>
          <cell r="K595">
            <v>60</v>
          </cell>
          <cell r="M595">
            <v>0</v>
          </cell>
          <cell r="O595">
            <v>3.75</v>
          </cell>
        </row>
        <row r="596">
          <cell r="J596">
            <v>263</v>
          </cell>
          <cell r="K596">
            <v>49</v>
          </cell>
          <cell r="M596">
            <v>0</v>
          </cell>
          <cell r="O596">
            <v>5.3673469387755102</v>
          </cell>
        </row>
        <row r="597">
          <cell r="J597">
            <v>248</v>
          </cell>
          <cell r="K597">
            <v>64</v>
          </cell>
          <cell r="M597">
            <v>0</v>
          </cell>
          <cell r="O597">
            <v>3.875</v>
          </cell>
        </row>
        <row r="598">
          <cell r="J598">
            <v>332</v>
          </cell>
          <cell r="K598">
            <v>59</v>
          </cell>
          <cell r="M598">
            <v>1</v>
          </cell>
          <cell r="O598">
            <v>5.6271186440677967</v>
          </cell>
        </row>
        <row r="599">
          <cell r="J599">
            <v>231</v>
          </cell>
          <cell r="K599">
            <v>71</v>
          </cell>
          <cell r="M599">
            <v>1</v>
          </cell>
          <cell r="O599">
            <v>3.2535211267605635</v>
          </cell>
        </row>
        <row r="600">
          <cell r="J600">
            <v>150</v>
          </cell>
          <cell r="K600">
            <v>46</v>
          </cell>
          <cell r="M600">
            <v>0</v>
          </cell>
          <cell r="O600">
            <v>3.2608695652173911</v>
          </cell>
        </row>
        <row r="601">
          <cell r="J601">
            <v>248</v>
          </cell>
          <cell r="K601">
            <v>64</v>
          </cell>
          <cell r="M601">
            <v>0</v>
          </cell>
          <cell r="O601">
            <v>3.875</v>
          </cell>
        </row>
        <row r="602">
          <cell r="J602">
            <v>248</v>
          </cell>
          <cell r="K602">
            <v>64</v>
          </cell>
          <cell r="M602">
            <v>0</v>
          </cell>
          <cell r="O602">
            <v>3.875</v>
          </cell>
        </row>
        <row r="603">
          <cell r="J603">
            <v>253</v>
          </cell>
          <cell r="K603">
            <v>52</v>
          </cell>
          <cell r="M603">
            <v>1</v>
          </cell>
          <cell r="O603">
            <v>4.865384615384615</v>
          </cell>
        </row>
        <row r="604">
          <cell r="J604">
            <v>45</v>
          </cell>
          <cell r="K604">
            <v>14</v>
          </cell>
          <cell r="M604">
            <v>1</v>
          </cell>
          <cell r="O604">
            <v>3.2142857142857144</v>
          </cell>
        </row>
        <row r="605">
          <cell r="J605">
            <v>164</v>
          </cell>
          <cell r="K605">
            <v>48</v>
          </cell>
          <cell r="M605">
            <v>1</v>
          </cell>
          <cell r="O605">
            <v>3.4166666666666665</v>
          </cell>
        </row>
        <row r="606">
          <cell r="J606">
            <v>43</v>
          </cell>
          <cell r="K606">
            <v>13</v>
          </cell>
          <cell r="M606">
            <v>1</v>
          </cell>
          <cell r="O606">
            <v>3.3076923076923075</v>
          </cell>
        </row>
        <row r="607">
          <cell r="J607">
            <v>225</v>
          </cell>
          <cell r="K607">
            <v>60</v>
          </cell>
          <cell r="M607">
            <v>0</v>
          </cell>
          <cell r="O607">
            <v>3.75</v>
          </cell>
        </row>
        <row r="608">
          <cell r="J608">
            <v>164</v>
          </cell>
          <cell r="K608">
            <v>48</v>
          </cell>
          <cell r="M608">
            <v>0</v>
          </cell>
          <cell r="O608">
            <v>3.4166666666666665</v>
          </cell>
        </row>
        <row r="609">
          <cell r="J609">
            <v>429</v>
          </cell>
          <cell r="K609">
            <v>108</v>
          </cell>
          <cell r="M609">
            <v>0</v>
          </cell>
          <cell r="O609">
            <v>3.9722222222222223</v>
          </cell>
        </row>
        <row r="610">
          <cell r="J610">
            <v>43</v>
          </cell>
          <cell r="K610">
            <v>13</v>
          </cell>
          <cell r="M610">
            <v>1</v>
          </cell>
          <cell r="O610">
            <v>3.3076923076923075</v>
          </cell>
        </row>
        <row r="611">
          <cell r="J611">
            <v>384</v>
          </cell>
          <cell r="K611">
            <v>99</v>
          </cell>
          <cell r="M611">
            <v>0</v>
          </cell>
          <cell r="O611">
            <v>3.8787878787878789</v>
          </cell>
        </row>
        <row r="612">
          <cell r="J612">
            <v>429</v>
          </cell>
          <cell r="K612">
            <v>108</v>
          </cell>
          <cell r="M612">
            <v>0</v>
          </cell>
          <cell r="O612">
            <v>3.9722222222222223</v>
          </cell>
        </row>
        <row r="613">
          <cell r="J613">
            <v>150</v>
          </cell>
          <cell r="K613">
            <v>46</v>
          </cell>
          <cell r="M613">
            <v>0</v>
          </cell>
          <cell r="O613">
            <v>3.2608695652173911</v>
          </cell>
        </row>
        <row r="614">
          <cell r="J614">
            <v>295</v>
          </cell>
          <cell r="K614">
            <v>66</v>
          </cell>
          <cell r="M614">
            <v>1</v>
          </cell>
          <cell r="O614">
            <v>4.4696969696969697</v>
          </cell>
        </row>
        <row r="615">
          <cell r="J615">
            <v>141</v>
          </cell>
          <cell r="K615">
            <v>37</v>
          </cell>
          <cell r="M615">
            <v>0</v>
          </cell>
          <cell r="O615">
            <v>3.810810810810811</v>
          </cell>
        </row>
        <row r="616">
          <cell r="J616">
            <v>164</v>
          </cell>
          <cell r="K616">
            <v>48</v>
          </cell>
          <cell r="M616">
            <v>0</v>
          </cell>
          <cell r="O616">
            <v>3.4166666666666665</v>
          </cell>
        </row>
        <row r="617">
          <cell r="J617">
            <v>900</v>
          </cell>
          <cell r="K617">
            <v>168</v>
          </cell>
          <cell r="M617">
            <v>0</v>
          </cell>
          <cell r="O617">
            <v>5.3571428571428568</v>
          </cell>
        </row>
        <row r="618">
          <cell r="J618">
            <v>164</v>
          </cell>
          <cell r="K618">
            <v>48</v>
          </cell>
          <cell r="M618">
            <v>0</v>
          </cell>
          <cell r="O618">
            <v>3.4166666666666665</v>
          </cell>
        </row>
        <row r="619">
          <cell r="J619">
            <v>154</v>
          </cell>
          <cell r="K619">
            <v>42</v>
          </cell>
          <cell r="M619">
            <v>1</v>
          </cell>
          <cell r="O619">
            <v>3.6666666666666665</v>
          </cell>
        </row>
        <row r="620">
          <cell r="J620">
            <v>154</v>
          </cell>
          <cell r="K620">
            <v>42</v>
          </cell>
          <cell r="M620">
            <v>0</v>
          </cell>
          <cell r="O620">
            <v>3.6666666666666665</v>
          </cell>
        </row>
        <row r="621">
          <cell r="J621">
            <v>477</v>
          </cell>
          <cell r="K621">
            <v>97</v>
          </cell>
          <cell r="M621">
            <v>1</v>
          </cell>
          <cell r="O621">
            <v>4.9175257731958766</v>
          </cell>
        </row>
        <row r="622">
          <cell r="J622">
            <v>81</v>
          </cell>
          <cell r="K622">
            <v>16</v>
          </cell>
          <cell r="M622">
            <v>1</v>
          </cell>
          <cell r="O622">
            <v>5.0625</v>
          </cell>
        </row>
        <row r="623">
          <cell r="J623">
            <v>164</v>
          </cell>
          <cell r="K623">
            <v>48</v>
          </cell>
          <cell r="M623">
            <v>0</v>
          </cell>
          <cell r="O623">
            <v>3.4166666666666665</v>
          </cell>
        </row>
        <row r="624">
          <cell r="J624">
            <v>178</v>
          </cell>
          <cell r="K624">
            <v>47</v>
          </cell>
          <cell r="M624">
            <v>1</v>
          </cell>
          <cell r="O624">
            <v>3.7872340425531914</v>
          </cell>
        </row>
        <row r="625">
          <cell r="J625">
            <v>295</v>
          </cell>
          <cell r="K625">
            <v>66</v>
          </cell>
          <cell r="M625">
            <v>0</v>
          </cell>
          <cell r="O625">
            <v>4.4696969696969697</v>
          </cell>
        </row>
        <row r="626">
          <cell r="J626">
            <v>178</v>
          </cell>
          <cell r="K626">
            <v>47</v>
          </cell>
          <cell r="M626">
            <v>0</v>
          </cell>
          <cell r="O626">
            <v>3.7872340425531914</v>
          </cell>
        </row>
        <row r="627">
          <cell r="J627">
            <v>232</v>
          </cell>
          <cell r="K627">
            <v>45</v>
          </cell>
          <cell r="M627">
            <v>1</v>
          </cell>
          <cell r="O627">
            <v>5.1555555555555559</v>
          </cell>
        </row>
        <row r="628">
          <cell r="J628">
            <v>184</v>
          </cell>
          <cell r="K628">
            <v>53</v>
          </cell>
          <cell r="M628">
            <v>1</v>
          </cell>
          <cell r="O628">
            <v>3.4716981132075473</v>
          </cell>
        </row>
        <row r="629">
          <cell r="J629">
            <v>164</v>
          </cell>
          <cell r="K629">
            <v>48</v>
          </cell>
          <cell r="M629">
            <v>0</v>
          </cell>
          <cell r="O629">
            <v>3.4166666666666665</v>
          </cell>
        </row>
        <row r="630">
          <cell r="J630">
            <v>203</v>
          </cell>
          <cell r="K630">
            <v>54</v>
          </cell>
          <cell r="M630">
            <v>0</v>
          </cell>
          <cell r="O630">
            <v>3.7592592592592591</v>
          </cell>
        </row>
        <row r="631">
          <cell r="J631">
            <v>429</v>
          </cell>
          <cell r="K631">
            <v>108</v>
          </cell>
          <cell r="M631">
            <v>0</v>
          </cell>
          <cell r="O631">
            <v>3.9722222222222223</v>
          </cell>
        </row>
        <row r="632">
          <cell r="J632">
            <v>57</v>
          </cell>
          <cell r="K632">
            <v>15</v>
          </cell>
          <cell r="M632">
            <v>1</v>
          </cell>
          <cell r="O632">
            <v>3.8</v>
          </cell>
        </row>
        <row r="633">
          <cell r="J633">
            <v>180</v>
          </cell>
          <cell r="K633">
            <v>50</v>
          </cell>
          <cell r="M633">
            <v>0</v>
          </cell>
          <cell r="O633">
            <v>3.6</v>
          </cell>
        </row>
        <row r="634">
          <cell r="J634">
            <v>331</v>
          </cell>
          <cell r="K634">
            <v>78</v>
          </cell>
          <cell r="M634">
            <v>0</v>
          </cell>
          <cell r="O634">
            <v>4.2435897435897436</v>
          </cell>
        </row>
        <row r="635">
          <cell r="J635">
            <v>720</v>
          </cell>
          <cell r="K635">
            <v>141</v>
          </cell>
          <cell r="M635">
            <v>0</v>
          </cell>
          <cell r="O635">
            <v>5.1063829787234045</v>
          </cell>
        </row>
        <row r="636">
          <cell r="J636">
            <v>160</v>
          </cell>
          <cell r="K636">
            <v>43</v>
          </cell>
          <cell r="M636">
            <v>0</v>
          </cell>
          <cell r="O636">
            <v>3.7209302325581395</v>
          </cell>
        </row>
        <row r="637">
          <cell r="J637">
            <v>180</v>
          </cell>
          <cell r="K637">
            <v>50</v>
          </cell>
          <cell r="M637">
            <v>0</v>
          </cell>
          <cell r="O637">
            <v>3.6</v>
          </cell>
        </row>
        <row r="638">
          <cell r="J638">
            <v>720</v>
          </cell>
          <cell r="K638">
            <v>141</v>
          </cell>
          <cell r="M638">
            <v>0</v>
          </cell>
          <cell r="O638">
            <v>5.1063829787234045</v>
          </cell>
        </row>
        <row r="639">
          <cell r="J639">
            <v>203</v>
          </cell>
          <cell r="K639">
            <v>54</v>
          </cell>
          <cell r="M639">
            <v>0</v>
          </cell>
          <cell r="O639">
            <v>3.7592592592592591</v>
          </cell>
        </row>
        <row r="640">
          <cell r="J640">
            <v>203</v>
          </cell>
          <cell r="K640">
            <v>54</v>
          </cell>
          <cell r="M640">
            <v>0</v>
          </cell>
          <cell r="O640">
            <v>3.7592592592592591</v>
          </cell>
        </row>
        <row r="641">
          <cell r="J641">
            <v>477</v>
          </cell>
          <cell r="K641">
            <v>97</v>
          </cell>
          <cell r="M641">
            <v>0</v>
          </cell>
          <cell r="O641">
            <v>4.9175257731958766</v>
          </cell>
        </row>
        <row r="642">
          <cell r="J642">
            <v>182</v>
          </cell>
          <cell r="K642">
            <v>37</v>
          </cell>
          <cell r="M642">
            <v>1</v>
          </cell>
          <cell r="O642">
            <v>4.9189189189189193</v>
          </cell>
        </row>
        <row r="643">
          <cell r="J643">
            <v>150</v>
          </cell>
          <cell r="K643">
            <v>46</v>
          </cell>
          <cell r="M643">
            <v>0</v>
          </cell>
          <cell r="O643">
            <v>3.2608695652173911</v>
          </cell>
        </row>
        <row r="644">
          <cell r="J644">
            <v>43</v>
          </cell>
          <cell r="K644">
            <v>13</v>
          </cell>
          <cell r="M644">
            <v>1</v>
          </cell>
          <cell r="O644">
            <v>3.3076923076923075</v>
          </cell>
        </row>
        <row r="645">
          <cell r="J645">
            <v>160</v>
          </cell>
          <cell r="K645">
            <v>43</v>
          </cell>
          <cell r="M645">
            <v>0</v>
          </cell>
          <cell r="O645">
            <v>3.7209302325581395</v>
          </cell>
        </row>
        <row r="646">
          <cell r="J646">
            <v>43</v>
          </cell>
          <cell r="K646">
            <v>13</v>
          </cell>
          <cell r="M646">
            <v>1</v>
          </cell>
          <cell r="O646">
            <v>3.3076923076923075</v>
          </cell>
        </row>
        <row r="647">
          <cell r="J647">
            <v>43</v>
          </cell>
          <cell r="K647">
            <v>13</v>
          </cell>
          <cell r="M647">
            <v>1</v>
          </cell>
          <cell r="O647">
            <v>3.3076923076923075</v>
          </cell>
        </row>
        <row r="648">
          <cell r="J648">
            <v>429</v>
          </cell>
          <cell r="K648">
            <v>108</v>
          </cell>
          <cell r="M648">
            <v>0</v>
          </cell>
          <cell r="O648">
            <v>3.9722222222222223</v>
          </cell>
        </row>
        <row r="649">
          <cell r="J649">
            <v>43</v>
          </cell>
          <cell r="K649">
            <v>13</v>
          </cell>
          <cell r="M649">
            <v>1</v>
          </cell>
          <cell r="O649">
            <v>3.3076923076923075</v>
          </cell>
        </row>
        <row r="650">
          <cell r="J650">
            <v>160</v>
          </cell>
          <cell r="K650">
            <v>43</v>
          </cell>
          <cell r="M650">
            <v>0</v>
          </cell>
          <cell r="O650">
            <v>3.7209302325581395</v>
          </cell>
        </row>
        <row r="651">
          <cell r="J651">
            <v>540</v>
          </cell>
          <cell r="K651">
            <v>127</v>
          </cell>
          <cell r="M651">
            <v>1</v>
          </cell>
          <cell r="O651">
            <v>4.2519685039370083</v>
          </cell>
        </row>
        <row r="652">
          <cell r="J652">
            <v>160</v>
          </cell>
          <cell r="K652">
            <v>43</v>
          </cell>
          <cell r="M652">
            <v>0</v>
          </cell>
          <cell r="O652">
            <v>3.7209302325581395</v>
          </cell>
        </row>
        <row r="653">
          <cell r="J653">
            <v>43</v>
          </cell>
          <cell r="K653">
            <v>13</v>
          </cell>
          <cell r="M653">
            <v>1</v>
          </cell>
          <cell r="O653">
            <v>3.3076923076923075</v>
          </cell>
        </row>
        <row r="654">
          <cell r="J654">
            <v>43</v>
          </cell>
          <cell r="K654">
            <v>13</v>
          </cell>
          <cell r="M654">
            <v>1</v>
          </cell>
          <cell r="O654">
            <v>3.3076923076923075</v>
          </cell>
        </row>
        <row r="655">
          <cell r="J655">
            <v>540</v>
          </cell>
          <cell r="K655">
            <v>127</v>
          </cell>
          <cell r="M655">
            <v>0</v>
          </cell>
          <cell r="O655">
            <v>4.2519685039370083</v>
          </cell>
        </row>
        <row r="656">
          <cell r="J656">
            <v>43</v>
          </cell>
          <cell r="K656">
            <v>13</v>
          </cell>
          <cell r="M656">
            <v>1</v>
          </cell>
          <cell r="O656">
            <v>3.3076923076923075</v>
          </cell>
        </row>
        <row r="657">
          <cell r="J657">
            <v>43</v>
          </cell>
          <cell r="K657">
            <v>13</v>
          </cell>
          <cell r="M657">
            <v>1</v>
          </cell>
          <cell r="O657">
            <v>3.3076923076923075</v>
          </cell>
        </row>
        <row r="658">
          <cell r="J658">
            <v>75</v>
          </cell>
          <cell r="K658">
            <v>25</v>
          </cell>
          <cell r="M658">
            <v>1</v>
          </cell>
          <cell r="O658">
            <v>3</v>
          </cell>
        </row>
        <row r="659">
          <cell r="J659">
            <v>154</v>
          </cell>
          <cell r="K659">
            <v>42</v>
          </cell>
          <cell r="M659">
            <v>0</v>
          </cell>
          <cell r="O659">
            <v>3.6666666666666665</v>
          </cell>
        </row>
        <row r="660">
          <cell r="J660">
            <v>720</v>
          </cell>
          <cell r="K660">
            <v>141</v>
          </cell>
          <cell r="M660">
            <v>0</v>
          </cell>
          <cell r="O660">
            <v>5.1063829787234045</v>
          </cell>
        </row>
        <row r="661">
          <cell r="J661">
            <v>202</v>
          </cell>
          <cell r="K661">
            <v>37</v>
          </cell>
          <cell r="M661">
            <v>1</v>
          </cell>
          <cell r="O661">
            <v>5.4594594594594597</v>
          </cell>
        </row>
        <row r="662">
          <cell r="J662">
            <v>43</v>
          </cell>
          <cell r="K662">
            <v>13</v>
          </cell>
          <cell r="M662">
            <v>1</v>
          </cell>
          <cell r="O662">
            <v>3.3076923076923075</v>
          </cell>
        </row>
        <row r="663">
          <cell r="J663">
            <v>720</v>
          </cell>
          <cell r="K663">
            <v>141</v>
          </cell>
          <cell r="M663">
            <v>0</v>
          </cell>
          <cell r="O663">
            <v>5.1063829787234045</v>
          </cell>
        </row>
        <row r="664">
          <cell r="J664">
            <v>202</v>
          </cell>
          <cell r="K664">
            <v>37</v>
          </cell>
          <cell r="M664">
            <v>0</v>
          </cell>
          <cell r="O664">
            <v>5.4594594594594597</v>
          </cell>
        </row>
        <row r="665">
          <cell r="J665">
            <v>202</v>
          </cell>
          <cell r="K665">
            <v>37</v>
          </cell>
          <cell r="M665">
            <v>0</v>
          </cell>
          <cell r="O665">
            <v>5.4594594594594597</v>
          </cell>
        </row>
        <row r="666">
          <cell r="J666">
            <v>378</v>
          </cell>
          <cell r="K666">
            <v>59</v>
          </cell>
          <cell r="M666">
            <v>0</v>
          </cell>
          <cell r="O666">
            <v>6.406779661016949</v>
          </cell>
        </row>
        <row r="667">
          <cell r="J667">
            <v>202</v>
          </cell>
          <cell r="K667">
            <v>37</v>
          </cell>
          <cell r="M667">
            <v>0</v>
          </cell>
          <cell r="O667">
            <v>5.4594594594594597</v>
          </cell>
        </row>
        <row r="668">
          <cell r="J668">
            <v>50</v>
          </cell>
          <cell r="K668">
            <v>14</v>
          </cell>
          <cell r="M668">
            <v>1</v>
          </cell>
          <cell r="O668">
            <v>3.5714285714285716</v>
          </cell>
        </row>
        <row r="669">
          <cell r="J669">
            <v>720</v>
          </cell>
          <cell r="K669">
            <v>141</v>
          </cell>
          <cell r="M669">
            <v>0</v>
          </cell>
          <cell r="O669">
            <v>5.1063829787234045</v>
          </cell>
        </row>
        <row r="670">
          <cell r="J670">
            <v>720</v>
          </cell>
          <cell r="K670">
            <v>141</v>
          </cell>
          <cell r="M670">
            <v>0</v>
          </cell>
          <cell r="O670">
            <v>5.1063829787234045</v>
          </cell>
        </row>
        <row r="671">
          <cell r="J671">
            <v>202</v>
          </cell>
          <cell r="K671">
            <v>37</v>
          </cell>
          <cell r="M671">
            <v>0</v>
          </cell>
          <cell r="O671">
            <v>5.4594594594594597</v>
          </cell>
        </row>
        <row r="672">
          <cell r="J672">
            <v>154</v>
          </cell>
          <cell r="K672">
            <v>42</v>
          </cell>
          <cell r="M672">
            <v>0</v>
          </cell>
          <cell r="O672">
            <v>3.6666666666666665</v>
          </cell>
        </row>
        <row r="673">
          <cell r="J673">
            <v>137</v>
          </cell>
          <cell r="K673">
            <v>43</v>
          </cell>
          <cell r="M673">
            <v>1</v>
          </cell>
          <cell r="O673">
            <v>3.1860465116279069</v>
          </cell>
        </row>
        <row r="674">
          <cell r="J674">
            <v>137</v>
          </cell>
          <cell r="K674">
            <v>43</v>
          </cell>
          <cell r="M674">
            <v>0</v>
          </cell>
          <cell r="O674">
            <v>3.1860465116279069</v>
          </cell>
        </row>
        <row r="675">
          <cell r="J675">
            <v>202</v>
          </cell>
          <cell r="K675">
            <v>37</v>
          </cell>
          <cell r="M675">
            <v>0</v>
          </cell>
          <cell r="O675">
            <v>5.4594594594594597</v>
          </cell>
        </row>
        <row r="676">
          <cell r="J676">
            <v>720</v>
          </cell>
          <cell r="K676">
            <v>141</v>
          </cell>
          <cell r="M676">
            <v>0</v>
          </cell>
          <cell r="O676">
            <v>5.1063829787234045</v>
          </cell>
        </row>
        <row r="677">
          <cell r="J677">
            <v>477</v>
          </cell>
          <cell r="K677">
            <v>97</v>
          </cell>
          <cell r="M677">
            <v>0</v>
          </cell>
          <cell r="O677">
            <v>4.9175257731958766</v>
          </cell>
        </row>
        <row r="678">
          <cell r="J678">
            <v>110</v>
          </cell>
          <cell r="K678">
            <v>34</v>
          </cell>
          <cell r="M678">
            <v>0</v>
          </cell>
          <cell r="O678">
            <v>3.2352941176470589</v>
          </cell>
        </row>
        <row r="679">
          <cell r="J679">
            <v>477</v>
          </cell>
          <cell r="K679">
            <v>97</v>
          </cell>
          <cell r="M679">
            <v>0</v>
          </cell>
          <cell r="O679">
            <v>4.9175257731958766</v>
          </cell>
        </row>
        <row r="680">
          <cell r="J680">
            <v>299</v>
          </cell>
          <cell r="K680">
            <v>71</v>
          </cell>
          <cell r="M680">
            <v>1</v>
          </cell>
          <cell r="O680">
            <v>4.211267605633803</v>
          </cell>
        </row>
        <row r="681">
          <cell r="J681">
            <v>154</v>
          </cell>
          <cell r="K681">
            <v>42</v>
          </cell>
          <cell r="M681">
            <v>0</v>
          </cell>
          <cell r="O681">
            <v>3.6666666666666665</v>
          </cell>
        </row>
        <row r="682">
          <cell r="J682">
            <v>43</v>
          </cell>
          <cell r="K682">
            <v>13</v>
          </cell>
          <cell r="M682">
            <v>1</v>
          </cell>
          <cell r="O682">
            <v>3.3076923076923075</v>
          </cell>
        </row>
        <row r="683">
          <cell r="J683">
            <v>477</v>
          </cell>
          <cell r="K683">
            <v>97</v>
          </cell>
          <cell r="M683">
            <v>0</v>
          </cell>
          <cell r="O683">
            <v>4.9175257731958766</v>
          </cell>
        </row>
        <row r="684">
          <cell r="J684">
            <v>299</v>
          </cell>
          <cell r="K684">
            <v>71</v>
          </cell>
          <cell r="M684">
            <v>0</v>
          </cell>
          <cell r="O684">
            <v>4.211267605633803</v>
          </cell>
        </row>
        <row r="685">
          <cell r="J685">
            <v>1860</v>
          </cell>
          <cell r="K685">
            <v>359</v>
          </cell>
          <cell r="M685">
            <v>1</v>
          </cell>
          <cell r="O685">
            <v>5.181058495821727</v>
          </cell>
        </row>
        <row r="686">
          <cell r="J686">
            <v>1860</v>
          </cell>
          <cell r="K686">
            <v>359</v>
          </cell>
          <cell r="M686">
            <v>0</v>
          </cell>
          <cell r="O686">
            <v>5.181058495821727</v>
          </cell>
        </row>
        <row r="687">
          <cell r="J687">
            <v>64</v>
          </cell>
          <cell r="K687">
            <v>22</v>
          </cell>
          <cell r="M687">
            <v>1</v>
          </cell>
          <cell r="O687">
            <v>2.9090909090909092</v>
          </cell>
        </row>
        <row r="688">
          <cell r="J688">
            <v>64</v>
          </cell>
          <cell r="K688">
            <v>22</v>
          </cell>
          <cell r="M688">
            <v>0</v>
          </cell>
          <cell r="O688">
            <v>2.9090909090909092</v>
          </cell>
        </row>
        <row r="689">
          <cell r="J689">
            <v>194</v>
          </cell>
          <cell r="K689">
            <v>39</v>
          </cell>
          <cell r="M689">
            <v>1</v>
          </cell>
          <cell r="O689">
            <v>4.9743589743589745</v>
          </cell>
        </row>
        <row r="690">
          <cell r="J690">
            <v>202</v>
          </cell>
          <cell r="K690">
            <v>37</v>
          </cell>
          <cell r="M690">
            <v>0</v>
          </cell>
          <cell r="O690">
            <v>5.4594594594594597</v>
          </cell>
        </row>
        <row r="691">
          <cell r="J691">
            <v>480</v>
          </cell>
          <cell r="K691">
            <v>127</v>
          </cell>
          <cell r="M691">
            <v>1</v>
          </cell>
          <cell r="O691">
            <v>3.7795275590551181</v>
          </cell>
        </row>
        <row r="692">
          <cell r="J692">
            <v>480</v>
          </cell>
          <cell r="K692">
            <v>127</v>
          </cell>
          <cell r="M692">
            <v>0</v>
          </cell>
          <cell r="O692">
            <v>3.7795275590551181</v>
          </cell>
        </row>
        <row r="693">
          <cell r="J693">
            <v>480</v>
          </cell>
          <cell r="K693">
            <v>127</v>
          </cell>
          <cell r="M693">
            <v>0</v>
          </cell>
          <cell r="O693">
            <v>3.7795275590551181</v>
          </cell>
        </row>
        <row r="694">
          <cell r="J694">
            <v>480</v>
          </cell>
          <cell r="K694">
            <v>127</v>
          </cell>
          <cell r="M694">
            <v>0</v>
          </cell>
          <cell r="O694">
            <v>3.7795275590551181</v>
          </cell>
        </row>
        <row r="695">
          <cell r="J695">
            <v>480</v>
          </cell>
          <cell r="K695">
            <v>127</v>
          </cell>
          <cell r="M695">
            <v>0</v>
          </cell>
          <cell r="O695">
            <v>3.7795275590551181</v>
          </cell>
        </row>
        <row r="696">
          <cell r="J696">
            <v>480</v>
          </cell>
          <cell r="K696">
            <v>127</v>
          </cell>
          <cell r="M696">
            <v>0</v>
          </cell>
          <cell r="O696">
            <v>3.7795275590551181</v>
          </cell>
        </row>
        <row r="697">
          <cell r="J697">
            <v>480</v>
          </cell>
          <cell r="K697">
            <v>127</v>
          </cell>
          <cell r="M697">
            <v>0</v>
          </cell>
          <cell r="O697">
            <v>3.7795275590551181</v>
          </cell>
        </row>
        <row r="698">
          <cell r="J698">
            <v>480</v>
          </cell>
          <cell r="K698">
            <v>127</v>
          </cell>
          <cell r="M698">
            <v>0</v>
          </cell>
          <cell r="O698">
            <v>3.7795275590551181</v>
          </cell>
        </row>
        <row r="699">
          <cell r="J699">
            <v>480</v>
          </cell>
          <cell r="K699">
            <v>127</v>
          </cell>
          <cell r="M699">
            <v>0</v>
          </cell>
          <cell r="O699">
            <v>3.7795275590551181</v>
          </cell>
        </row>
        <row r="700">
          <cell r="J700">
            <v>480</v>
          </cell>
          <cell r="K700">
            <v>127</v>
          </cell>
          <cell r="M700">
            <v>0</v>
          </cell>
          <cell r="O700">
            <v>3.7795275590551181</v>
          </cell>
        </row>
        <row r="701">
          <cell r="J701">
            <v>480</v>
          </cell>
          <cell r="K701">
            <v>127</v>
          </cell>
          <cell r="M701">
            <v>0</v>
          </cell>
          <cell r="O701">
            <v>3.7795275590551181</v>
          </cell>
        </row>
        <row r="702">
          <cell r="J702">
            <v>480</v>
          </cell>
          <cell r="K702">
            <v>127</v>
          </cell>
          <cell r="M702">
            <v>0</v>
          </cell>
          <cell r="O702">
            <v>3.7795275590551181</v>
          </cell>
        </row>
        <row r="703">
          <cell r="J703">
            <v>480</v>
          </cell>
          <cell r="K703">
            <v>127</v>
          </cell>
          <cell r="M703">
            <v>0</v>
          </cell>
          <cell r="O703">
            <v>3.7795275590551181</v>
          </cell>
        </row>
        <row r="704">
          <cell r="J704">
            <v>480</v>
          </cell>
          <cell r="K704">
            <v>127</v>
          </cell>
          <cell r="M704">
            <v>0</v>
          </cell>
          <cell r="O704">
            <v>3.7795275590551181</v>
          </cell>
        </row>
        <row r="705">
          <cell r="J705">
            <v>166</v>
          </cell>
          <cell r="K705">
            <v>43</v>
          </cell>
          <cell r="M705">
            <v>0</v>
          </cell>
          <cell r="O705">
            <v>3.86046511627907</v>
          </cell>
        </row>
        <row r="706">
          <cell r="J706">
            <v>166</v>
          </cell>
          <cell r="K706">
            <v>43</v>
          </cell>
          <cell r="M706">
            <v>0</v>
          </cell>
          <cell r="O706">
            <v>3.86046511627907</v>
          </cell>
        </row>
        <row r="707">
          <cell r="J707">
            <v>166</v>
          </cell>
          <cell r="K707">
            <v>43</v>
          </cell>
          <cell r="M707">
            <v>0</v>
          </cell>
          <cell r="O707">
            <v>3.86046511627907</v>
          </cell>
        </row>
        <row r="708">
          <cell r="J708">
            <v>900</v>
          </cell>
          <cell r="K708">
            <v>168</v>
          </cell>
          <cell r="M708">
            <v>0</v>
          </cell>
          <cell r="O708">
            <v>5.3571428571428568</v>
          </cell>
        </row>
        <row r="709">
          <cell r="J709">
            <v>58</v>
          </cell>
          <cell r="K709">
            <v>14</v>
          </cell>
          <cell r="M709">
            <v>1</v>
          </cell>
          <cell r="O709">
            <v>4.1428571428571432</v>
          </cell>
        </row>
        <row r="710">
          <cell r="J710">
            <v>295</v>
          </cell>
          <cell r="K710">
            <v>66</v>
          </cell>
          <cell r="M710">
            <v>0</v>
          </cell>
          <cell r="O710">
            <v>4.4696969696969697</v>
          </cell>
        </row>
        <row r="711">
          <cell r="J711">
            <v>85</v>
          </cell>
          <cell r="K711">
            <v>23</v>
          </cell>
          <cell r="M711">
            <v>1</v>
          </cell>
          <cell r="O711">
            <v>3.6956521739130435</v>
          </cell>
        </row>
        <row r="712">
          <cell r="J712">
            <v>103</v>
          </cell>
          <cell r="K712">
            <v>27</v>
          </cell>
          <cell r="M712">
            <v>1</v>
          </cell>
          <cell r="O712">
            <v>3.8148148148148149</v>
          </cell>
        </row>
        <row r="713">
          <cell r="J713">
            <v>103</v>
          </cell>
          <cell r="K713">
            <v>27</v>
          </cell>
          <cell r="M713">
            <v>0</v>
          </cell>
          <cell r="O713">
            <v>3.8148148148148149</v>
          </cell>
        </row>
        <row r="714">
          <cell r="J714">
            <v>103</v>
          </cell>
          <cell r="K714">
            <v>27</v>
          </cell>
          <cell r="M714">
            <v>0</v>
          </cell>
          <cell r="O714">
            <v>3.8148148148148149</v>
          </cell>
        </row>
        <row r="715">
          <cell r="J715">
            <v>720</v>
          </cell>
          <cell r="K715">
            <v>112</v>
          </cell>
          <cell r="M715">
            <v>0</v>
          </cell>
          <cell r="O715">
            <v>6.4285714285714288</v>
          </cell>
        </row>
        <row r="716">
          <cell r="J716">
            <v>47</v>
          </cell>
          <cell r="K716">
            <v>13</v>
          </cell>
          <cell r="M716">
            <v>1</v>
          </cell>
          <cell r="O716">
            <v>3.6153846153846154</v>
          </cell>
        </row>
        <row r="717">
          <cell r="J717">
            <v>233</v>
          </cell>
          <cell r="K717">
            <v>50</v>
          </cell>
          <cell r="M717">
            <v>0</v>
          </cell>
          <cell r="O717">
            <v>4.66</v>
          </cell>
        </row>
        <row r="718">
          <cell r="J718">
            <v>233</v>
          </cell>
          <cell r="K718">
            <v>50</v>
          </cell>
          <cell r="M718">
            <v>0</v>
          </cell>
          <cell r="O718">
            <v>4.66</v>
          </cell>
        </row>
        <row r="719">
          <cell r="J719">
            <v>480</v>
          </cell>
          <cell r="K719">
            <v>103</v>
          </cell>
          <cell r="M719">
            <v>0</v>
          </cell>
          <cell r="O719">
            <v>4.6601941747572813</v>
          </cell>
        </row>
        <row r="720">
          <cell r="J720">
            <v>429</v>
          </cell>
          <cell r="K720">
            <v>108</v>
          </cell>
          <cell r="M720">
            <v>0</v>
          </cell>
          <cell r="O720">
            <v>3.9722222222222223</v>
          </cell>
        </row>
        <row r="721">
          <cell r="J721">
            <v>37</v>
          </cell>
          <cell r="K721">
            <v>13</v>
          </cell>
          <cell r="M721">
            <v>1</v>
          </cell>
          <cell r="O721">
            <v>2.8461538461538463</v>
          </cell>
        </row>
        <row r="722">
          <cell r="J722">
            <v>198</v>
          </cell>
          <cell r="K722">
            <v>38</v>
          </cell>
          <cell r="M722">
            <v>1</v>
          </cell>
          <cell r="O722">
            <v>5.2105263157894735</v>
          </cell>
        </row>
        <row r="723">
          <cell r="J723">
            <v>203</v>
          </cell>
          <cell r="K723">
            <v>46</v>
          </cell>
          <cell r="M723">
            <v>0</v>
          </cell>
          <cell r="O723">
            <v>4.4130434782608692</v>
          </cell>
        </row>
        <row r="724">
          <cell r="J724">
            <v>600</v>
          </cell>
          <cell r="K724">
            <v>133</v>
          </cell>
          <cell r="M724">
            <v>0</v>
          </cell>
          <cell r="O724">
            <v>4.511278195488722</v>
          </cell>
        </row>
        <row r="725">
          <cell r="J725">
            <v>600</v>
          </cell>
          <cell r="K725">
            <v>133</v>
          </cell>
          <cell r="M725">
            <v>0</v>
          </cell>
          <cell r="O725">
            <v>4.511278195488722</v>
          </cell>
        </row>
        <row r="726">
          <cell r="J726">
            <v>194</v>
          </cell>
          <cell r="K726">
            <v>45</v>
          </cell>
          <cell r="M726">
            <v>0</v>
          </cell>
          <cell r="O726">
            <v>4.3111111111111109</v>
          </cell>
        </row>
        <row r="727">
          <cell r="J727">
            <v>248</v>
          </cell>
          <cell r="K727">
            <v>70</v>
          </cell>
          <cell r="M727">
            <v>0</v>
          </cell>
          <cell r="O727">
            <v>3.5428571428571427</v>
          </cell>
        </row>
        <row r="728">
          <cell r="J728">
            <v>164</v>
          </cell>
          <cell r="K728">
            <v>28</v>
          </cell>
          <cell r="M728">
            <v>1</v>
          </cell>
          <cell r="O728">
            <v>5.8571428571428568</v>
          </cell>
        </row>
        <row r="729">
          <cell r="J729">
            <v>198</v>
          </cell>
          <cell r="K729">
            <v>38</v>
          </cell>
          <cell r="M729">
            <v>0</v>
          </cell>
          <cell r="O729">
            <v>5.2105263157894735</v>
          </cell>
        </row>
        <row r="730">
          <cell r="J730">
            <v>295</v>
          </cell>
          <cell r="K730">
            <v>66</v>
          </cell>
          <cell r="M730">
            <v>0</v>
          </cell>
          <cell r="O730">
            <v>4.4696969696969697</v>
          </cell>
        </row>
        <row r="731">
          <cell r="J731">
            <v>100</v>
          </cell>
          <cell r="K731">
            <v>26</v>
          </cell>
          <cell r="M731">
            <v>0</v>
          </cell>
          <cell r="O731">
            <v>3.8461538461538463</v>
          </cell>
        </row>
        <row r="732">
          <cell r="J732">
            <v>295</v>
          </cell>
          <cell r="K732">
            <v>66</v>
          </cell>
          <cell r="M732">
            <v>0</v>
          </cell>
          <cell r="O732">
            <v>4.4696969696969697</v>
          </cell>
        </row>
        <row r="733">
          <cell r="J733">
            <v>295</v>
          </cell>
          <cell r="K733">
            <v>66</v>
          </cell>
          <cell r="M733">
            <v>0</v>
          </cell>
          <cell r="O733">
            <v>4.4696969696969697</v>
          </cell>
        </row>
        <row r="734">
          <cell r="J734">
            <v>149</v>
          </cell>
          <cell r="K734">
            <v>34</v>
          </cell>
          <cell r="M734">
            <v>1</v>
          </cell>
          <cell r="O734">
            <v>4.382352941176471</v>
          </cell>
        </row>
        <row r="735">
          <cell r="J735">
            <v>151</v>
          </cell>
          <cell r="K735">
            <v>34</v>
          </cell>
          <cell r="M735">
            <v>1</v>
          </cell>
          <cell r="O735">
            <v>4.4411764705882355</v>
          </cell>
        </row>
        <row r="736">
          <cell r="J736">
            <v>112</v>
          </cell>
          <cell r="K736">
            <v>16</v>
          </cell>
          <cell r="M736">
            <v>1</v>
          </cell>
          <cell r="O736">
            <v>7</v>
          </cell>
        </row>
        <row r="737">
          <cell r="J737">
            <v>68</v>
          </cell>
          <cell r="K737">
            <v>14</v>
          </cell>
          <cell r="M737">
            <v>1</v>
          </cell>
          <cell r="O737">
            <v>4.8571428571428568</v>
          </cell>
        </row>
        <row r="738">
          <cell r="J738">
            <v>138</v>
          </cell>
          <cell r="K738">
            <v>25</v>
          </cell>
          <cell r="M738">
            <v>1</v>
          </cell>
          <cell r="O738">
            <v>5.52</v>
          </cell>
        </row>
        <row r="739">
          <cell r="J739">
            <v>138</v>
          </cell>
          <cell r="K739">
            <v>25</v>
          </cell>
          <cell r="M739">
            <v>0</v>
          </cell>
          <cell r="O739">
            <v>5.52</v>
          </cell>
        </row>
        <row r="740">
          <cell r="J740">
            <v>480</v>
          </cell>
          <cell r="K740">
            <v>92</v>
          </cell>
          <cell r="M740">
            <v>1</v>
          </cell>
          <cell r="O740">
            <v>5.2173913043478262</v>
          </cell>
        </row>
        <row r="741">
          <cell r="J741">
            <v>480</v>
          </cell>
          <cell r="K741">
            <v>92</v>
          </cell>
          <cell r="M741">
            <v>0</v>
          </cell>
          <cell r="O741">
            <v>5.2173913043478262</v>
          </cell>
        </row>
        <row r="742">
          <cell r="J742">
            <v>480</v>
          </cell>
          <cell r="K742">
            <v>92</v>
          </cell>
          <cell r="M742">
            <v>0</v>
          </cell>
          <cell r="O742">
            <v>5.2173913043478262</v>
          </cell>
        </row>
        <row r="743">
          <cell r="J743">
            <v>480</v>
          </cell>
          <cell r="K743">
            <v>92</v>
          </cell>
          <cell r="M743">
            <v>0</v>
          </cell>
          <cell r="O743">
            <v>5.2173913043478262</v>
          </cell>
        </row>
        <row r="744">
          <cell r="J744">
            <v>310</v>
          </cell>
          <cell r="K744">
            <v>59</v>
          </cell>
          <cell r="M744">
            <v>1</v>
          </cell>
          <cell r="O744">
            <v>5.2542372881355934</v>
          </cell>
        </row>
        <row r="745">
          <cell r="J745">
            <v>310</v>
          </cell>
          <cell r="K745">
            <v>59</v>
          </cell>
          <cell r="M745">
            <v>1</v>
          </cell>
          <cell r="O745">
            <v>5.2542372881355934</v>
          </cell>
        </row>
        <row r="746">
          <cell r="J746">
            <v>69</v>
          </cell>
          <cell r="K746">
            <v>14</v>
          </cell>
          <cell r="M746">
            <v>1</v>
          </cell>
          <cell r="O746">
            <v>4.9285714285714288</v>
          </cell>
        </row>
        <row r="747">
          <cell r="J747">
            <v>67</v>
          </cell>
          <cell r="K747">
            <v>14</v>
          </cell>
          <cell r="M747">
            <v>1</v>
          </cell>
          <cell r="O747">
            <v>4.7857142857142856</v>
          </cell>
        </row>
        <row r="748">
          <cell r="J748">
            <v>69</v>
          </cell>
          <cell r="K748">
            <v>14</v>
          </cell>
          <cell r="M748">
            <v>1</v>
          </cell>
          <cell r="O748">
            <v>4.9285714285714288</v>
          </cell>
        </row>
        <row r="749">
          <cell r="J749">
            <v>67</v>
          </cell>
          <cell r="K749">
            <v>14</v>
          </cell>
          <cell r="M749">
            <v>1</v>
          </cell>
          <cell r="O749">
            <v>4.7857142857142856</v>
          </cell>
        </row>
        <row r="750">
          <cell r="J750">
            <v>74</v>
          </cell>
          <cell r="K750">
            <v>15</v>
          </cell>
          <cell r="M750">
            <v>1</v>
          </cell>
          <cell r="O750">
            <v>4.9333333333333336</v>
          </cell>
        </row>
        <row r="751">
          <cell r="J751">
            <v>67</v>
          </cell>
          <cell r="K751">
            <v>14</v>
          </cell>
          <cell r="M751">
            <v>1</v>
          </cell>
          <cell r="O751">
            <v>4.7857142857142856</v>
          </cell>
        </row>
        <row r="752">
          <cell r="J752">
            <v>67</v>
          </cell>
          <cell r="K752">
            <v>14</v>
          </cell>
          <cell r="M752">
            <v>1</v>
          </cell>
          <cell r="O752">
            <v>4.7857142857142856</v>
          </cell>
        </row>
        <row r="753">
          <cell r="J753">
            <v>164</v>
          </cell>
          <cell r="K753">
            <v>38</v>
          </cell>
          <cell r="M753">
            <v>1</v>
          </cell>
          <cell r="O753">
            <v>4.3157894736842106</v>
          </cell>
        </row>
        <row r="754">
          <cell r="J754">
            <v>171</v>
          </cell>
          <cell r="K754">
            <v>38</v>
          </cell>
          <cell r="M754">
            <v>1</v>
          </cell>
          <cell r="O754">
            <v>4.5</v>
          </cell>
        </row>
        <row r="755">
          <cell r="J755">
            <v>60</v>
          </cell>
          <cell r="K755">
            <v>16</v>
          </cell>
          <cell r="M755">
            <v>1</v>
          </cell>
          <cell r="O755">
            <v>3.75</v>
          </cell>
        </row>
        <row r="756">
          <cell r="J756">
            <v>73</v>
          </cell>
          <cell r="K756">
            <v>18</v>
          </cell>
          <cell r="M756">
            <v>1</v>
          </cell>
          <cell r="O756">
            <v>4.0555555555555554</v>
          </cell>
        </row>
        <row r="757">
          <cell r="J757">
            <v>108</v>
          </cell>
          <cell r="K757">
            <v>18</v>
          </cell>
          <cell r="M757">
            <v>1</v>
          </cell>
          <cell r="O757">
            <v>6</v>
          </cell>
        </row>
        <row r="758">
          <cell r="J758">
            <v>113</v>
          </cell>
          <cell r="K758">
            <v>26</v>
          </cell>
          <cell r="M758">
            <v>1</v>
          </cell>
          <cell r="O758">
            <v>4.3461538461538458</v>
          </cell>
        </row>
        <row r="759">
          <cell r="J759">
            <v>108</v>
          </cell>
          <cell r="K759">
            <v>18</v>
          </cell>
          <cell r="M759">
            <v>0</v>
          </cell>
          <cell r="O759">
            <v>6</v>
          </cell>
        </row>
        <row r="760">
          <cell r="J760">
            <v>128</v>
          </cell>
          <cell r="K760">
            <v>30</v>
          </cell>
          <cell r="M760">
            <v>1</v>
          </cell>
          <cell r="O760">
            <v>4.2666666666666666</v>
          </cell>
        </row>
        <row r="761">
          <cell r="J761">
            <v>128</v>
          </cell>
          <cell r="K761">
            <v>30</v>
          </cell>
          <cell r="M761">
            <v>0</v>
          </cell>
          <cell r="O761">
            <v>4.2666666666666666</v>
          </cell>
        </row>
        <row r="762">
          <cell r="J762">
            <v>212</v>
          </cell>
          <cell r="K762">
            <v>46</v>
          </cell>
          <cell r="M762">
            <v>1</v>
          </cell>
          <cell r="O762">
            <v>4.6086956521739131</v>
          </cell>
        </row>
        <row r="763">
          <cell r="J763">
            <v>212</v>
          </cell>
          <cell r="K763">
            <v>46</v>
          </cell>
          <cell r="M763">
            <v>0</v>
          </cell>
          <cell r="O763">
            <v>4.6086956521739131</v>
          </cell>
        </row>
        <row r="764">
          <cell r="J764">
            <v>103</v>
          </cell>
          <cell r="K764">
            <v>14</v>
          </cell>
          <cell r="M764">
            <v>1</v>
          </cell>
          <cell r="O764">
            <v>7.3571428571428568</v>
          </cell>
        </row>
        <row r="765">
          <cell r="J765">
            <v>600</v>
          </cell>
          <cell r="K765">
            <v>142</v>
          </cell>
          <cell r="M765">
            <v>1</v>
          </cell>
          <cell r="O765">
            <v>4.225352112676056</v>
          </cell>
        </row>
        <row r="766">
          <cell r="J766">
            <v>76</v>
          </cell>
          <cell r="K766">
            <v>14</v>
          </cell>
          <cell r="M766">
            <v>1</v>
          </cell>
          <cell r="O766">
            <v>5.4285714285714288</v>
          </cell>
        </row>
        <row r="767">
          <cell r="J767">
            <v>77</v>
          </cell>
          <cell r="K767">
            <v>15</v>
          </cell>
          <cell r="M767">
            <v>1</v>
          </cell>
          <cell r="O767">
            <v>5.1333333333333337</v>
          </cell>
        </row>
        <row r="768">
          <cell r="J768">
            <v>148</v>
          </cell>
          <cell r="K768">
            <v>33</v>
          </cell>
          <cell r="M768">
            <v>1</v>
          </cell>
          <cell r="O768">
            <v>4.4848484848484844</v>
          </cell>
        </row>
        <row r="769">
          <cell r="J769">
            <v>237</v>
          </cell>
          <cell r="K769">
            <v>45</v>
          </cell>
          <cell r="M769">
            <v>1</v>
          </cell>
          <cell r="O769">
            <v>5.2666666666666666</v>
          </cell>
        </row>
        <row r="770">
          <cell r="J770">
            <v>162</v>
          </cell>
          <cell r="K770">
            <v>29</v>
          </cell>
          <cell r="M770">
            <v>1</v>
          </cell>
          <cell r="O770">
            <v>5.5862068965517242</v>
          </cell>
        </row>
        <row r="771">
          <cell r="J771">
            <v>109</v>
          </cell>
          <cell r="K771">
            <v>21</v>
          </cell>
          <cell r="M771">
            <v>1</v>
          </cell>
          <cell r="O771">
            <v>5.1904761904761907</v>
          </cell>
        </row>
        <row r="772">
          <cell r="J772">
            <v>162</v>
          </cell>
          <cell r="K772">
            <v>29</v>
          </cell>
          <cell r="M772">
            <v>0</v>
          </cell>
          <cell r="O772">
            <v>5.5862068965517242</v>
          </cell>
        </row>
        <row r="773">
          <cell r="J773">
            <v>63</v>
          </cell>
          <cell r="K773">
            <v>12</v>
          </cell>
          <cell r="M773">
            <v>1</v>
          </cell>
          <cell r="O773">
            <v>5.25</v>
          </cell>
        </row>
        <row r="774">
          <cell r="J774">
            <v>66</v>
          </cell>
          <cell r="K774">
            <v>12</v>
          </cell>
          <cell r="M774">
            <v>1</v>
          </cell>
          <cell r="O774">
            <v>5.5</v>
          </cell>
        </row>
        <row r="775">
          <cell r="J775">
            <v>218</v>
          </cell>
          <cell r="K775">
            <v>28</v>
          </cell>
          <cell r="M775">
            <v>1</v>
          </cell>
          <cell r="O775">
            <v>7.7857142857142856</v>
          </cell>
        </row>
        <row r="776">
          <cell r="J776">
            <v>218</v>
          </cell>
          <cell r="K776">
            <v>28</v>
          </cell>
          <cell r="M776">
            <v>0</v>
          </cell>
          <cell r="O776">
            <v>7.7857142857142856</v>
          </cell>
        </row>
        <row r="777">
          <cell r="J777">
            <v>136</v>
          </cell>
          <cell r="K777">
            <v>24</v>
          </cell>
          <cell r="M777">
            <v>1</v>
          </cell>
          <cell r="O777">
            <v>5.666666666666667</v>
          </cell>
        </row>
        <row r="778">
          <cell r="J778">
            <v>97</v>
          </cell>
          <cell r="K778">
            <v>19</v>
          </cell>
          <cell r="M778">
            <v>1</v>
          </cell>
          <cell r="O778">
            <v>5.1052631578947372</v>
          </cell>
        </row>
        <row r="779">
          <cell r="J779">
            <v>119</v>
          </cell>
          <cell r="K779">
            <v>21</v>
          </cell>
          <cell r="M779">
            <v>1</v>
          </cell>
          <cell r="O779">
            <v>5.666666666666667</v>
          </cell>
        </row>
        <row r="780">
          <cell r="J780">
            <v>102</v>
          </cell>
          <cell r="K780">
            <v>20</v>
          </cell>
          <cell r="M780">
            <v>1</v>
          </cell>
          <cell r="O780">
            <v>5.0999999999999996</v>
          </cell>
        </row>
        <row r="781">
          <cell r="J781">
            <v>86</v>
          </cell>
          <cell r="K781">
            <v>17</v>
          </cell>
          <cell r="M781">
            <v>1</v>
          </cell>
          <cell r="O781">
            <v>5.0588235294117645</v>
          </cell>
        </row>
        <row r="782">
          <cell r="J782">
            <v>88</v>
          </cell>
          <cell r="K782">
            <v>17</v>
          </cell>
          <cell r="M782">
            <v>1</v>
          </cell>
          <cell r="O782">
            <v>5.1764705882352944</v>
          </cell>
        </row>
        <row r="783">
          <cell r="J783">
            <v>80</v>
          </cell>
          <cell r="K783">
            <v>17</v>
          </cell>
          <cell r="M783">
            <v>1</v>
          </cell>
          <cell r="O783">
            <v>4.7058823529411766</v>
          </cell>
        </row>
        <row r="784">
          <cell r="J784">
            <v>339</v>
          </cell>
          <cell r="K784">
            <v>56</v>
          </cell>
          <cell r="M784">
            <v>0</v>
          </cell>
          <cell r="O784">
            <v>6.0535714285714288</v>
          </cell>
        </row>
        <row r="785">
          <cell r="J785">
            <v>153</v>
          </cell>
          <cell r="K785">
            <v>23</v>
          </cell>
          <cell r="M785">
            <v>1</v>
          </cell>
          <cell r="O785">
            <v>6.6521739130434785</v>
          </cell>
        </row>
        <row r="786">
          <cell r="J786">
            <v>294</v>
          </cell>
          <cell r="K786">
            <v>35</v>
          </cell>
          <cell r="M786">
            <v>1</v>
          </cell>
          <cell r="O786">
            <v>8.4</v>
          </cell>
        </row>
        <row r="787">
          <cell r="J787">
            <v>96</v>
          </cell>
          <cell r="K787">
            <v>19</v>
          </cell>
          <cell r="M787">
            <v>1</v>
          </cell>
          <cell r="O787">
            <v>5.0526315789473681</v>
          </cell>
        </row>
        <row r="788">
          <cell r="J788">
            <v>170</v>
          </cell>
          <cell r="K788">
            <v>33</v>
          </cell>
          <cell r="M788">
            <v>1</v>
          </cell>
          <cell r="O788">
            <v>5.1515151515151514</v>
          </cell>
        </row>
        <row r="789">
          <cell r="J789">
            <v>76</v>
          </cell>
          <cell r="K789">
            <v>18</v>
          </cell>
          <cell r="M789">
            <v>1</v>
          </cell>
          <cell r="O789">
            <v>4.2222222222222223</v>
          </cell>
        </row>
        <row r="790">
          <cell r="J790">
            <v>170</v>
          </cell>
          <cell r="K790">
            <v>33</v>
          </cell>
          <cell r="M790">
            <v>0</v>
          </cell>
          <cell r="O790">
            <v>5.1515151515151514</v>
          </cell>
        </row>
        <row r="791">
          <cell r="J791">
            <v>96</v>
          </cell>
          <cell r="K791">
            <v>19</v>
          </cell>
          <cell r="M791">
            <v>0</v>
          </cell>
          <cell r="O791">
            <v>5.0526315789473681</v>
          </cell>
        </row>
        <row r="792">
          <cell r="J792">
            <v>170</v>
          </cell>
          <cell r="K792">
            <v>33</v>
          </cell>
          <cell r="M792">
            <v>0</v>
          </cell>
          <cell r="O792">
            <v>5.1515151515151514</v>
          </cell>
        </row>
        <row r="793">
          <cell r="J793">
            <v>76</v>
          </cell>
          <cell r="K793">
            <v>18</v>
          </cell>
          <cell r="M793">
            <v>0</v>
          </cell>
          <cell r="O793">
            <v>4.2222222222222223</v>
          </cell>
        </row>
        <row r="794">
          <cell r="J794">
            <v>50</v>
          </cell>
          <cell r="K794">
            <v>8</v>
          </cell>
          <cell r="M794">
            <v>1</v>
          </cell>
          <cell r="O794">
            <v>6.25</v>
          </cell>
        </row>
        <row r="795">
          <cell r="J795">
            <v>46</v>
          </cell>
          <cell r="K795">
            <v>8</v>
          </cell>
          <cell r="M795">
            <v>1</v>
          </cell>
          <cell r="O795">
            <v>5.75</v>
          </cell>
        </row>
        <row r="796">
          <cell r="J796">
            <v>40</v>
          </cell>
          <cell r="K796">
            <v>8</v>
          </cell>
          <cell r="M796">
            <v>1</v>
          </cell>
          <cell r="O796">
            <v>5</v>
          </cell>
        </row>
        <row r="797">
          <cell r="J797">
            <v>193</v>
          </cell>
          <cell r="K797">
            <v>21</v>
          </cell>
          <cell r="M797">
            <v>1</v>
          </cell>
          <cell r="O797">
            <v>9.1904761904761898</v>
          </cell>
        </row>
        <row r="798">
          <cell r="J798">
            <v>193</v>
          </cell>
          <cell r="K798">
            <v>21</v>
          </cell>
          <cell r="M798">
            <v>0</v>
          </cell>
          <cell r="O798">
            <v>9.1904761904761898</v>
          </cell>
        </row>
        <row r="799">
          <cell r="J799">
            <v>44</v>
          </cell>
          <cell r="K799">
            <v>10</v>
          </cell>
          <cell r="M799">
            <v>1</v>
          </cell>
          <cell r="O799">
            <v>4.4000000000000004</v>
          </cell>
        </row>
        <row r="800">
          <cell r="J800">
            <v>44</v>
          </cell>
          <cell r="K800">
            <v>9</v>
          </cell>
          <cell r="M800">
            <v>1</v>
          </cell>
          <cell r="O800">
            <v>4.8888888888888893</v>
          </cell>
        </row>
        <row r="801">
          <cell r="J801">
            <v>720</v>
          </cell>
          <cell r="K801">
            <v>112</v>
          </cell>
          <cell r="M801">
            <v>0</v>
          </cell>
          <cell r="O801">
            <v>6.4285714285714288</v>
          </cell>
        </row>
        <row r="802">
          <cell r="J802">
            <v>720</v>
          </cell>
          <cell r="K802">
            <v>112</v>
          </cell>
          <cell r="M802">
            <v>0</v>
          </cell>
          <cell r="O802">
            <v>6.4285714285714288</v>
          </cell>
        </row>
        <row r="803">
          <cell r="J803">
            <v>80</v>
          </cell>
          <cell r="K803">
            <v>15</v>
          </cell>
          <cell r="M803">
            <v>1</v>
          </cell>
          <cell r="O803">
            <v>5.333333333333333</v>
          </cell>
        </row>
        <row r="804">
          <cell r="J804">
            <v>82</v>
          </cell>
          <cell r="K804">
            <v>15</v>
          </cell>
          <cell r="M804">
            <v>1</v>
          </cell>
          <cell r="O804">
            <v>5.4666666666666668</v>
          </cell>
        </row>
        <row r="805">
          <cell r="J805">
            <v>341</v>
          </cell>
          <cell r="K805">
            <v>35</v>
          </cell>
          <cell r="M805">
            <v>0</v>
          </cell>
          <cell r="O805">
            <v>9.742857142857142</v>
          </cell>
        </row>
        <row r="806">
          <cell r="J806">
            <v>341</v>
          </cell>
          <cell r="K806">
            <v>35</v>
          </cell>
          <cell r="M806">
            <v>0</v>
          </cell>
          <cell r="O806">
            <v>9.742857142857142</v>
          </cell>
        </row>
        <row r="807">
          <cell r="J807">
            <v>341</v>
          </cell>
          <cell r="K807">
            <v>35</v>
          </cell>
          <cell r="M807">
            <v>0</v>
          </cell>
          <cell r="O807">
            <v>9.742857142857142</v>
          </cell>
        </row>
        <row r="808">
          <cell r="J808">
            <v>600</v>
          </cell>
          <cell r="K808">
            <v>71</v>
          </cell>
          <cell r="M808">
            <v>1</v>
          </cell>
          <cell r="O808">
            <v>8.4507042253521121</v>
          </cell>
        </row>
        <row r="809">
          <cell r="J809">
            <v>600</v>
          </cell>
          <cell r="K809">
            <v>71</v>
          </cell>
          <cell r="M809">
            <v>0</v>
          </cell>
          <cell r="O809">
            <v>8.4507042253521121</v>
          </cell>
        </row>
        <row r="810">
          <cell r="J810">
            <v>600</v>
          </cell>
          <cell r="K810">
            <v>71</v>
          </cell>
          <cell r="M810">
            <v>0</v>
          </cell>
          <cell r="O810">
            <v>8.4507042253521121</v>
          </cell>
        </row>
        <row r="811">
          <cell r="J811">
            <v>600</v>
          </cell>
          <cell r="K811">
            <v>71</v>
          </cell>
          <cell r="M811">
            <v>0</v>
          </cell>
          <cell r="O811">
            <v>8.4507042253521121</v>
          </cell>
        </row>
        <row r="812">
          <cell r="J812">
            <v>600</v>
          </cell>
          <cell r="K812">
            <v>71</v>
          </cell>
          <cell r="M812">
            <v>0</v>
          </cell>
          <cell r="O812">
            <v>8.4507042253521121</v>
          </cell>
        </row>
        <row r="813">
          <cell r="J813">
            <v>600</v>
          </cell>
          <cell r="K813">
            <v>71</v>
          </cell>
          <cell r="M813">
            <v>0</v>
          </cell>
          <cell r="O813">
            <v>8.4507042253521121</v>
          </cell>
        </row>
        <row r="814">
          <cell r="J814">
            <v>600</v>
          </cell>
          <cell r="K814">
            <v>71</v>
          </cell>
          <cell r="M814">
            <v>0</v>
          </cell>
          <cell r="O814">
            <v>8.4507042253521121</v>
          </cell>
        </row>
        <row r="815">
          <cell r="J815">
            <v>600</v>
          </cell>
          <cell r="K815">
            <v>71</v>
          </cell>
          <cell r="M815">
            <v>0</v>
          </cell>
          <cell r="O815">
            <v>8.4507042253521121</v>
          </cell>
        </row>
        <row r="816">
          <cell r="J816">
            <v>600</v>
          </cell>
          <cell r="K816">
            <v>71</v>
          </cell>
          <cell r="M816">
            <v>0</v>
          </cell>
          <cell r="O816">
            <v>8.4507042253521121</v>
          </cell>
        </row>
        <row r="817">
          <cell r="J817">
            <v>600</v>
          </cell>
          <cell r="K817">
            <v>71</v>
          </cell>
          <cell r="M817">
            <v>0</v>
          </cell>
          <cell r="O817">
            <v>8.4507042253521121</v>
          </cell>
        </row>
        <row r="818">
          <cell r="J818">
            <v>600</v>
          </cell>
          <cell r="K818">
            <v>71</v>
          </cell>
          <cell r="M818">
            <v>0</v>
          </cell>
          <cell r="O818">
            <v>8.4507042253521121</v>
          </cell>
        </row>
        <row r="819">
          <cell r="J819">
            <v>600</v>
          </cell>
          <cell r="K819">
            <v>71</v>
          </cell>
          <cell r="M819">
            <v>0</v>
          </cell>
          <cell r="O819">
            <v>8.4507042253521121</v>
          </cell>
        </row>
        <row r="820">
          <cell r="J820">
            <v>342</v>
          </cell>
          <cell r="K820">
            <v>79</v>
          </cell>
          <cell r="M820">
            <v>1</v>
          </cell>
          <cell r="O820">
            <v>4.3291139240506329</v>
          </cell>
        </row>
        <row r="821">
          <cell r="J821">
            <v>342</v>
          </cell>
          <cell r="K821">
            <v>79</v>
          </cell>
          <cell r="M821">
            <v>0</v>
          </cell>
          <cell r="O821">
            <v>4.3291139240506329</v>
          </cell>
        </row>
        <row r="822">
          <cell r="J822">
            <v>79</v>
          </cell>
          <cell r="K822">
            <v>14</v>
          </cell>
          <cell r="M822">
            <v>1</v>
          </cell>
          <cell r="O822">
            <v>5.6428571428571432</v>
          </cell>
        </row>
        <row r="823">
          <cell r="J823">
            <v>79</v>
          </cell>
          <cell r="K823">
            <v>14</v>
          </cell>
          <cell r="M823">
            <v>0</v>
          </cell>
          <cell r="O823">
            <v>5.6428571428571432</v>
          </cell>
        </row>
        <row r="824">
          <cell r="J824">
            <v>65</v>
          </cell>
          <cell r="K824">
            <v>13</v>
          </cell>
          <cell r="M824">
            <v>1</v>
          </cell>
          <cell r="O824">
            <v>5</v>
          </cell>
        </row>
        <row r="825">
          <cell r="J825">
            <v>65</v>
          </cell>
          <cell r="K825">
            <v>13</v>
          </cell>
          <cell r="M825">
            <v>0</v>
          </cell>
          <cell r="O825">
            <v>5</v>
          </cell>
        </row>
        <row r="826">
          <cell r="J826">
            <v>164</v>
          </cell>
          <cell r="K826">
            <v>36</v>
          </cell>
          <cell r="M826">
            <v>1</v>
          </cell>
          <cell r="O826">
            <v>4.5555555555555554</v>
          </cell>
        </row>
        <row r="827">
          <cell r="J827">
            <v>125</v>
          </cell>
          <cell r="K827">
            <v>23</v>
          </cell>
          <cell r="M827">
            <v>1</v>
          </cell>
          <cell r="O827">
            <v>5.4347826086956523</v>
          </cell>
        </row>
        <row r="828">
          <cell r="J828">
            <v>90</v>
          </cell>
          <cell r="K828">
            <v>24</v>
          </cell>
          <cell r="M828">
            <v>1</v>
          </cell>
          <cell r="O828">
            <v>3.75</v>
          </cell>
        </row>
        <row r="829">
          <cell r="J829">
            <v>134</v>
          </cell>
          <cell r="K829">
            <v>35</v>
          </cell>
          <cell r="M829">
            <v>1</v>
          </cell>
          <cell r="O829">
            <v>3.8285714285714287</v>
          </cell>
        </row>
        <row r="830">
          <cell r="J830">
            <v>134</v>
          </cell>
          <cell r="K830">
            <v>35</v>
          </cell>
          <cell r="M830">
            <v>1</v>
          </cell>
          <cell r="O830">
            <v>3.8285714285714287</v>
          </cell>
        </row>
        <row r="831">
          <cell r="J831">
            <v>112</v>
          </cell>
          <cell r="K831">
            <v>27</v>
          </cell>
          <cell r="M831">
            <v>1</v>
          </cell>
          <cell r="O831">
            <v>4.1481481481481479</v>
          </cell>
        </row>
        <row r="832">
          <cell r="J832">
            <v>77</v>
          </cell>
          <cell r="K832">
            <v>11</v>
          </cell>
          <cell r="M832">
            <v>1</v>
          </cell>
          <cell r="O832">
            <v>7</v>
          </cell>
        </row>
        <row r="833">
          <cell r="J833">
            <v>73</v>
          </cell>
          <cell r="K833">
            <v>11</v>
          </cell>
          <cell r="M833">
            <v>1</v>
          </cell>
          <cell r="O833">
            <v>6.6363636363636367</v>
          </cell>
        </row>
        <row r="834">
          <cell r="J834">
            <v>87</v>
          </cell>
          <cell r="K834">
            <v>25</v>
          </cell>
          <cell r="M834">
            <v>1</v>
          </cell>
          <cell r="O834">
            <v>3.48</v>
          </cell>
        </row>
        <row r="835">
          <cell r="J835">
            <v>88</v>
          </cell>
          <cell r="K835">
            <v>19</v>
          </cell>
          <cell r="M835">
            <v>1</v>
          </cell>
          <cell r="O835">
            <v>4.6315789473684212</v>
          </cell>
        </row>
        <row r="836">
          <cell r="J836">
            <v>91</v>
          </cell>
          <cell r="K836">
            <v>20</v>
          </cell>
          <cell r="M836">
            <v>1</v>
          </cell>
          <cell r="O836">
            <v>4.55</v>
          </cell>
        </row>
        <row r="837">
          <cell r="J837">
            <v>74</v>
          </cell>
          <cell r="K837">
            <v>19</v>
          </cell>
          <cell r="M837">
            <v>1</v>
          </cell>
          <cell r="O837">
            <v>3.8947368421052633</v>
          </cell>
        </row>
        <row r="838">
          <cell r="J838">
            <v>79</v>
          </cell>
          <cell r="K838">
            <v>20</v>
          </cell>
          <cell r="M838">
            <v>1</v>
          </cell>
          <cell r="O838">
            <v>3.95</v>
          </cell>
        </row>
        <row r="839">
          <cell r="J839">
            <v>94</v>
          </cell>
          <cell r="K839">
            <v>24</v>
          </cell>
          <cell r="M839">
            <v>1</v>
          </cell>
          <cell r="O839">
            <v>3.9166666666666665</v>
          </cell>
        </row>
        <row r="840">
          <cell r="J840">
            <v>104</v>
          </cell>
          <cell r="K840">
            <v>26</v>
          </cell>
          <cell r="M840">
            <v>1</v>
          </cell>
          <cell r="O840">
            <v>4</v>
          </cell>
        </row>
        <row r="841">
          <cell r="J841">
            <v>104</v>
          </cell>
          <cell r="K841">
            <v>26</v>
          </cell>
          <cell r="M841">
            <v>1</v>
          </cell>
          <cell r="O841">
            <v>4</v>
          </cell>
        </row>
        <row r="842">
          <cell r="J842">
            <v>600</v>
          </cell>
          <cell r="K842">
            <v>133</v>
          </cell>
          <cell r="M842">
            <v>0</v>
          </cell>
          <cell r="O842">
            <v>4.511278195488722</v>
          </cell>
        </row>
        <row r="843">
          <cell r="J843">
            <v>78</v>
          </cell>
          <cell r="K843">
            <v>22</v>
          </cell>
          <cell r="M843">
            <v>1</v>
          </cell>
          <cell r="O843">
            <v>3.5454545454545454</v>
          </cell>
        </row>
        <row r="844">
          <cell r="J844">
            <v>130</v>
          </cell>
          <cell r="K844">
            <v>34</v>
          </cell>
          <cell r="M844">
            <v>1</v>
          </cell>
          <cell r="O844">
            <v>3.8235294117647061</v>
          </cell>
        </row>
        <row r="845">
          <cell r="J845">
            <v>130</v>
          </cell>
          <cell r="K845">
            <v>34</v>
          </cell>
          <cell r="M845">
            <v>0</v>
          </cell>
          <cell r="O845">
            <v>3.8235294117647061</v>
          </cell>
        </row>
        <row r="846">
          <cell r="J846">
            <v>177</v>
          </cell>
          <cell r="K846">
            <v>29</v>
          </cell>
          <cell r="M846">
            <v>1</v>
          </cell>
          <cell r="O846">
            <v>6.1034482758620694</v>
          </cell>
        </row>
        <row r="847">
          <cell r="J847">
            <v>74</v>
          </cell>
          <cell r="K847">
            <v>22</v>
          </cell>
          <cell r="M847">
            <v>1</v>
          </cell>
          <cell r="O847">
            <v>3.3636363636363638</v>
          </cell>
        </row>
        <row r="848">
          <cell r="J848">
            <v>177</v>
          </cell>
          <cell r="K848">
            <v>29</v>
          </cell>
          <cell r="M848">
            <v>0</v>
          </cell>
          <cell r="O848">
            <v>6.1034482758620694</v>
          </cell>
        </row>
        <row r="849">
          <cell r="J849">
            <v>177</v>
          </cell>
          <cell r="K849">
            <v>29</v>
          </cell>
          <cell r="M849">
            <v>0</v>
          </cell>
          <cell r="O849">
            <v>6.1034482758620694</v>
          </cell>
        </row>
        <row r="850">
          <cell r="J850">
            <v>74</v>
          </cell>
          <cell r="K850">
            <v>22</v>
          </cell>
          <cell r="M850">
            <v>1</v>
          </cell>
          <cell r="O850">
            <v>3.3636363636363638</v>
          </cell>
        </row>
        <row r="851">
          <cell r="J851">
            <v>141</v>
          </cell>
          <cell r="K851">
            <v>29</v>
          </cell>
          <cell r="M851">
            <v>1</v>
          </cell>
          <cell r="O851">
            <v>4.8620689655172411</v>
          </cell>
        </row>
        <row r="852">
          <cell r="J852">
            <v>141</v>
          </cell>
          <cell r="K852">
            <v>29</v>
          </cell>
          <cell r="M852">
            <v>0</v>
          </cell>
          <cell r="O852">
            <v>4.8620689655172411</v>
          </cell>
        </row>
        <row r="853">
          <cell r="J853">
            <v>141</v>
          </cell>
          <cell r="K853">
            <v>29</v>
          </cell>
          <cell r="M853">
            <v>0</v>
          </cell>
          <cell r="O853">
            <v>4.8620689655172411</v>
          </cell>
        </row>
        <row r="854">
          <cell r="J854">
            <v>143</v>
          </cell>
          <cell r="K854">
            <v>31</v>
          </cell>
          <cell r="M854">
            <v>0</v>
          </cell>
          <cell r="O854">
            <v>4.612903225806452</v>
          </cell>
        </row>
        <row r="855">
          <cell r="J855">
            <v>109</v>
          </cell>
          <cell r="K855">
            <v>21</v>
          </cell>
          <cell r="M855">
            <v>1</v>
          </cell>
          <cell r="O855">
            <v>5.1904761904761907</v>
          </cell>
        </row>
        <row r="856">
          <cell r="J856">
            <v>109</v>
          </cell>
          <cell r="K856">
            <v>21</v>
          </cell>
          <cell r="M856">
            <v>0</v>
          </cell>
          <cell r="O856">
            <v>5.1904761904761907</v>
          </cell>
        </row>
        <row r="857">
          <cell r="J857">
            <v>106</v>
          </cell>
          <cell r="K857">
            <v>20</v>
          </cell>
          <cell r="M857">
            <v>1</v>
          </cell>
          <cell r="O857">
            <v>5.3</v>
          </cell>
        </row>
        <row r="858">
          <cell r="J858">
            <v>118</v>
          </cell>
          <cell r="K858">
            <v>22</v>
          </cell>
          <cell r="M858">
            <v>1</v>
          </cell>
          <cell r="O858">
            <v>5.3636363636363633</v>
          </cell>
        </row>
        <row r="859">
          <cell r="J859">
            <v>299</v>
          </cell>
          <cell r="K859">
            <v>71</v>
          </cell>
          <cell r="M859">
            <v>0</v>
          </cell>
          <cell r="O859">
            <v>4.211267605633803</v>
          </cell>
        </row>
        <row r="860">
          <cell r="J860">
            <v>1740</v>
          </cell>
          <cell r="K860">
            <v>469</v>
          </cell>
          <cell r="M860">
            <v>1</v>
          </cell>
          <cell r="O860">
            <v>3.7100213219616203</v>
          </cell>
        </row>
        <row r="861">
          <cell r="J861">
            <v>1740</v>
          </cell>
          <cell r="K861">
            <v>469</v>
          </cell>
          <cell r="M861">
            <v>0</v>
          </cell>
          <cell r="O861">
            <v>3.7100213219616203</v>
          </cell>
        </row>
        <row r="862">
          <cell r="J862">
            <v>48</v>
          </cell>
          <cell r="K862">
            <v>10</v>
          </cell>
          <cell r="M862">
            <v>1</v>
          </cell>
          <cell r="O862">
            <v>4.8</v>
          </cell>
        </row>
        <row r="863">
          <cell r="J863">
            <v>53</v>
          </cell>
          <cell r="K863">
            <v>11</v>
          </cell>
          <cell r="M863">
            <v>1</v>
          </cell>
          <cell r="O863">
            <v>4.8181818181818183</v>
          </cell>
        </row>
        <row r="864">
          <cell r="J864">
            <v>53</v>
          </cell>
          <cell r="K864">
            <v>11</v>
          </cell>
          <cell r="M864">
            <v>1</v>
          </cell>
          <cell r="O864">
            <v>4.8181818181818183</v>
          </cell>
        </row>
        <row r="865">
          <cell r="J865">
            <v>58</v>
          </cell>
          <cell r="K865">
            <v>12</v>
          </cell>
          <cell r="M865">
            <v>1</v>
          </cell>
          <cell r="O865">
            <v>4.833333333333333</v>
          </cell>
        </row>
        <row r="866">
          <cell r="J866">
            <v>58</v>
          </cell>
          <cell r="K866">
            <v>12</v>
          </cell>
          <cell r="M866">
            <v>1</v>
          </cell>
          <cell r="O866">
            <v>4.833333333333333</v>
          </cell>
        </row>
        <row r="867">
          <cell r="J867">
            <v>48</v>
          </cell>
          <cell r="K867">
            <v>10</v>
          </cell>
          <cell r="M867">
            <v>1</v>
          </cell>
          <cell r="O867">
            <v>4.8</v>
          </cell>
        </row>
        <row r="868">
          <cell r="J868">
            <v>48</v>
          </cell>
          <cell r="K868">
            <v>10</v>
          </cell>
          <cell r="M868">
            <v>1</v>
          </cell>
          <cell r="O868">
            <v>4.8</v>
          </cell>
        </row>
        <row r="869">
          <cell r="J869">
            <v>52</v>
          </cell>
          <cell r="K869">
            <v>10</v>
          </cell>
          <cell r="M869">
            <v>1</v>
          </cell>
          <cell r="O869">
            <v>5.2</v>
          </cell>
        </row>
        <row r="870">
          <cell r="J870">
            <v>60</v>
          </cell>
          <cell r="K870">
            <v>12</v>
          </cell>
          <cell r="M870">
            <v>1</v>
          </cell>
          <cell r="O870">
            <v>5</v>
          </cell>
        </row>
        <row r="871">
          <cell r="J871">
            <v>60</v>
          </cell>
          <cell r="K871">
            <v>12</v>
          </cell>
          <cell r="M871">
            <v>1</v>
          </cell>
          <cell r="O871">
            <v>5</v>
          </cell>
        </row>
        <row r="872">
          <cell r="J872">
            <v>93</v>
          </cell>
          <cell r="K872">
            <v>21</v>
          </cell>
          <cell r="M872">
            <v>1</v>
          </cell>
          <cell r="O872">
            <v>4.4285714285714288</v>
          </cell>
        </row>
        <row r="873">
          <cell r="J873">
            <v>93</v>
          </cell>
          <cell r="K873">
            <v>21</v>
          </cell>
          <cell r="M873">
            <v>1</v>
          </cell>
          <cell r="O873">
            <v>4.4285714285714288</v>
          </cell>
        </row>
        <row r="874">
          <cell r="J874">
            <v>93</v>
          </cell>
          <cell r="K874">
            <v>21</v>
          </cell>
          <cell r="M874">
            <v>1</v>
          </cell>
          <cell r="O874">
            <v>4.4285714285714288</v>
          </cell>
        </row>
        <row r="875">
          <cell r="J875">
            <v>70</v>
          </cell>
          <cell r="K875">
            <v>16</v>
          </cell>
          <cell r="M875">
            <v>1</v>
          </cell>
          <cell r="O875">
            <v>4.375</v>
          </cell>
        </row>
        <row r="876">
          <cell r="J876">
            <v>70</v>
          </cell>
          <cell r="K876">
            <v>16</v>
          </cell>
          <cell r="M876">
            <v>1</v>
          </cell>
          <cell r="O876">
            <v>4.375</v>
          </cell>
        </row>
        <row r="877">
          <cell r="J877">
            <v>72</v>
          </cell>
          <cell r="K877">
            <v>11</v>
          </cell>
          <cell r="M877">
            <v>1</v>
          </cell>
          <cell r="O877">
            <v>6.5454545454545459</v>
          </cell>
        </row>
        <row r="878">
          <cell r="J878">
            <v>72</v>
          </cell>
          <cell r="K878">
            <v>11</v>
          </cell>
          <cell r="M878">
            <v>1</v>
          </cell>
          <cell r="O878">
            <v>6.5454545454545459</v>
          </cell>
        </row>
        <row r="879">
          <cell r="J879">
            <v>68</v>
          </cell>
          <cell r="K879">
            <v>21</v>
          </cell>
          <cell r="M879">
            <v>1</v>
          </cell>
          <cell r="O879">
            <v>3.2380952380952381</v>
          </cell>
        </row>
        <row r="880">
          <cell r="J880">
            <v>99</v>
          </cell>
          <cell r="K880">
            <v>27</v>
          </cell>
          <cell r="M880">
            <v>1</v>
          </cell>
          <cell r="O880">
            <v>3.6666666666666665</v>
          </cell>
        </row>
        <row r="881">
          <cell r="J881">
            <v>89</v>
          </cell>
          <cell r="K881">
            <v>19</v>
          </cell>
          <cell r="M881">
            <v>1</v>
          </cell>
          <cell r="O881">
            <v>4.6842105263157894</v>
          </cell>
        </row>
        <row r="882">
          <cell r="J882">
            <v>89</v>
          </cell>
          <cell r="K882">
            <v>19</v>
          </cell>
          <cell r="M882">
            <v>0</v>
          </cell>
          <cell r="O882">
            <v>4.6842105263157894</v>
          </cell>
        </row>
        <row r="883">
          <cell r="J883">
            <v>85</v>
          </cell>
          <cell r="K883">
            <v>27</v>
          </cell>
          <cell r="M883">
            <v>1</v>
          </cell>
          <cell r="O883">
            <v>3.1481481481481484</v>
          </cell>
        </row>
        <row r="884">
          <cell r="J884">
            <v>105</v>
          </cell>
          <cell r="K884">
            <v>28</v>
          </cell>
          <cell r="M884">
            <v>1</v>
          </cell>
          <cell r="O884">
            <v>3.75</v>
          </cell>
        </row>
        <row r="885">
          <cell r="J885">
            <v>105</v>
          </cell>
          <cell r="K885">
            <v>28</v>
          </cell>
          <cell r="M885">
            <v>0</v>
          </cell>
          <cell r="O885">
            <v>3.75</v>
          </cell>
        </row>
        <row r="886">
          <cell r="J886">
            <v>92</v>
          </cell>
          <cell r="K886">
            <v>23</v>
          </cell>
          <cell r="M886">
            <v>1</v>
          </cell>
          <cell r="O886">
            <v>4</v>
          </cell>
        </row>
        <row r="887">
          <cell r="J887">
            <v>92</v>
          </cell>
          <cell r="K887">
            <v>23</v>
          </cell>
          <cell r="M887">
            <v>0</v>
          </cell>
          <cell r="O887">
            <v>4</v>
          </cell>
        </row>
        <row r="888">
          <cell r="J888">
            <v>85</v>
          </cell>
          <cell r="K888">
            <v>27</v>
          </cell>
          <cell r="M888">
            <v>0</v>
          </cell>
          <cell r="O888">
            <v>3.1481481481481484</v>
          </cell>
        </row>
        <row r="889">
          <cell r="J889">
            <v>320</v>
          </cell>
          <cell r="K889">
            <v>63</v>
          </cell>
          <cell r="M889">
            <v>0</v>
          </cell>
          <cell r="O889">
            <v>5.0793650793650791</v>
          </cell>
        </row>
        <row r="890">
          <cell r="J890">
            <v>294</v>
          </cell>
          <cell r="K890">
            <v>55</v>
          </cell>
          <cell r="M890">
            <v>0</v>
          </cell>
          <cell r="O890">
            <v>5.3454545454545457</v>
          </cell>
        </row>
        <row r="891">
          <cell r="J891">
            <v>356</v>
          </cell>
          <cell r="K891">
            <v>70</v>
          </cell>
          <cell r="M891">
            <v>0</v>
          </cell>
          <cell r="O891">
            <v>5.0857142857142854</v>
          </cell>
        </row>
        <row r="892">
          <cell r="J892">
            <v>320</v>
          </cell>
          <cell r="K892">
            <v>63</v>
          </cell>
          <cell r="M892">
            <v>0</v>
          </cell>
          <cell r="O892">
            <v>5.0793650793650791</v>
          </cell>
        </row>
        <row r="893">
          <cell r="J893">
            <v>191</v>
          </cell>
          <cell r="K893">
            <v>38</v>
          </cell>
          <cell r="M893">
            <v>1</v>
          </cell>
          <cell r="O893">
            <v>5.0263157894736841</v>
          </cell>
        </row>
        <row r="894">
          <cell r="J894">
            <v>275</v>
          </cell>
          <cell r="K894">
            <v>57</v>
          </cell>
          <cell r="M894">
            <v>0</v>
          </cell>
          <cell r="O894">
            <v>4.8245614035087723</v>
          </cell>
        </row>
        <row r="895">
          <cell r="J895">
            <v>301</v>
          </cell>
          <cell r="K895">
            <v>49</v>
          </cell>
          <cell r="M895">
            <v>0</v>
          </cell>
          <cell r="O895">
            <v>6.1428571428571432</v>
          </cell>
        </row>
        <row r="896">
          <cell r="J896">
            <v>73</v>
          </cell>
          <cell r="K896">
            <v>16</v>
          </cell>
          <cell r="M896">
            <v>1</v>
          </cell>
          <cell r="O896">
            <v>4.5625</v>
          </cell>
        </row>
        <row r="897">
          <cell r="J897">
            <v>191</v>
          </cell>
          <cell r="K897">
            <v>38</v>
          </cell>
          <cell r="M897">
            <v>0</v>
          </cell>
          <cell r="O897">
            <v>5.0263157894736841</v>
          </cell>
        </row>
        <row r="898">
          <cell r="J898">
            <v>61</v>
          </cell>
          <cell r="K898">
            <v>18</v>
          </cell>
          <cell r="M898">
            <v>1</v>
          </cell>
          <cell r="O898">
            <v>3.3888888888888888</v>
          </cell>
        </row>
        <row r="899">
          <cell r="J899">
            <v>63</v>
          </cell>
          <cell r="K899">
            <v>16</v>
          </cell>
          <cell r="M899">
            <v>1</v>
          </cell>
          <cell r="O899">
            <v>3.9375</v>
          </cell>
        </row>
        <row r="900">
          <cell r="J900">
            <v>301</v>
          </cell>
          <cell r="K900">
            <v>49</v>
          </cell>
          <cell r="M900">
            <v>0</v>
          </cell>
          <cell r="O900">
            <v>6.1428571428571432</v>
          </cell>
        </row>
        <row r="901">
          <cell r="J901">
            <v>118</v>
          </cell>
          <cell r="K901">
            <v>30</v>
          </cell>
          <cell r="M901">
            <v>1</v>
          </cell>
          <cell r="O901">
            <v>3.9333333333333331</v>
          </cell>
        </row>
        <row r="902">
          <cell r="J902">
            <v>232</v>
          </cell>
          <cell r="K902">
            <v>43</v>
          </cell>
          <cell r="M902">
            <v>1</v>
          </cell>
          <cell r="O902">
            <v>5.3953488372093021</v>
          </cell>
        </row>
        <row r="903">
          <cell r="J903">
            <v>111</v>
          </cell>
          <cell r="K903">
            <v>32</v>
          </cell>
          <cell r="M903">
            <v>1</v>
          </cell>
          <cell r="O903">
            <v>3.46875</v>
          </cell>
        </row>
        <row r="904">
          <cell r="J904">
            <v>106</v>
          </cell>
          <cell r="K904">
            <v>31</v>
          </cell>
          <cell r="M904">
            <v>1</v>
          </cell>
          <cell r="O904">
            <v>3.4193548387096775</v>
          </cell>
        </row>
        <row r="905">
          <cell r="J905">
            <v>106</v>
          </cell>
          <cell r="K905">
            <v>31</v>
          </cell>
          <cell r="M905">
            <v>0</v>
          </cell>
          <cell r="O905">
            <v>3.4193548387096775</v>
          </cell>
        </row>
        <row r="906">
          <cell r="J906">
            <v>168</v>
          </cell>
          <cell r="K906">
            <v>45</v>
          </cell>
          <cell r="M906">
            <v>1</v>
          </cell>
          <cell r="O906">
            <v>3.7333333333333334</v>
          </cell>
        </row>
        <row r="907">
          <cell r="J907">
            <v>168</v>
          </cell>
          <cell r="K907">
            <v>45</v>
          </cell>
          <cell r="M907">
            <v>0</v>
          </cell>
          <cell r="O907">
            <v>3.7333333333333334</v>
          </cell>
        </row>
        <row r="908">
          <cell r="J908">
            <v>149</v>
          </cell>
          <cell r="K908">
            <v>22</v>
          </cell>
          <cell r="M908">
            <v>1</v>
          </cell>
          <cell r="O908">
            <v>6.7727272727272725</v>
          </cell>
        </row>
        <row r="909">
          <cell r="J909">
            <v>149</v>
          </cell>
          <cell r="K909">
            <v>22</v>
          </cell>
          <cell r="M909">
            <v>0</v>
          </cell>
          <cell r="O909">
            <v>6.7727272727272725</v>
          </cell>
        </row>
        <row r="910">
          <cell r="J910">
            <v>185</v>
          </cell>
          <cell r="K910">
            <v>24</v>
          </cell>
          <cell r="M910">
            <v>1</v>
          </cell>
          <cell r="O910">
            <v>7.708333333333333</v>
          </cell>
        </row>
        <row r="911">
          <cell r="J911">
            <v>85</v>
          </cell>
          <cell r="K911">
            <v>14</v>
          </cell>
          <cell r="M911">
            <v>1</v>
          </cell>
          <cell r="O911">
            <v>6.0714285714285712</v>
          </cell>
        </row>
        <row r="912">
          <cell r="J912">
            <v>185</v>
          </cell>
          <cell r="K912">
            <v>24</v>
          </cell>
          <cell r="M912">
            <v>0</v>
          </cell>
          <cell r="O912">
            <v>7.708333333333333</v>
          </cell>
        </row>
        <row r="913">
          <cell r="J913">
            <v>73</v>
          </cell>
          <cell r="K913">
            <v>12</v>
          </cell>
          <cell r="M913">
            <v>1</v>
          </cell>
          <cell r="O913">
            <v>6.083333333333333</v>
          </cell>
        </row>
        <row r="914">
          <cell r="J914">
            <v>87</v>
          </cell>
          <cell r="K914">
            <v>16</v>
          </cell>
          <cell r="M914">
            <v>1</v>
          </cell>
          <cell r="O914">
            <v>5.4375</v>
          </cell>
        </row>
        <row r="915">
          <cell r="J915">
            <v>149</v>
          </cell>
          <cell r="K915">
            <v>25</v>
          </cell>
          <cell r="M915">
            <v>1</v>
          </cell>
          <cell r="O915">
            <v>5.96</v>
          </cell>
        </row>
        <row r="916">
          <cell r="J916">
            <v>161</v>
          </cell>
          <cell r="K916">
            <v>26</v>
          </cell>
          <cell r="M916">
            <v>1</v>
          </cell>
          <cell r="O916">
            <v>6.1923076923076925</v>
          </cell>
        </row>
        <row r="917">
          <cell r="J917">
            <v>89</v>
          </cell>
          <cell r="K917">
            <v>16</v>
          </cell>
          <cell r="M917">
            <v>1</v>
          </cell>
          <cell r="O917">
            <v>5.5625</v>
          </cell>
        </row>
        <row r="918">
          <cell r="J918">
            <v>125</v>
          </cell>
          <cell r="K918">
            <v>17</v>
          </cell>
          <cell r="M918">
            <v>1</v>
          </cell>
          <cell r="O918">
            <v>7.3529411764705879</v>
          </cell>
        </row>
        <row r="919">
          <cell r="J919">
            <v>125</v>
          </cell>
          <cell r="K919">
            <v>17</v>
          </cell>
          <cell r="M919">
            <v>1</v>
          </cell>
          <cell r="O919">
            <v>7.3529411764705879</v>
          </cell>
        </row>
        <row r="920">
          <cell r="J920">
            <v>149</v>
          </cell>
          <cell r="K920">
            <v>25</v>
          </cell>
          <cell r="M920">
            <v>1</v>
          </cell>
          <cell r="O920">
            <v>5.96</v>
          </cell>
        </row>
        <row r="921">
          <cell r="J921">
            <v>149</v>
          </cell>
          <cell r="K921">
            <v>25</v>
          </cell>
          <cell r="M921">
            <v>1</v>
          </cell>
          <cell r="O921">
            <v>5.96</v>
          </cell>
        </row>
        <row r="922">
          <cell r="J922">
            <v>128</v>
          </cell>
          <cell r="K922">
            <v>28</v>
          </cell>
          <cell r="M922">
            <v>1</v>
          </cell>
          <cell r="O922">
            <v>4.5714285714285712</v>
          </cell>
        </row>
        <row r="923">
          <cell r="J923">
            <v>143</v>
          </cell>
          <cell r="K923">
            <v>31</v>
          </cell>
          <cell r="M923">
            <v>1</v>
          </cell>
          <cell r="O923">
            <v>4.612903225806452</v>
          </cell>
        </row>
        <row r="924">
          <cell r="J924">
            <v>159</v>
          </cell>
          <cell r="K924">
            <v>26</v>
          </cell>
          <cell r="M924">
            <v>1</v>
          </cell>
          <cell r="O924">
            <v>6.115384615384615</v>
          </cell>
        </row>
        <row r="925">
          <cell r="J925">
            <v>89</v>
          </cell>
          <cell r="K925">
            <v>16</v>
          </cell>
          <cell r="M925">
            <v>1</v>
          </cell>
          <cell r="O925">
            <v>5.5625</v>
          </cell>
        </row>
        <row r="926">
          <cell r="J926">
            <v>114</v>
          </cell>
          <cell r="K926">
            <v>25</v>
          </cell>
          <cell r="M926">
            <v>1</v>
          </cell>
          <cell r="O926">
            <v>4.5599999999999996</v>
          </cell>
        </row>
        <row r="927">
          <cell r="J927">
            <v>190</v>
          </cell>
          <cell r="K927">
            <v>52</v>
          </cell>
          <cell r="M927">
            <v>1</v>
          </cell>
          <cell r="O927">
            <v>3.6538461538461537</v>
          </cell>
        </row>
        <row r="928">
          <cell r="J928">
            <v>184</v>
          </cell>
          <cell r="K928">
            <v>50</v>
          </cell>
          <cell r="M928">
            <v>1</v>
          </cell>
          <cell r="O928">
            <v>3.68</v>
          </cell>
        </row>
        <row r="929">
          <cell r="J929">
            <v>54</v>
          </cell>
          <cell r="K929">
            <v>14</v>
          </cell>
          <cell r="M929">
            <v>1</v>
          </cell>
          <cell r="O929">
            <v>3.8571428571428572</v>
          </cell>
        </row>
        <row r="930">
          <cell r="J930">
            <v>77</v>
          </cell>
          <cell r="K930">
            <v>16</v>
          </cell>
          <cell r="M930">
            <v>1</v>
          </cell>
          <cell r="O930">
            <v>4.8125</v>
          </cell>
        </row>
        <row r="931">
          <cell r="J931">
            <v>77</v>
          </cell>
          <cell r="K931">
            <v>16</v>
          </cell>
          <cell r="M931">
            <v>1</v>
          </cell>
          <cell r="O931">
            <v>4.8125</v>
          </cell>
        </row>
        <row r="932">
          <cell r="J932">
            <v>220</v>
          </cell>
          <cell r="K932">
            <v>60</v>
          </cell>
          <cell r="M932">
            <v>0</v>
          </cell>
          <cell r="O932">
            <v>3.6666666666666665</v>
          </cell>
        </row>
        <row r="933">
          <cell r="J933">
            <v>248</v>
          </cell>
          <cell r="K933">
            <v>70</v>
          </cell>
          <cell r="M933">
            <v>0</v>
          </cell>
          <cell r="O933">
            <v>3.5428571428571427</v>
          </cell>
        </row>
        <row r="934">
          <cell r="J934">
            <v>203</v>
          </cell>
          <cell r="K934">
            <v>46</v>
          </cell>
          <cell r="M934">
            <v>0</v>
          </cell>
          <cell r="O934">
            <v>4.4130434782608692</v>
          </cell>
        </row>
        <row r="935">
          <cell r="J935">
            <v>243</v>
          </cell>
          <cell r="K935">
            <v>67</v>
          </cell>
          <cell r="M935">
            <v>0</v>
          </cell>
          <cell r="O935">
            <v>3.6268656716417911</v>
          </cell>
        </row>
        <row r="936">
          <cell r="J936">
            <v>169</v>
          </cell>
          <cell r="K936">
            <v>29</v>
          </cell>
          <cell r="M936">
            <v>1</v>
          </cell>
          <cell r="O936">
            <v>5.8275862068965516</v>
          </cell>
        </row>
        <row r="937">
          <cell r="J937">
            <v>169</v>
          </cell>
          <cell r="K937">
            <v>29</v>
          </cell>
          <cell r="M937">
            <v>0</v>
          </cell>
          <cell r="O937">
            <v>5.8275862068965516</v>
          </cell>
        </row>
        <row r="938">
          <cell r="J938">
            <v>144</v>
          </cell>
          <cell r="K938">
            <v>26</v>
          </cell>
          <cell r="M938">
            <v>1</v>
          </cell>
          <cell r="O938">
            <v>5.5384615384615383</v>
          </cell>
        </row>
        <row r="939">
          <cell r="J939">
            <v>114</v>
          </cell>
          <cell r="K939">
            <v>17</v>
          </cell>
          <cell r="M939">
            <v>1</v>
          </cell>
          <cell r="O939">
            <v>6.7058823529411766</v>
          </cell>
        </row>
        <row r="940">
          <cell r="J940">
            <v>109</v>
          </cell>
          <cell r="K940">
            <v>16</v>
          </cell>
          <cell r="M940">
            <v>1</v>
          </cell>
          <cell r="O940">
            <v>6.8125</v>
          </cell>
        </row>
        <row r="941">
          <cell r="J941">
            <v>114</v>
          </cell>
          <cell r="K941">
            <v>17</v>
          </cell>
          <cell r="M941">
            <v>1</v>
          </cell>
          <cell r="O941">
            <v>6.7058823529411766</v>
          </cell>
        </row>
        <row r="942">
          <cell r="J942">
            <v>109</v>
          </cell>
          <cell r="K942">
            <v>16</v>
          </cell>
          <cell r="M942">
            <v>1</v>
          </cell>
          <cell r="O942">
            <v>6.8125</v>
          </cell>
        </row>
        <row r="943">
          <cell r="J943">
            <v>167</v>
          </cell>
          <cell r="K943">
            <v>21</v>
          </cell>
          <cell r="M943">
            <v>1</v>
          </cell>
          <cell r="O943">
            <v>7.9523809523809526</v>
          </cell>
        </row>
        <row r="944">
          <cell r="J944">
            <v>162</v>
          </cell>
          <cell r="K944">
            <v>20</v>
          </cell>
          <cell r="M944">
            <v>1</v>
          </cell>
          <cell r="O944">
            <v>8.1</v>
          </cell>
        </row>
        <row r="945">
          <cell r="J945">
            <v>94</v>
          </cell>
          <cell r="K945">
            <v>13</v>
          </cell>
          <cell r="M945">
            <v>1</v>
          </cell>
          <cell r="O945">
            <v>7.2307692307692308</v>
          </cell>
        </row>
        <row r="946">
          <cell r="J946">
            <v>94</v>
          </cell>
          <cell r="K946">
            <v>13</v>
          </cell>
          <cell r="M946">
            <v>1</v>
          </cell>
          <cell r="O946">
            <v>7.2307692307692308</v>
          </cell>
        </row>
        <row r="947">
          <cell r="J947">
            <v>129</v>
          </cell>
          <cell r="K947">
            <v>23</v>
          </cell>
          <cell r="M947">
            <v>1</v>
          </cell>
          <cell r="O947">
            <v>5.6086956521739131</v>
          </cell>
        </row>
        <row r="948">
          <cell r="J948">
            <v>129</v>
          </cell>
          <cell r="K948">
            <v>23</v>
          </cell>
          <cell r="M948">
            <v>0</v>
          </cell>
          <cell r="O948">
            <v>5.6086956521739131</v>
          </cell>
        </row>
        <row r="949">
          <cell r="J949">
            <v>600</v>
          </cell>
          <cell r="K949">
            <v>133</v>
          </cell>
          <cell r="M949">
            <v>0</v>
          </cell>
          <cell r="O949">
            <v>4.511278195488722</v>
          </cell>
        </row>
        <row r="950">
          <cell r="J950">
            <v>480</v>
          </cell>
          <cell r="K950">
            <v>103</v>
          </cell>
          <cell r="M950">
            <v>0</v>
          </cell>
          <cell r="O950">
            <v>4.6601941747572813</v>
          </cell>
        </row>
        <row r="951">
          <cell r="J951">
            <v>221</v>
          </cell>
          <cell r="K951">
            <v>49</v>
          </cell>
          <cell r="M951">
            <v>1</v>
          </cell>
          <cell r="O951">
            <v>4.5102040816326534</v>
          </cell>
        </row>
        <row r="952">
          <cell r="J952">
            <v>221</v>
          </cell>
          <cell r="K952">
            <v>49</v>
          </cell>
          <cell r="M952">
            <v>0</v>
          </cell>
          <cell r="O952">
            <v>4.5102040816326534</v>
          </cell>
        </row>
        <row r="953">
          <cell r="J953">
            <v>540</v>
          </cell>
          <cell r="K953">
            <v>127</v>
          </cell>
          <cell r="M953">
            <v>0</v>
          </cell>
          <cell r="O953">
            <v>4.2519685039370083</v>
          </cell>
        </row>
        <row r="954">
          <cell r="J954">
            <v>540</v>
          </cell>
          <cell r="K954">
            <v>127</v>
          </cell>
          <cell r="M954">
            <v>0</v>
          </cell>
          <cell r="O954">
            <v>4.2519685039370083</v>
          </cell>
        </row>
        <row r="955">
          <cell r="J955">
            <v>540</v>
          </cell>
          <cell r="K955">
            <v>127</v>
          </cell>
          <cell r="M955">
            <v>0</v>
          </cell>
          <cell r="O955">
            <v>4.2519685039370083</v>
          </cell>
        </row>
        <row r="956">
          <cell r="J956">
            <v>540</v>
          </cell>
          <cell r="K956">
            <v>127</v>
          </cell>
          <cell r="M956">
            <v>0</v>
          </cell>
          <cell r="O956">
            <v>4.2519685039370083</v>
          </cell>
        </row>
        <row r="957">
          <cell r="J957">
            <v>540</v>
          </cell>
          <cell r="K957">
            <v>127</v>
          </cell>
          <cell r="M957">
            <v>0</v>
          </cell>
          <cell r="O957">
            <v>4.2519685039370083</v>
          </cell>
        </row>
        <row r="958">
          <cell r="J958">
            <v>540</v>
          </cell>
          <cell r="K958">
            <v>127</v>
          </cell>
          <cell r="M958">
            <v>0</v>
          </cell>
          <cell r="O958">
            <v>4.2519685039370083</v>
          </cell>
        </row>
        <row r="959">
          <cell r="J959">
            <v>143</v>
          </cell>
          <cell r="K959">
            <v>24</v>
          </cell>
          <cell r="M959">
            <v>1</v>
          </cell>
          <cell r="O959">
            <v>5.958333333333333</v>
          </cell>
        </row>
        <row r="960">
          <cell r="J960">
            <v>143</v>
          </cell>
          <cell r="K960">
            <v>24</v>
          </cell>
          <cell r="M960">
            <v>1</v>
          </cell>
          <cell r="O960">
            <v>5.958333333333333</v>
          </cell>
        </row>
        <row r="961">
          <cell r="J961">
            <v>147</v>
          </cell>
          <cell r="K961">
            <v>26</v>
          </cell>
          <cell r="M961">
            <v>1</v>
          </cell>
          <cell r="O961">
            <v>5.6538461538461542</v>
          </cell>
        </row>
        <row r="962">
          <cell r="J962">
            <v>1860</v>
          </cell>
          <cell r="K962">
            <v>359</v>
          </cell>
          <cell r="M962">
            <v>0</v>
          </cell>
          <cell r="O962">
            <v>5.181058495821727</v>
          </cell>
        </row>
        <row r="963">
          <cell r="J963">
            <v>1860</v>
          </cell>
          <cell r="K963">
            <v>359</v>
          </cell>
          <cell r="M963">
            <v>0</v>
          </cell>
          <cell r="O963">
            <v>5.181058495821727</v>
          </cell>
        </row>
        <row r="964">
          <cell r="J964">
            <v>309</v>
          </cell>
          <cell r="K964">
            <v>47</v>
          </cell>
          <cell r="M964">
            <v>0</v>
          </cell>
          <cell r="O964">
            <v>6.5744680851063828</v>
          </cell>
        </row>
        <row r="965">
          <cell r="J965">
            <v>309</v>
          </cell>
          <cell r="K965">
            <v>47</v>
          </cell>
          <cell r="M965">
            <v>0</v>
          </cell>
          <cell r="O965">
            <v>6.5744680851063828</v>
          </cell>
        </row>
        <row r="966">
          <cell r="J966">
            <v>309</v>
          </cell>
          <cell r="K966">
            <v>47</v>
          </cell>
          <cell r="M966">
            <v>0</v>
          </cell>
          <cell r="O966">
            <v>6.5744680851063828</v>
          </cell>
        </row>
        <row r="967">
          <cell r="J967">
            <v>106</v>
          </cell>
          <cell r="K967">
            <v>26</v>
          </cell>
          <cell r="M967">
            <v>1</v>
          </cell>
          <cell r="O967">
            <v>4.0769230769230766</v>
          </cell>
        </row>
        <row r="968">
          <cell r="J968">
            <v>106</v>
          </cell>
          <cell r="K968">
            <v>26</v>
          </cell>
          <cell r="M968">
            <v>0</v>
          </cell>
          <cell r="O968">
            <v>4.0769230769230766</v>
          </cell>
        </row>
        <row r="969">
          <cell r="J969">
            <v>101</v>
          </cell>
          <cell r="K969">
            <v>15</v>
          </cell>
          <cell r="M969">
            <v>1</v>
          </cell>
          <cell r="O969">
            <v>6.7333333333333334</v>
          </cell>
        </row>
        <row r="970">
          <cell r="J970">
            <v>101</v>
          </cell>
          <cell r="K970">
            <v>15</v>
          </cell>
          <cell r="M970">
            <v>0</v>
          </cell>
          <cell r="O970">
            <v>6.7333333333333334</v>
          </cell>
        </row>
        <row r="971">
          <cell r="J971">
            <v>322</v>
          </cell>
          <cell r="K971">
            <v>51</v>
          </cell>
          <cell r="M971">
            <v>0</v>
          </cell>
          <cell r="O971">
            <v>6.3137254901960782</v>
          </cell>
        </row>
        <row r="972">
          <cell r="J972">
            <v>540</v>
          </cell>
          <cell r="K972">
            <v>76</v>
          </cell>
          <cell r="M972">
            <v>0</v>
          </cell>
          <cell r="O972">
            <v>7.1052631578947372</v>
          </cell>
        </row>
        <row r="973">
          <cell r="J973">
            <v>840</v>
          </cell>
          <cell r="K973">
            <v>124</v>
          </cell>
          <cell r="M973">
            <v>1</v>
          </cell>
          <cell r="O973">
            <v>6.774193548387097</v>
          </cell>
        </row>
        <row r="974">
          <cell r="J974">
            <v>540</v>
          </cell>
          <cell r="K974">
            <v>76</v>
          </cell>
          <cell r="M974">
            <v>0</v>
          </cell>
          <cell r="O974">
            <v>7.1052631578947372</v>
          </cell>
        </row>
        <row r="975">
          <cell r="J975">
            <v>540</v>
          </cell>
          <cell r="K975">
            <v>76</v>
          </cell>
          <cell r="M975">
            <v>0</v>
          </cell>
          <cell r="O975">
            <v>7.1052631578947372</v>
          </cell>
        </row>
        <row r="976">
          <cell r="J976">
            <v>540</v>
          </cell>
          <cell r="K976">
            <v>76</v>
          </cell>
          <cell r="M976">
            <v>0</v>
          </cell>
          <cell r="O976">
            <v>7.1052631578947372</v>
          </cell>
        </row>
        <row r="977">
          <cell r="J977">
            <v>150</v>
          </cell>
          <cell r="K977">
            <v>27</v>
          </cell>
          <cell r="M977">
            <v>1</v>
          </cell>
          <cell r="O977">
            <v>5.5555555555555554</v>
          </cell>
        </row>
        <row r="978">
          <cell r="J978">
            <v>540</v>
          </cell>
          <cell r="K978">
            <v>83</v>
          </cell>
          <cell r="M978">
            <v>1</v>
          </cell>
          <cell r="O978">
            <v>6.5060240963855422</v>
          </cell>
        </row>
        <row r="979">
          <cell r="J979">
            <v>229</v>
          </cell>
          <cell r="K979">
            <v>34</v>
          </cell>
          <cell r="M979">
            <v>1</v>
          </cell>
          <cell r="O979">
            <v>6.7352941176470589</v>
          </cell>
        </row>
        <row r="980">
          <cell r="J980">
            <v>480</v>
          </cell>
          <cell r="K980">
            <v>75</v>
          </cell>
          <cell r="M980">
            <v>0</v>
          </cell>
          <cell r="O980">
            <v>6.4</v>
          </cell>
        </row>
        <row r="981">
          <cell r="J981">
            <v>840</v>
          </cell>
          <cell r="K981">
            <v>124</v>
          </cell>
          <cell r="M981">
            <v>0</v>
          </cell>
          <cell r="O981">
            <v>6.774193548387097</v>
          </cell>
        </row>
        <row r="982">
          <cell r="J982">
            <v>229</v>
          </cell>
          <cell r="K982">
            <v>34</v>
          </cell>
          <cell r="M982">
            <v>0</v>
          </cell>
          <cell r="O982">
            <v>6.7352941176470589</v>
          </cell>
        </row>
        <row r="983">
          <cell r="J983">
            <v>840</v>
          </cell>
          <cell r="K983">
            <v>124</v>
          </cell>
          <cell r="M983">
            <v>0</v>
          </cell>
          <cell r="O983">
            <v>6.774193548387097</v>
          </cell>
        </row>
        <row r="984">
          <cell r="J984">
            <v>840</v>
          </cell>
          <cell r="K984">
            <v>124</v>
          </cell>
          <cell r="M984">
            <v>0</v>
          </cell>
          <cell r="O984">
            <v>6.774193548387097</v>
          </cell>
        </row>
        <row r="985">
          <cell r="J985">
            <v>540</v>
          </cell>
          <cell r="K985">
            <v>76</v>
          </cell>
          <cell r="M985">
            <v>0</v>
          </cell>
          <cell r="O985">
            <v>7.1052631578947372</v>
          </cell>
        </row>
        <row r="986">
          <cell r="J986">
            <v>540</v>
          </cell>
          <cell r="K986">
            <v>76</v>
          </cell>
          <cell r="M986">
            <v>0</v>
          </cell>
          <cell r="O986">
            <v>7.1052631578947372</v>
          </cell>
        </row>
        <row r="987">
          <cell r="J987">
            <v>540</v>
          </cell>
          <cell r="K987">
            <v>76</v>
          </cell>
          <cell r="M987">
            <v>0</v>
          </cell>
          <cell r="O987">
            <v>7.1052631578947372</v>
          </cell>
        </row>
        <row r="988">
          <cell r="J988">
            <v>840</v>
          </cell>
          <cell r="K988">
            <v>124</v>
          </cell>
          <cell r="M988">
            <v>0</v>
          </cell>
          <cell r="O988">
            <v>6.774193548387097</v>
          </cell>
        </row>
        <row r="989">
          <cell r="J989">
            <v>540</v>
          </cell>
          <cell r="K989">
            <v>76</v>
          </cell>
          <cell r="M989">
            <v>0</v>
          </cell>
          <cell r="O989">
            <v>7.1052631578947372</v>
          </cell>
        </row>
        <row r="990">
          <cell r="J990">
            <v>540</v>
          </cell>
          <cell r="K990">
            <v>76</v>
          </cell>
          <cell r="M990">
            <v>0</v>
          </cell>
          <cell r="O990">
            <v>7.1052631578947372</v>
          </cell>
        </row>
        <row r="991">
          <cell r="J991">
            <v>391</v>
          </cell>
          <cell r="K991">
            <v>61</v>
          </cell>
          <cell r="M991">
            <v>1</v>
          </cell>
          <cell r="O991">
            <v>6.4098360655737707</v>
          </cell>
        </row>
        <row r="992">
          <cell r="J992">
            <v>480</v>
          </cell>
          <cell r="K992">
            <v>73</v>
          </cell>
          <cell r="M992">
            <v>0</v>
          </cell>
          <cell r="O992">
            <v>6.5753424657534243</v>
          </cell>
        </row>
        <row r="993">
          <cell r="J993">
            <v>540</v>
          </cell>
          <cell r="K993">
            <v>76</v>
          </cell>
          <cell r="M993">
            <v>0</v>
          </cell>
          <cell r="O993">
            <v>7.1052631578947372</v>
          </cell>
        </row>
        <row r="994">
          <cell r="J994">
            <v>840</v>
          </cell>
          <cell r="K994">
            <v>124</v>
          </cell>
          <cell r="M994">
            <v>0</v>
          </cell>
          <cell r="O994">
            <v>6.774193548387097</v>
          </cell>
        </row>
        <row r="995">
          <cell r="J995">
            <v>840</v>
          </cell>
          <cell r="K995">
            <v>124</v>
          </cell>
          <cell r="M995">
            <v>0</v>
          </cell>
          <cell r="O995">
            <v>6.774193548387097</v>
          </cell>
        </row>
        <row r="996">
          <cell r="J996">
            <v>480</v>
          </cell>
          <cell r="K996">
            <v>73</v>
          </cell>
          <cell r="M996">
            <v>0</v>
          </cell>
          <cell r="O996">
            <v>6.5753424657534243</v>
          </cell>
        </row>
        <row r="997">
          <cell r="J997">
            <v>540</v>
          </cell>
          <cell r="K997">
            <v>76</v>
          </cell>
          <cell r="M997">
            <v>0</v>
          </cell>
          <cell r="O997">
            <v>7.1052631578947372</v>
          </cell>
        </row>
        <row r="998">
          <cell r="J998">
            <v>540</v>
          </cell>
          <cell r="K998">
            <v>76</v>
          </cell>
          <cell r="M998">
            <v>0</v>
          </cell>
          <cell r="O998">
            <v>7.1052631578947372</v>
          </cell>
        </row>
        <row r="999">
          <cell r="J999">
            <v>391</v>
          </cell>
          <cell r="K999">
            <v>61</v>
          </cell>
          <cell r="M999">
            <v>0</v>
          </cell>
          <cell r="O999">
            <v>6.4098360655737707</v>
          </cell>
        </row>
        <row r="1000">
          <cell r="J1000">
            <v>540</v>
          </cell>
          <cell r="K1000">
            <v>83</v>
          </cell>
          <cell r="M1000">
            <v>0</v>
          </cell>
          <cell r="O1000">
            <v>6.5060240963855422</v>
          </cell>
        </row>
        <row r="1001">
          <cell r="J1001">
            <v>840</v>
          </cell>
          <cell r="K1001">
            <v>124</v>
          </cell>
          <cell r="M1001">
            <v>0</v>
          </cell>
          <cell r="O1001">
            <v>6.774193548387097</v>
          </cell>
        </row>
        <row r="1002">
          <cell r="J1002">
            <v>840</v>
          </cell>
          <cell r="K1002">
            <v>124</v>
          </cell>
          <cell r="M1002">
            <v>0</v>
          </cell>
          <cell r="O1002">
            <v>6.774193548387097</v>
          </cell>
        </row>
        <row r="1003">
          <cell r="J1003">
            <v>840</v>
          </cell>
          <cell r="K1003">
            <v>124</v>
          </cell>
          <cell r="M1003">
            <v>0</v>
          </cell>
          <cell r="O1003">
            <v>6.774193548387097</v>
          </cell>
        </row>
        <row r="1004">
          <cell r="J1004">
            <v>840</v>
          </cell>
          <cell r="K1004">
            <v>124</v>
          </cell>
          <cell r="M1004">
            <v>0</v>
          </cell>
          <cell r="O1004">
            <v>6.774193548387097</v>
          </cell>
        </row>
        <row r="1005">
          <cell r="J1005">
            <v>540</v>
          </cell>
          <cell r="K1005">
            <v>83</v>
          </cell>
          <cell r="M1005">
            <v>0</v>
          </cell>
          <cell r="O1005">
            <v>6.5060240963855422</v>
          </cell>
        </row>
        <row r="1006">
          <cell r="J1006">
            <v>840</v>
          </cell>
          <cell r="K1006">
            <v>124</v>
          </cell>
          <cell r="M1006">
            <v>0</v>
          </cell>
          <cell r="O1006">
            <v>6.774193548387097</v>
          </cell>
        </row>
        <row r="1007">
          <cell r="J1007">
            <v>540</v>
          </cell>
          <cell r="K1007">
            <v>83</v>
          </cell>
          <cell r="M1007">
            <v>0</v>
          </cell>
          <cell r="O1007">
            <v>6.5060240963855422</v>
          </cell>
        </row>
        <row r="1008">
          <cell r="J1008">
            <v>391</v>
          </cell>
          <cell r="K1008">
            <v>61</v>
          </cell>
          <cell r="M1008">
            <v>0</v>
          </cell>
          <cell r="O1008">
            <v>6.4098360655737707</v>
          </cell>
        </row>
        <row r="1009">
          <cell r="J1009">
            <v>840</v>
          </cell>
          <cell r="K1009">
            <v>124</v>
          </cell>
          <cell r="M1009">
            <v>0</v>
          </cell>
          <cell r="O1009">
            <v>6.774193548387097</v>
          </cell>
        </row>
        <row r="1010">
          <cell r="J1010">
            <v>480</v>
          </cell>
          <cell r="K1010">
            <v>75</v>
          </cell>
          <cell r="M1010">
            <v>0</v>
          </cell>
          <cell r="O1010">
            <v>6.4</v>
          </cell>
        </row>
        <row r="1011">
          <cell r="J1011">
            <v>540</v>
          </cell>
          <cell r="K1011">
            <v>83</v>
          </cell>
          <cell r="M1011">
            <v>0</v>
          </cell>
          <cell r="O1011">
            <v>6.5060240963855422</v>
          </cell>
        </row>
        <row r="1012">
          <cell r="J1012">
            <v>391</v>
          </cell>
          <cell r="K1012">
            <v>61</v>
          </cell>
          <cell r="M1012">
            <v>0</v>
          </cell>
          <cell r="O1012">
            <v>6.4098360655737707</v>
          </cell>
        </row>
        <row r="1013">
          <cell r="J1013">
            <v>840</v>
          </cell>
          <cell r="K1013">
            <v>124</v>
          </cell>
          <cell r="M1013">
            <v>0</v>
          </cell>
          <cell r="O1013">
            <v>6.774193548387097</v>
          </cell>
        </row>
        <row r="1014">
          <cell r="J1014">
            <v>540</v>
          </cell>
          <cell r="K1014">
            <v>83</v>
          </cell>
          <cell r="M1014">
            <v>0</v>
          </cell>
          <cell r="O1014">
            <v>6.5060240963855422</v>
          </cell>
        </row>
        <row r="1015">
          <cell r="J1015">
            <v>242</v>
          </cell>
          <cell r="K1015">
            <v>32</v>
          </cell>
          <cell r="M1015">
            <v>1</v>
          </cell>
          <cell r="O1015">
            <v>7.5625</v>
          </cell>
        </row>
        <row r="1016">
          <cell r="J1016">
            <v>242</v>
          </cell>
          <cell r="K1016">
            <v>32</v>
          </cell>
          <cell r="M1016">
            <v>0</v>
          </cell>
          <cell r="O1016">
            <v>7.5625</v>
          </cell>
        </row>
        <row r="1017">
          <cell r="J1017">
            <v>148</v>
          </cell>
          <cell r="K1017">
            <v>24</v>
          </cell>
          <cell r="M1017">
            <v>1</v>
          </cell>
          <cell r="O1017">
            <v>6.166666666666667</v>
          </cell>
        </row>
        <row r="1018">
          <cell r="J1018">
            <v>148</v>
          </cell>
          <cell r="K1018">
            <v>24</v>
          </cell>
          <cell r="M1018">
            <v>1</v>
          </cell>
          <cell r="O1018">
            <v>6.166666666666667</v>
          </cell>
        </row>
        <row r="1019">
          <cell r="J1019">
            <v>54</v>
          </cell>
          <cell r="K1019">
            <v>12</v>
          </cell>
          <cell r="M1019">
            <v>1</v>
          </cell>
          <cell r="O1019">
            <v>4.5</v>
          </cell>
        </row>
        <row r="1020">
          <cell r="J1020">
            <v>58</v>
          </cell>
          <cell r="K1020">
            <v>14</v>
          </cell>
          <cell r="M1020">
            <v>1</v>
          </cell>
          <cell r="O1020">
            <v>4.1428571428571432</v>
          </cell>
        </row>
        <row r="1021">
          <cell r="J1021">
            <v>152</v>
          </cell>
          <cell r="K1021">
            <v>20</v>
          </cell>
          <cell r="M1021">
            <v>1</v>
          </cell>
          <cell r="O1021">
            <v>7.6</v>
          </cell>
        </row>
        <row r="1022">
          <cell r="J1022">
            <v>152</v>
          </cell>
          <cell r="K1022">
            <v>20</v>
          </cell>
          <cell r="M1022">
            <v>0</v>
          </cell>
          <cell r="O1022">
            <v>7.6</v>
          </cell>
        </row>
        <row r="1023">
          <cell r="J1023">
            <v>152</v>
          </cell>
          <cell r="K1023">
            <v>20</v>
          </cell>
          <cell r="M1023">
            <v>0</v>
          </cell>
          <cell r="O1023">
            <v>7.6</v>
          </cell>
        </row>
        <row r="1024">
          <cell r="J1024">
            <v>152</v>
          </cell>
          <cell r="K1024">
            <v>20</v>
          </cell>
          <cell r="M1024">
            <v>0</v>
          </cell>
          <cell r="O1024">
            <v>7.6</v>
          </cell>
        </row>
        <row r="1025">
          <cell r="J1025">
            <v>1140</v>
          </cell>
          <cell r="K1025">
            <v>169</v>
          </cell>
          <cell r="M1025">
            <v>1</v>
          </cell>
          <cell r="O1025">
            <v>6.7455621301775146</v>
          </cell>
        </row>
        <row r="1026">
          <cell r="J1026">
            <v>1140</v>
          </cell>
          <cell r="K1026">
            <v>169</v>
          </cell>
          <cell r="M1026">
            <v>0</v>
          </cell>
          <cell r="O1026">
            <v>6.7455621301775146</v>
          </cell>
        </row>
        <row r="1027">
          <cell r="J1027">
            <v>1140</v>
          </cell>
          <cell r="K1027">
            <v>169</v>
          </cell>
          <cell r="M1027">
            <v>0</v>
          </cell>
          <cell r="O1027">
            <v>6.7455621301775146</v>
          </cell>
        </row>
        <row r="1028">
          <cell r="J1028">
            <v>1140</v>
          </cell>
          <cell r="K1028">
            <v>169</v>
          </cell>
          <cell r="M1028">
            <v>0</v>
          </cell>
          <cell r="O1028">
            <v>6.7455621301775146</v>
          </cell>
        </row>
        <row r="1029">
          <cell r="J1029">
            <v>1080</v>
          </cell>
          <cell r="K1029">
            <v>209</v>
          </cell>
          <cell r="M1029">
            <v>1</v>
          </cell>
          <cell r="O1029">
            <v>5.1674641148325362</v>
          </cell>
        </row>
        <row r="1030">
          <cell r="J1030">
            <v>1080</v>
          </cell>
          <cell r="K1030">
            <v>209</v>
          </cell>
          <cell r="M1030">
            <v>0</v>
          </cell>
          <cell r="O1030">
            <v>5.1674641148325362</v>
          </cell>
        </row>
        <row r="1031">
          <cell r="J1031">
            <v>6720</v>
          </cell>
          <cell r="K1031">
            <v>1321</v>
          </cell>
          <cell r="M1031">
            <v>1</v>
          </cell>
          <cell r="O1031">
            <v>5.0870552611657835</v>
          </cell>
        </row>
        <row r="1032">
          <cell r="J1032">
            <v>6720</v>
          </cell>
          <cell r="K1032">
            <v>1321</v>
          </cell>
          <cell r="M1032">
            <v>0</v>
          </cell>
          <cell r="O1032">
            <v>5.0870552611657835</v>
          </cell>
        </row>
        <row r="1033">
          <cell r="J1033">
            <v>6720</v>
          </cell>
          <cell r="K1033">
            <v>1321</v>
          </cell>
          <cell r="M1033">
            <v>0</v>
          </cell>
          <cell r="O1033">
            <v>5.0870552611657835</v>
          </cell>
        </row>
        <row r="1034">
          <cell r="J1034">
            <v>6720</v>
          </cell>
          <cell r="K1034">
            <v>1321</v>
          </cell>
          <cell r="M1034">
            <v>0</v>
          </cell>
          <cell r="O1034">
            <v>5.0870552611657835</v>
          </cell>
        </row>
        <row r="1035">
          <cell r="J1035">
            <v>6720</v>
          </cell>
          <cell r="K1035">
            <v>1321</v>
          </cell>
          <cell r="M1035">
            <v>0</v>
          </cell>
          <cell r="O1035">
            <v>5.0870552611657835</v>
          </cell>
        </row>
        <row r="1036">
          <cell r="J1036">
            <v>6720</v>
          </cell>
          <cell r="K1036">
            <v>1321</v>
          </cell>
          <cell r="M1036">
            <v>0</v>
          </cell>
          <cell r="O1036">
            <v>5.0870552611657835</v>
          </cell>
        </row>
        <row r="1037">
          <cell r="J1037">
            <v>600</v>
          </cell>
          <cell r="K1037">
            <v>147</v>
          </cell>
          <cell r="M1037">
            <v>0</v>
          </cell>
          <cell r="O1037">
            <v>4.0816326530612246</v>
          </cell>
        </row>
        <row r="1038">
          <cell r="J1038">
            <v>600</v>
          </cell>
          <cell r="K1038">
            <v>147</v>
          </cell>
          <cell r="M1038">
            <v>0</v>
          </cell>
          <cell r="O1038">
            <v>4.0816326530612246</v>
          </cell>
        </row>
        <row r="1039">
          <cell r="J1039">
            <v>383</v>
          </cell>
          <cell r="K1039">
            <v>91</v>
          </cell>
          <cell r="M1039">
            <v>1</v>
          </cell>
          <cell r="O1039">
            <v>4.2087912087912089</v>
          </cell>
        </row>
        <row r="1040">
          <cell r="J1040">
            <v>600</v>
          </cell>
          <cell r="K1040">
            <v>147</v>
          </cell>
          <cell r="M1040">
            <v>0</v>
          </cell>
          <cell r="O1040">
            <v>4.0816326530612246</v>
          </cell>
        </row>
        <row r="1041">
          <cell r="J1041">
            <v>383</v>
          </cell>
          <cell r="K1041">
            <v>91</v>
          </cell>
          <cell r="M1041">
            <v>0</v>
          </cell>
          <cell r="O1041">
            <v>4.2087912087912089</v>
          </cell>
        </row>
        <row r="1042">
          <cell r="J1042">
            <v>600</v>
          </cell>
          <cell r="K1042">
            <v>147</v>
          </cell>
          <cell r="M1042">
            <v>0</v>
          </cell>
          <cell r="O1042">
            <v>4.0816326530612246</v>
          </cell>
        </row>
        <row r="1043">
          <cell r="J1043">
            <v>383</v>
          </cell>
          <cell r="K1043">
            <v>91</v>
          </cell>
          <cell r="M1043">
            <v>0</v>
          </cell>
          <cell r="O1043">
            <v>4.2087912087912089</v>
          </cell>
        </row>
        <row r="1044">
          <cell r="J1044">
            <v>50</v>
          </cell>
          <cell r="K1044">
            <v>16</v>
          </cell>
          <cell r="M1044">
            <v>1</v>
          </cell>
          <cell r="O1044">
            <v>3.125</v>
          </cell>
        </row>
        <row r="1045">
          <cell r="J1045">
            <v>1740</v>
          </cell>
          <cell r="K1045">
            <v>469</v>
          </cell>
          <cell r="M1045">
            <v>0</v>
          </cell>
          <cell r="O1045">
            <v>3.7100213219616203</v>
          </cell>
        </row>
        <row r="1046">
          <cell r="J1046">
            <v>1740</v>
          </cell>
          <cell r="K1046">
            <v>469</v>
          </cell>
          <cell r="M1046">
            <v>0</v>
          </cell>
          <cell r="O1046">
            <v>3.7100213219616203</v>
          </cell>
        </row>
        <row r="1047">
          <cell r="J1047">
            <v>1740</v>
          </cell>
          <cell r="K1047">
            <v>469</v>
          </cell>
          <cell r="M1047">
            <v>0</v>
          </cell>
          <cell r="O1047">
            <v>3.7100213219616203</v>
          </cell>
        </row>
        <row r="1048">
          <cell r="J1048">
            <v>480</v>
          </cell>
          <cell r="K1048">
            <v>123</v>
          </cell>
          <cell r="M1048">
            <v>1</v>
          </cell>
          <cell r="O1048">
            <v>3.9024390243902438</v>
          </cell>
        </row>
        <row r="1049">
          <cell r="J1049">
            <v>480</v>
          </cell>
          <cell r="K1049">
            <v>123</v>
          </cell>
          <cell r="M1049">
            <v>0</v>
          </cell>
          <cell r="O1049">
            <v>3.9024390243902438</v>
          </cell>
        </row>
        <row r="1050">
          <cell r="J1050">
            <v>364</v>
          </cell>
          <cell r="K1050">
            <v>91</v>
          </cell>
          <cell r="M1050">
            <v>1</v>
          </cell>
          <cell r="O1050">
            <v>4</v>
          </cell>
        </row>
        <row r="1051">
          <cell r="J1051">
            <v>364</v>
          </cell>
          <cell r="K1051">
            <v>91</v>
          </cell>
          <cell r="M1051">
            <v>0</v>
          </cell>
          <cell r="O1051">
            <v>4</v>
          </cell>
        </row>
        <row r="1052">
          <cell r="J1052">
            <v>364</v>
          </cell>
          <cell r="K1052">
            <v>91</v>
          </cell>
          <cell r="M1052">
            <v>0</v>
          </cell>
          <cell r="O1052">
            <v>4</v>
          </cell>
        </row>
        <row r="1053">
          <cell r="J1053">
            <v>6720</v>
          </cell>
          <cell r="K1053">
            <v>1303</v>
          </cell>
          <cell r="M1053">
            <v>0</v>
          </cell>
          <cell r="O1053">
            <v>5.1573292402148887</v>
          </cell>
        </row>
        <row r="1054">
          <cell r="J1054">
            <v>6720</v>
          </cell>
          <cell r="K1054">
            <v>1303</v>
          </cell>
          <cell r="M1054">
            <v>0</v>
          </cell>
          <cell r="O1054">
            <v>5.1573292402148887</v>
          </cell>
        </row>
        <row r="1055">
          <cell r="J1055">
            <v>6720</v>
          </cell>
          <cell r="K1055">
            <v>1303</v>
          </cell>
          <cell r="M1055">
            <v>0</v>
          </cell>
          <cell r="O1055">
            <v>5.1573292402148887</v>
          </cell>
        </row>
        <row r="1056">
          <cell r="J1056">
            <v>6720</v>
          </cell>
          <cell r="K1056">
            <v>1303</v>
          </cell>
          <cell r="M1056">
            <v>0</v>
          </cell>
          <cell r="O1056">
            <v>5.1573292402148887</v>
          </cell>
        </row>
        <row r="1057">
          <cell r="J1057">
            <v>6720</v>
          </cell>
          <cell r="K1057">
            <v>1303</v>
          </cell>
          <cell r="M1057">
            <v>0</v>
          </cell>
          <cell r="O1057">
            <v>5.1573292402148887</v>
          </cell>
        </row>
        <row r="1058">
          <cell r="J1058">
            <v>6720</v>
          </cell>
          <cell r="K1058">
            <v>1303</v>
          </cell>
          <cell r="M1058">
            <v>0</v>
          </cell>
          <cell r="O1058">
            <v>5.1573292402148887</v>
          </cell>
        </row>
        <row r="1059">
          <cell r="J1059">
            <v>6720</v>
          </cell>
          <cell r="K1059">
            <v>1303</v>
          </cell>
          <cell r="M1059">
            <v>0</v>
          </cell>
          <cell r="O1059">
            <v>5.1573292402148887</v>
          </cell>
        </row>
        <row r="1060">
          <cell r="J1060">
            <v>5760</v>
          </cell>
          <cell r="K1060">
            <v>955</v>
          </cell>
          <cell r="M1060">
            <v>1</v>
          </cell>
          <cell r="O1060">
            <v>6.0314136125654452</v>
          </cell>
        </row>
        <row r="1061">
          <cell r="J1061">
            <v>5760</v>
          </cell>
          <cell r="K1061">
            <v>955</v>
          </cell>
          <cell r="M1061">
            <v>0</v>
          </cell>
          <cell r="O1061">
            <v>6.0314136125654452</v>
          </cell>
        </row>
        <row r="1062">
          <cell r="J1062">
            <v>5760</v>
          </cell>
          <cell r="K1062">
            <v>955</v>
          </cell>
          <cell r="M1062">
            <v>0</v>
          </cell>
          <cell r="O1062">
            <v>6.0314136125654452</v>
          </cell>
        </row>
        <row r="1063">
          <cell r="J1063">
            <v>5760</v>
          </cell>
          <cell r="K1063">
            <v>955</v>
          </cell>
          <cell r="M1063">
            <v>0</v>
          </cell>
          <cell r="O1063">
            <v>6.0314136125654452</v>
          </cell>
        </row>
        <row r="1064">
          <cell r="J1064">
            <v>5760</v>
          </cell>
          <cell r="K1064">
            <v>955</v>
          </cell>
          <cell r="M1064">
            <v>0</v>
          </cell>
          <cell r="O1064">
            <v>6.0314136125654452</v>
          </cell>
        </row>
        <row r="1065">
          <cell r="J1065">
            <v>5760</v>
          </cell>
          <cell r="K1065">
            <v>955</v>
          </cell>
          <cell r="M1065">
            <v>0</v>
          </cell>
          <cell r="O1065">
            <v>6.0314136125654452</v>
          </cell>
        </row>
        <row r="1066">
          <cell r="J1066">
            <v>900</v>
          </cell>
          <cell r="K1066">
            <v>222</v>
          </cell>
          <cell r="M1066">
            <v>1</v>
          </cell>
          <cell r="O1066">
            <v>4.0540540540540544</v>
          </cell>
        </row>
        <row r="1067">
          <cell r="J1067">
            <v>900</v>
          </cell>
          <cell r="K1067">
            <v>222</v>
          </cell>
          <cell r="M1067">
            <v>0</v>
          </cell>
          <cell r="O1067">
            <v>4.0540540540540544</v>
          </cell>
        </row>
        <row r="1068">
          <cell r="J1068">
            <v>900</v>
          </cell>
          <cell r="K1068">
            <v>222</v>
          </cell>
          <cell r="M1068">
            <v>0</v>
          </cell>
          <cell r="O1068">
            <v>4.0540540540540544</v>
          </cell>
        </row>
        <row r="1069">
          <cell r="J1069">
            <v>480</v>
          </cell>
          <cell r="K1069">
            <v>157</v>
          </cell>
          <cell r="M1069">
            <v>1</v>
          </cell>
          <cell r="O1069">
            <v>3.0573248407643314</v>
          </cell>
        </row>
        <row r="1070">
          <cell r="J1070">
            <v>1680</v>
          </cell>
          <cell r="K1070">
            <v>327</v>
          </cell>
          <cell r="M1070">
            <v>0</v>
          </cell>
          <cell r="O1070">
            <v>5.1376146788990829</v>
          </cell>
        </row>
        <row r="1071">
          <cell r="J1071">
            <v>480</v>
          </cell>
          <cell r="K1071">
            <v>157</v>
          </cell>
          <cell r="M1071">
            <v>0</v>
          </cell>
          <cell r="O1071">
            <v>3.0573248407643314</v>
          </cell>
        </row>
        <row r="1072">
          <cell r="J1072">
            <v>480</v>
          </cell>
          <cell r="K1072">
            <v>157</v>
          </cell>
          <cell r="M1072">
            <v>0</v>
          </cell>
          <cell r="O1072">
            <v>3.0573248407643314</v>
          </cell>
        </row>
        <row r="1073">
          <cell r="J1073">
            <v>135</v>
          </cell>
          <cell r="K1073">
            <v>36</v>
          </cell>
          <cell r="M1073">
            <v>1</v>
          </cell>
          <cell r="O1073">
            <v>3.75</v>
          </cell>
        </row>
        <row r="1074">
          <cell r="J1074">
            <v>202</v>
          </cell>
          <cell r="K1074">
            <v>40</v>
          </cell>
          <cell r="M1074">
            <v>1</v>
          </cell>
          <cell r="O1074">
            <v>5.05</v>
          </cell>
        </row>
        <row r="1075">
          <cell r="J1075">
            <v>124</v>
          </cell>
          <cell r="K1075">
            <v>25</v>
          </cell>
          <cell r="M1075">
            <v>1</v>
          </cell>
          <cell r="O1075">
            <v>4.96</v>
          </cell>
        </row>
        <row r="1076">
          <cell r="J1076">
            <v>600</v>
          </cell>
          <cell r="K1076">
            <v>159</v>
          </cell>
          <cell r="M1076">
            <v>1</v>
          </cell>
          <cell r="O1076">
            <v>3.7735849056603774</v>
          </cell>
        </row>
        <row r="1077">
          <cell r="J1077">
            <v>600</v>
          </cell>
          <cell r="K1077">
            <v>159</v>
          </cell>
          <cell r="M1077">
            <v>0</v>
          </cell>
          <cell r="O1077">
            <v>3.7735849056603774</v>
          </cell>
        </row>
        <row r="1078">
          <cell r="J1078">
            <v>11520</v>
          </cell>
          <cell r="K1078">
            <v>1929</v>
          </cell>
          <cell r="M1078">
            <v>1</v>
          </cell>
          <cell r="O1078">
            <v>5.9720062208398135</v>
          </cell>
        </row>
        <row r="1079">
          <cell r="J1079">
            <v>11520</v>
          </cell>
          <cell r="K1079">
            <v>1929</v>
          </cell>
          <cell r="M1079">
            <v>0</v>
          </cell>
          <cell r="O1079">
            <v>5.9720062208398135</v>
          </cell>
        </row>
        <row r="1080">
          <cell r="J1080">
            <v>11520</v>
          </cell>
          <cell r="K1080">
            <v>1929</v>
          </cell>
          <cell r="M1080">
            <v>0</v>
          </cell>
          <cell r="O1080">
            <v>5.9720062208398135</v>
          </cell>
        </row>
        <row r="1081">
          <cell r="J1081">
            <v>11520</v>
          </cell>
          <cell r="K1081">
            <v>1929</v>
          </cell>
          <cell r="M1081">
            <v>0</v>
          </cell>
          <cell r="O1081">
            <v>5.9720062208398135</v>
          </cell>
        </row>
        <row r="1082">
          <cell r="J1082">
            <v>11520</v>
          </cell>
          <cell r="K1082">
            <v>1929</v>
          </cell>
          <cell r="M1082">
            <v>0</v>
          </cell>
          <cell r="O1082">
            <v>5.9720062208398135</v>
          </cell>
        </row>
        <row r="1083">
          <cell r="J1083">
            <v>11520</v>
          </cell>
          <cell r="K1083">
            <v>1929</v>
          </cell>
          <cell r="M1083">
            <v>0</v>
          </cell>
          <cell r="O1083">
            <v>5.9720062208398135</v>
          </cell>
        </row>
        <row r="1084">
          <cell r="J1084">
            <v>5280</v>
          </cell>
          <cell r="K1084">
            <v>1031</v>
          </cell>
          <cell r="M1084">
            <v>1</v>
          </cell>
          <cell r="O1084">
            <v>5.1212415130940832</v>
          </cell>
        </row>
        <row r="1085">
          <cell r="J1085">
            <v>11520</v>
          </cell>
          <cell r="K1085">
            <v>1929</v>
          </cell>
          <cell r="M1085">
            <v>0</v>
          </cell>
          <cell r="O1085">
            <v>5.9720062208398135</v>
          </cell>
        </row>
        <row r="1086">
          <cell r="J1086">
            <v>11520</v>
          </cell>
          <cell r="K1086">
            <v>1929</v>
          </cell>
          <cell r="M1086">
            <v>0</v>
          </cell>
          <cell r="O1086">
            <v>5.9720062208398135</v>
          </cell>
        </row>
        <row r="1087">
          <cell r="J1087">
            <v>11520</v>
          </cell>
          <cell r="K1087">
            <v>1929</v>
          </cell>
          <cell r="M1087">
            <v>0</v>
          </cell>
          <cell r="O1087">
            <v>5.9720062208398135</v>
          </cell>
        </row>
        <row r="1088">
          <cell r="J1088">
            <v>11520</v>
          </cell>
          <cell r="K1088">
            <v>1929</v>
          </cell>
          <cell r="M1088">
            <v>0</v>
          </cell>
          <cell r="O1088">
            <v>5.9720062208398135</v>
          </cell>
        </row>
        <row r="1089">
          <cell r="J1089">
            <v>11520</v>
          </cell>
          <cell r="K1089">
            <v>1929</v>
          </cell>
          <cell r="M1089">
            <v>0</v>
          </cell>
          <cell r="O1089">
            <v>5.9720062208398135</v>
          </cell>
        </row>
        <row r="1090">
          <cell r="J1090">
            <v>5280</v>
          </cell>
          <cell r="K1090">
            <v>1031</v>
          </cell>
          <cell r="M1090">
            <v>0</v>
          </cell>
          <cell r="O1090">
            <v>5.1212415130940832</v>
          </cell>
        </row>
        <row r="1091">
          <cell r="J1091">
            <v>11520</v>
          </cell>
          <cell r="K1091">
            <v>1929</v>
          </cell>
          <cell r="M1091">
            <v>0</v>
          </cell>
          <cell r="O1091">
            <v>5.9720062208398135</v>
          </cell>
        </row>
        <row r="1092">
          <cell r="J1092">
            <v>5280</v>
          </cell>
          <cell r="K1092">
            <v>1031</v>
          </cell>
          <cell r="M1092">
            <v>0</v>
          </cell>
          <cell r="O1092">
            <v>5.1212415130940832</v>
          </cell>
        </row>
        <row r="1093">
          <cell r="J1093">
            <v>11520</v>
          </cell>
          <cell r="K1093">
            <v>1929</v>
          </cell>
          <cell r="M1093">
            <v>0</v>
          </cell>
          <cell r="O1093">
            <v>5.9720062208398135</v>
          </cell>
        </row>
        <row r="1094">
          <cell r="J1094">
            <v>11520</v>
          </cell>
          <cell r="K1094">
            <v>1929</v>
          </cell>
          <cell r="M1094">
            <v>0</v>
          </cell>
          <cell r="O1094">
            <v>5.9720062208398135</v>
          </cell>
        </row>
        <row r="1095">
          <cell r="J1095">
            <v>356</v>
          </cell>
          <cell r="K1095">
            <v>88</v>
          </cell>
          <cell r="M1095">
            <v>1</v>
          </cell>
          <cell r="O1095">
            <v>4.0454545454545459</v>
          </cell>
        </row>
        <row r="1096">
          <cell r="J1096">
            <v>356</v>
          </cell>
          <cell r="K1096">
            <v>88</v>
          </cell>
          <cell r="M1096">
            <v>0</v>
          </cell>
          <cell r="O1096">
            <v>4.0454545454545459</v>
          </cell>
        </row>
        <row r="1097">
          <cell r="J1097">
            <v>5280</v>
          </cell>
          <cell r="K1097">
            <v>1031</v>
          </cell>
          <cell r="M1097">
            <v>0</v>
          </cell>
          <cell r="O1097">
            <v>5.1212415130940832</v>
          </cell>
        </row>
        <row r="1098">
          <cell r="J1098">
            <v>5280</v>
          </cell>
          <cell r="K1098">
            <v>1031</v>
          </cell>
          <cell r="M1098">
            <v>0</v>
          </cell>
          <cell r="O1098">
            <v>5.1212415130940832</v>
          </cell>
        </row>
        <row r="1099">
          <cell r="J1099">
            <v>5760</v>
          </cell>
          <cell r="K1099">
            <v>1028</v>
          </cell>
          <cell r="M1099">
            <v>1</v>
          </cell>
          <cell r="O1099">
            <v>5.6031128404669257</v>
          </cell>
        </row>
        <row r="1100">
          <cell r="J1100">
            <v>5760</v>
          </cell>
          <cell r="K1100">
            <v>1028</v>
          </cell>
          <cell r="M1100">
            <v>0</v>
          </cell>
          <cell r="O1100">
            <v>5.6031128404669257</v>
          </cell>
        </row>
        <row r="1101">
          <cell r="J1101">
            <v>5760</v>
          </cell>
          <cell r="K1101">
            <v>1028</v>
          </cell>
          <cell r="M1101">
            <v>0</v>
          </cell>
          <cell r="O1101">
            <v>5.6031128404669257</v>
          </cell>
        </row>
        <row r="1102">
          <cell r="J1102">
            <v>5760</v>
          </cell>
          <cell r="K1102">
            <v>1028</v>
          </cell>
          <cell r="M1102">
            <v>0</v>
          </cell>
          <cell r="O1102">
            <v>5.6031128404669257</v>
          </cell>
        </row>
        <row r="1103">
          <cell r="J1103">
            <v>5760</v>
          </cell>
          <cell r="K1103">
            <v>1028</v>
          </cell>
          <cell r="M1103">
            <v>0</v>
          </cell>
          <cell r="O1103">
            <v>5.6031128404669257</v>
          </cell>
        </row>
        <row r="1104">
          <cell r="J1104">
            <v>5760</v>
          </cell>
          <cell r="K1104">
            <v>1028</v>
          </cell>
          <cell r="M1104">
            <v>0</v>
          </cell>
          <cell r="O1104">
            <v>5.6031128404669257</v>
          </cell>
        </row>
        <row r="1105">
          <cell r="J1105">
            <v>5760</v>
          </cell>
          <cell r="K1105">
            <v>1028</v>
          </cell>
          <cell r="M1105">
            <v>0</v>
          </cell>
          <cell r="O1105">
            <v>5.6031128404669257</v>
          </cell>
        </row>
        <row r="1106">
          <cell r="J1106">
            <v>5760</v>
          </cell>
          <cell r="K1106">
            <v>1028</v>
          </cell>
          <cell r="M1106">
            <v>0</v>
          </cell>
          <cell r="O1106">
            <v>5.6031128404669257</v>
          </cell>
        </row>
        <row r="1107">
          <cell r="J1107">
            <v>5760</v>
          </cell>
          <cell r="K1107">
            <v>1028</v>
          </cell>
          <cell r="M1107">
            <v>0</v>
          </cell>
          <cell r="O1107">
            <v>5.6031128404669257</v>
          </cell>
        </row>
        <row r="1108">
          <cell r="J1108">
            <v>5760</v>
          </cell>
          <cell r="K1108">
            <v>1028</v>
          </cell>
          <cell r="M1108">
            <v>0</v>
          </cell>
          <cell r="O1108">
            <v>5.6031128404669257</v>
          </cell>
        </row>
        <row r="1109">
          <cell r="J1109">
            <v>423</v>
          </cell>
          <cell r="K1109">
            <v>68</v>
          </cell>
          <cell r="M1109">
            <v>1</v>
          </cell>
          <cell r="O1109">
            <v>6.2205882352941178</v>
          </cell>
        </row>
        <row r="1110">
          <cell r="J1110">
            <v>374</v>
          </cell>
          <cell r="K1110">
            <v>60</v>
          </cell>
          <cell r="M1110">
            <v>1</v>
          </cell>
          <cell r="O1110">
            <v>6.2333333333333334</v>
          </cell>
        </row>
        <row r="1111">
          <cell r="J1111">
            <v>384</v>
          </cell>
          <cell r="K1111">
            <v>57</v>
          </cell>
          <cell r="M1111">
            <v>1</v>
          </cell>
          <cell r="O1111">
            <v>6.7368421052631575</v>
          </cell>
        </row>
        <row r="1112">
          <cell r="J1112">
            <v>480</v>
          </cell>
          <cell r="K1112">
            <v>73</v>
          </cell>
          <cell r="M1112">
            <v>1</v>
          </cell>
          <cell r="O1112">
            <v>6.5753424657534243</v>
          </cell>
        </row>
        <row r="1113">
          <cell r="J1113">
            <v>423</v>
          </cell>
          <cell r="K1113">
            <v>68</v>
          </cell>
          <cell r="M1113">
            <v>0</v>
          </cell>
          <cell r="O1113">
            <v>6.2205882352941178</v>
          </cell>
        </row>
        <row r="1114">
          <cell r="J1114">
            <v>480</v>
          </cell>
          <cell r="K1114">
            <v>73</v>
          </cell>
          <cell r="M1114">
            <v>0</v>
          </cell>
          <cell r="O1114">
            <v>6.5753424657534243</v>
          </cell>
        </row>
        <row r="1115">
          <cell r="J1115">
            <v>374</v>
          </cell>
          <cell r="K1115">
            <v>60</v>
          </cell>
          <cell r="M1115">
            <v>0</v>
          </cell>
          <cell r="O1115">
            <v>6.2333333333333334</v>
          </cell>
        </row>
        <row r="1116">
          <cell r="J1116">
            <v>384</v>
          </cell>
          <cell r="K1116">
            <v>57</v>
          </cell>
          <cell r="M1116">
            <v>0</v>
          </cell>
          <cell r="O1116">
            <v>6.7368421052631575</v>
          </cell>
        </row>
        <row r="1117">
          <cell r="J1117">
            <v>231</v>
          </cell>
          <cell r="K1117">
            <v>51</v>
          </cell>
          <cell r="M1117">
            <v>1</v>
          </cell>
          <cell r="O1117">
            <v>4.5294117647058822</v>
          </cell>
        </row>
        <row r="1118">
          <cell r="J1118">
            <v>135</v>
          </cell>
          <cell r="K1118">
            <v>29</v>
          </cell>
          <cell r="M1118">
            <v>1</v>
          </cell>
          <cell r="O1118">
            <v>4.6551724137931032</v>
          </cell>
        </row>
        <row r="1119">
          <cell r="J1119">
            <v>190</v>
          </cell>
          <cell r="K1119">
            <v>46</v>
          </cell>
          <cell r="M1119">
            <v>1</v>
          </cell>
          <cell r="O1119">
            <v>4.1304347826086953</v>
          </cell>
        </row>
        <row r="1120">
          <cell r="J1120">
            <v>193</v>
          </cell>
          <cell r="K1120">
            <v>28</v>
          </cell>
          <cell r="M1120">
            <v>1</v>
          </cell>
          <cell r="O1120">
            <v>6.8928571428571432</v>
          </cell>
        </row>
        <row r="1121">
          <cell r="J1121">
            <v>199</v>
          </cell>
          <cell r="K1121">
            <v>30</v>
          </cell>
          <cell r="M1121">
            <v>1</v>
          </cell>
          <cell r="O1121">
            <v>6.6333333333333337</v>
          </cell>
        </row>
        <row r="1122">
          <cell r="J1122">
            <v>170</v>
          </cell>
          <cell r="K1122">
            <v>25</v>
          </cell>
          <cell r="M1122">
            <v>1</v>
          </cell>
          <cell r="O1122">
            <v>6.8</v>
          </cell>
        </row>
        <row r="1123">
          <cell r="J1123">
            <v>182</v>
          </cell>
          <cell r="K1123">
            <v>25</v>
          </cell>
          <cell r="M1123">
            <v>1</v>
          </cell>
          <cell r="O1123">
            <v>7.28</v>
          </cell>
        </row>
        <row r="1124">
          <cell r="J1124">
            <v>197</v>
          </cell>
          <cell r="K1124">
            <v>33</v>
          </cell>
          <cell r="M1124">
            <v>1</v>
          </cell>
          <cell r="O1124">
            <v>5.9696969696969697</v>
          </cell>
        </row>
        <row r="1125">
          <cell r="J1125">
            <v>205</v>
          </cell>
          <cell r="K1125">
            <v>33</v>
          </cell>
          <cell r="M1125">
            <v>1</v>
          </cell>
          <cell r="O1125">
            <v>6.2121212121212119</v>
          </cell>
        </row>
        <row r="1126">
          <cell r="J1126">
            <v>293</v>
          </cell>
          <cell r="K1126">
            <v>55</v>
          </cell>
          <cell r="M1126">
            <v>1</v>
          </cell>
          <cell r="O1126">
            <v>5.3272727272727272</v>
          </cell>
        </row>
        <row r="1127">
          <cell r="J1127">
            <v>288</v>
          </cell>
          <cell r="K1127">
            <v>54</v>
          </cell>
          <cell r="M1127">
            <v>1</v>
          </cell>
          <cell r="O1127">
            <v>5.333333333333333</v>
          </cell>
        </row>
        <row r="1128">
          <cell r="J1128">
            <v>293</v>
          </cell>
          <cell r="K1128">
            <v>55</v>
          </cell>
          <cell r="M1128">
            <v>0</v>
          </cell>
          <cell r="O1128">
            <v>5.3272727272727272</v>
          </cell>
        </row>
        <row r="1129">
          <cell r="J1129">
            <v>288</v>
          </cell>
          <cell r="K1129">
            <v>54</v>
          </cell>
          <cell r="M1129">
            <v>0</v>
          </cell>
          <cell r="O1129">
            <v>5.333333333333333</v>
          </cell>
        </row>
        <row r="1130">
          <cell r="J1130">
            <v>293</v>
          </cell>
          <cell r="K1130">
            <v>55</v>
          </cell>
          <cell r="M1130">
            <v>0</v>
          </cell>
          <cell r="O1130">
            <v>5.3272727272727272</v>
          </cell>
        </row>
        <row r="1131">
          <cell r="J1131">
            <v>288</v>
          </cell>
          <cell r="K1131">
            <v>54</v>
          </cell>
          <cell r="M1131">
            <v>0</v>
          </cell>
          <cell r="O1131">
            <v>5.333333333333333</v>
          </cell>
        </row>
        <row r="1132">
          <cell r="J1132">
            <v>293</v>
          </cell>
          <cell r="K1132">
            <v>55</v>
          </cell>
          <cell r="M1132">
            <v>0</v>
          </cell>
          <cell r="O1132">
            <v>5.3272727272727272</v>
          </cell>
        </row>
        <row r="1133">
          <cell r="J1133">
            <v>288</v>
          </cell>
          <cell r="K1133">
            <v>54</v>
          </cell>
          <cell r="M1133">
            <v>0</v>
          </cell>
          <cell r="O1133">
            <v>5.333333333333333</v>
          </cell>
        </row>
        <row r="1134">
          <cell r="J1134">
            <v>293</v>
          </cell>
          <cell r="K1134">
            <v>32</v>
          </cell>
          <cell r="M1134">
            <v>1</v>
          </cell>
          <cell r="O1134">
            <v>9.15625</v>
          </cell>
        </row>
        <row r="1135">
          <cell r="J1135">
            <v>114</v>
          </cell>
          <cell r="K1135">
            <v>19</v>
          </cell>
          <cell r="M1135">
            <v>1</v>
          </cell>
          <cell r="O1135">
            <v>6</v>
          </cell>
        </row>
        <row r="1136">
          <cell r="J1136">
            <v>87</v>
          </cell>
          <cell r="K1136">
            <v>13</v>
          </cell>
          <cell r="M1136">
            <v>1</v>
          </cell>
          <cell r="O1136">
            <v>6.6923076923076925</v>
          </cell>
        </row>
        <row r="1137">
          <cell r="J1137">
            <v>173</v>
          </cell>
          <cell r="K1137">
            <v>26</v>
          </cell>
          <cell r="M1137">
            <v>1</v>
          </cell>
          <cell r="O1137">
            <v>6.6538461538461542</v>
          </cell>
        </row>
        <row r="1138">
          <cell r="J1138">
            <v>107</v>
          </cell>
          <cell r="K1138">
            <v>15</v>
          </cell>
          <cell r="M1138">
            <v>1</v>
          </cell>
          <cell r="O1138">
            <v>7.1333333333333337</v>
          </cell>
        </row>
        <row r="1139">
          <cell r="J1139">
            <v>127</v>
          </cell>
          <cell r="K1139">
            <v>22</v>
          </cell>
          <cell r="M1139">
            <v>1</v>
          </cell>
          <cell r="O1139">
            <v>5.7727272727272725</v>
          </cell>
        </row>
        <row r="1140">
          <cell r="J1140">
            <v>127</v>
          </cell>
          <cell r="K1140">
            <v>22</v>
          </cell>
          <cell r="M1140">
            <v>1</v>
          </cell>
          <cell r="O1140">
            <v>5.7727272727272725</v>
          </cell>
        </row>
        <row r="1141">
          <cell r="J1141">
            <v>82</v>
          </cell>
          <cell r="K1141">
            <v>15</v>
          </cell>
          <cell r="M1141">
            <v>1</v>
          </cell>
          <cell r="O1141">
            <v>5.4666666666666668</v>
          </cell>
        </row>
        <row r="1142">
          <cell r="J1142">
            <v>87</v>
          </cell>
          <cell r="K1142">
            <v>16</v>
          </cell>
          <cell r="M1142">
            <v>1</v>
          </cell>
          <cell r="O1142">
            <v>5.4375</v>
          </cell>
        </row>
        <row r="1143">
          <cell r="J1143">
            <v>266</v>
          </cell>
          <cell r="K1143">
            <v>70</v>
          </cell>
          <cell r="M1143">
            <v>1</v>
          </cell>
          <cell r="O1143">
            <v>3.8</v>
          </cell>
        </row>
        <row r="1144">
          <cell r="J1144">
            <v>114</v>
          </cell>
          <cell r="K1144">
            <v>28</v>
          </cell>
          <cell r="M1144">
            <v>1</v>
          </cell>
          <cell r="O1144">
            <v>4.0714285714285712</v>
          </cell>
        </row>
        <row r="1145">
          <cell r="J1145">
            <v>540</v>
          </cell>
          <cell r="K1145">
            <v>145</v>
          </cell>
          <cell r="M1145">
            <v>1</v>
          </cell>
          <cell r="O1145">
            <v>3.7241379310344827</v>
          </cell>
        </row>
        <row r="1146">
          <cell r="J1146">
            <v>289</v>
          </cell>
          <cell r="K1146">
            <v>51</v>
          </cell>
          <cell r="M1146">
            <v>1</v>
          </cell>
          <cell r="O1146">
            <v>5.666666666666667</v>
          </cell>
        </row>
        <row r="1147">
          <cell r="J1147">
            <v>540</v>
          </cell>
          <cell r="K1147">
            <v>145</v>
          </cell>
          <cell r="M1147">
            <v>0</v>
          </cell>
          <cell r="O1147">
            <v>3.7241379310344827</v>
          </cell>
        </row>
        <row r="1148">
          <cell r="J1148">
            <v>289</v>
          </cell>
          <cell r="K1148">
            <v>51</v>
          </cell>
          <cell r="M1148">
            <v>0</v>
          </cell>
          <cell r="O1148">
            <v>5.666666666666667</v>
          </cell>
        </row>
        <row r="1149">
          <cell r="J1149">
            <v>123</v>
          </cell>
          <cell r="K1149">
            <v>22</v>
          </cell>
          <cell r="M1149">
            <v>1</v>
          </cell>
          <cell r="O1149">
            <v>5.5909090909090908</v>
          </cell>
        </row>
        <row r="1150">
          <cell r="J1150">
            <v>138</v>
          </cell>
          <cell r="K1150">
            <v>23</v>
          </cell>
          <cell r="M1150">
            <v>1</v>
          </cell>
          <cell r="O1150">
            <v>6</v>
          </cell>
        </row>
        <row r="1151">
          <cell r="J1151">
            <v>155</v>
          </cell>
          <cell r="K1151">
            <v>33</v>
          </cell>
          <cell r="M1151">
            <v>1</v>
          </cell>
          <cell r="O1151">
            <v>4.6969696969696972</v>
          </cell>
        </row>
        <row r="1152">
          <cell r="J1152">
            <v>160</v>
          </cell>
          <cell r="K1152">
            <v>34</v>
          </cell>
          <cell r="M1152">
            <v>1</v>
          </cell>
          <cell r="O1152">
            <v>4.7058823529411766</v>
          </cell>
        </row>
        <row r="1153">
          <cell r="J1153">
            <v>155</v>
          </cell>
          <cell r="K1153">
            <v>33</v>
          </cell>
          <cell r="M1153">
            <v>0</v>
          </cell>
          <cell r="O1153">
            <v>4.6969696969696972</v>
          </cell>
        </row>
        <row r="1154">
          <cell r="J1154">
            <v>160</v>
          </cell>
          <cell r="K1154">
            <v>34</v>
          </cell>
          <cell r="M1154">
            <v>0</v>
          </cell>
          <cell r="O1154">
            <v>4.7058823529411766</v>
          </cell>
        </row>
        <row r="1155">
          <cell r="J1155">
            <v>155</v>
          </cell>
          <cell r="K1155">
            <v>33</v>
          </cell>
          <cell r="M1155">
            <v>0</v>
          </cell>
          <cell r="O1155">
            <v>4.6969696969696972</v>
          </cell>
        </row>
        <row r="1156">
          <cell r="J1156">
            <v>160</v>
          </cell>
          <cell r="K1156">
            <v>34</v>
          </cell>
          <cell r="M1156">
            <v>0</v>
          </cell>
          <cell r="O1156">
            <v>4.7058823529411766</v>
          </cell>
        </row>
        <row r="1157">
          <cell r="J1157">
            <v>117</v>
          </cell>
          <cell r="K1157">
            <v>22</v>
          </cell>
          <cell r="M1157">
            <v>1</v>
          </cell>
          <cell r="O1157">
            <v>5.3181818181818183</v>
          </cell>
        </row>
        <row r="1158">
          <cell r="J1158">
            <v>117</v>
          </cell>
          <cell r="K1158">
            <v>22</v>
          </cell>
          <cell r="M1158">
            <v>1</v>
          </cell>
          <cell r="O1158">
            <v>5.3181818181818183</v>
          </cell>
        </row>
        <row r="1159">
          <cell r="J1159">
            <v>117</v>
          </cell>
          <cell r="K1159">
            <v>22</v>
          </cell>
          <cell r="M1159">
            <v>0</v>
          </cell>
          <cell r="O1159">
            <v>5.3181818181818183</v>
          </cell>
        </row>
        <row r="1160">
          <cell r="J1160">
            <v>117</v>
          </cell>
          <cell r="K1160">
            <v>22</v>
          </cell>
          <cell r="M1160">
            <v>0</v>
          </cell>
          <cell r="O1160">
            <v>5.3181818181818183</v>
          </cell>
        </row>
        <row r="1161">
          <cell r="J1161">
            <v>117</v>
          </cell>
          <cell r="K1161">
            <v>22</v>
          </cell>
          <cell r="M1161">
            <v>0</v>
          </cell>
          <cell r="O1161">
            <v>5.3181818181818183</v>
          </cell>
        </row>
        <row r="1162">
          <cell r="J1162">
            <v>117</v>
          </cell>
          <cell r="K1162">
            <v>22</v>
          </cell>
          <cell r="M1162">
            <v>0</v>
          </cell>
          <cell r="O1162">
            <v>5.3181818181818183</v>
          </cell>
        </row>
        <row r="1163">
          <cell r="J1163">
            <v>80</v>
          </cell>
          <cell r="K1163">
            <v>17</v>
          </cell>
          <cell r="M1163">
            <v>1</v>
          </cell>
          <cell r="O1163">
            <v>4.7058823529411766</v>
          </cell>
        </row>
        <row r="1164">
          <cell r="J1164">
            <v>84</v>
          </cell>
          <cell r="K1164">
            <v>17</v>
          </cell>
          <cell r="M1164">
            <v>1</v>
          </cell>
          <cell r="O1164">
            <v>4.9411764705882355</v>
          </cell>
        </row>
        <row r="1165">
          <cell r="J1165">
            <v>720</v>
          </cell>
          <cell r="K1165">
            <v>112</v>
          </cell>
          <cell r="M1165">
            <v>1</v>
          </cell>
          <cell r="O1165">
            <v>6.4285714285714288</v>
          </cell>
        </row>
        <row r="1166">
          <cell r="J1166">
            <v>101</v>
          </cell>
          <cell r="K1166">
            <v>17</v>
          </cell>
          <cell r="M1166">
            <v>1</v>
          </cell>
          <cell r="O1166">
            <v>5.9411764705882355</v>
          </cell>
        </row>
        <row r="1167">
          <cell r="J1167">
            <v>184</v>
          </cell>
          <cell r="K1167">
            <v>29</v>
          </cell>
          <cell r="M1167">
            <v>1</v>
          </cell>
          <cell r="O1167">
            <v>6.3448275862068968</v>
          </cell>
        </row>
        <row r="1168">
          <cell r="J1168">
            <v>184</v>
          </cell>
          <cell r="K1168">
            <v>29</v>
          </cell>
          <cell r="M1168">
            <v>1</v>
          </cell>
          <cell r="O1168">
            <v>6.3448275862068968</v>
          </cell>
        </row>
        <row r="1169">
          <cell r="J1169">
            <v>297</v>
          </cell>
          <cell r="K1169">
            <v>32</v>
          </cell>
          <cell r="M1169">
            <v>1</v>
          </cell>
          <cell r="O1169">
            <v>9.28125</v>
          </cell>
        </row>
        <row r="1170">
          <cell r="J1170">
            <v>327</v>
          </cell>
          <cell r="K1170">
            <v>32</v>
          </cell>
          <cell r="M1170">
            <v>1</v>
          </cell>
          <cell r="O1170">
            <v>10.21875</v>
          </cell>
        </row>
        <row r="1171">
          <cell r="J1171">
            <v>297</v>
          </cell>
          <cell r="K1171">
            <v>32</v>
          </cell>
          <cell r="M1171">
            <v>0</v>
          </cell>
          <cell r="O1171">
            <v>9.28125</v>
          </cell>
        </row>
        <row r="1172">
          <cell r="J1172">
            <v>327</v>
          </cell>
          <cell r="K1172">
            <v>32</v>
          </cell>
          <cell r="M1172">
            <v>0</v>
          </cell>
          <cell r="O1172">
            <v>10.21875</v>
          </cell>
        </row>
        <row r="1173">
          <cell r="J1173">
            <v>145</v>
          </cell>
          <cell r="K1173">
            <v>31</v>
          </cell>
          <cell r="M1173">
            <v>1</v>
          </cell>
          <cell r="O1173">
            <v>4.67741935483871</v>
          </cell>
        </row>
        <row r="1174">
          <cell r="J1174">
            <v>153</v>
          </cell>
          <cell r="K1174">
            <v>31</v>
          </cell>
          <cell r="M1174">
            <v>1</v>
          </cell>
          <cell r="O1174">
            <v>4.935483870967742</v>
          </cell>
        </row>
        <row r="1175">
          <cell r="J1175">
            <v>216</v>
          </cell>
          <cell r="K1175">
            <v>44</v>
          </cell>
          <cell r="M1175">
            <v>1</v>
          </cell>
          <cell r="O1175">
            <v>4.9090909090909092</v>
          </cell>
        </row>
        <row r="1176">
          <cell r="J1176">
            <v>206</v>
          </cell>
          <cell r="K1176">
            <v>44</v>
          </cell>
          <cell r="M1176">
            <v>1</v>
          </cell>
          <cell r="O1176">
            <v>4.6818181818181817</v>
          </cell>
        </row>
        <row r="1177">
          <cell r="J1177">
            <v>206</v>
          </cell>
          <cell r="K1177">
            <v>44</v>
          </cell>
          <cell r="M1177">
            <v>1</v>
          </cell>
          <cell r="O1177">
            <v>4.6818181818181817</v>
          </cell>
        </row>
        <row r="1178">
          <cell r="J1178">
            <v>206</v>
          </cell>
          <cell r="K1178">
            <v>44</v>
          </cell>
          <cell r="M1178">
            <v>1</v>
          </cell>
          <cell r="O1178">
            <v>4.6818181818181817</v>
          </cell>
        </row>
        <row r="1179">
          <cell r="J1179">
            <v>480</v>
          </cell>
          <cell r="K1179">
            <v>120</v>
          </cell>
          <cell r="M1179">
            <v>1</v>
          </cell>
          <cell r="O1179">
            <v>4</v>
          </cell>
        </row>
        <row r="1180">
          <cell r="J1180">
            <v>480</v>
          </cell>
          <cell r="K1180">
            <v>120</v>
          </cell>
          <cell r="M1180">
            <v>1</v>
          </cell>
          <cell r="O1180">
            <v>4</v>
          </cell>
        </row>
        <row r="1181">
          <cell r="J1181">
            <v>109</v>
          </cell>
          <cell r="K1181">
            <v>23</v>
          </cell>
          <cell r="M1181">
            <v>1</v>
          </cell>
          <cell r="O1181">
            <v>4.7391304347826084</v>
          </cell>
        </row>
        <row r="1182">
          <cell r="J1182">
            <v>480</v>
          </cell>
          <cell r="K1182">
            <v>120</v>
          </cell>
          <cell r="M1182">
            <v>0</v>
          </cell>
          <cell r="O1182">
            <v>4</v>
          </cell>
        </row>
        <row r="1183">
          <cell r="J1183">
            <v>480</v>
          </cell>
          <cell r="K1183">
            <v>120</v>
          </cell>
          <cell r="M1183">
            <v>0</v>
          </cell>
          <cell r="O1183">
            <v>4</v>
          </cell>
        </row>
        <row r="1184">
          <cell r="J1184">
            <v>480</v>
          </cell>
          <cell r="K1184">
            <v>120</v>
          </cell>
          <cell r="M1184">
            <v>0</v>
          </cell>
          <cell r="O1184">
            <v>4</v>
          </cell>
        </row>
        <row r="1185">
          <cell r="J1185">
            <v>480</v>
          </cell>
          <cell r="K1185">
            <v>120</v>
          </cell>
          <cell r="M1185">
            <v>0</v>
          </cell>
          <cell r="O1185">
            <v>4</v>
          </cell>
        </row>
        <row r="1186">
          <cell r="J1186">
            <v>480</v>
          </cell>
          <cell r="K1186">
            <v>120</v>
          </cell>
          <cell r="M1186">
            <v>0</v>
          </cell>
          <cell r="O1186">
            <v>4</v>
          </cell>
        </row>
        <row r="1187">
          <cell r="J1187">
            <v>480</v>
          </cell>
          <cell r="K1187">
            <v>120</v>
          </cell>
          <cell r="M1187">
            <v>0</v>
          </cell>
          <cell r="O1187">
            <v>4</v>
          </cell>
        </row>
        <row r="1188">
          <cell r="J1188">
            <v>480</v>
          </cell>
          <cell r="K1188">
            <v>120</v>
          </cell>
          <cell r="M1188">
            <v>0</v>
          </cell>
          <cell r="O1188">
            <v>4</v>
          </cell>
        </row>
        <row r="1189">
          <cell r="J1189">
            <v>480</v>
          </cell>
          <cell r="K1189">
            <v>120</v>
          </cell>
          <cell r="M1189">
            <v>0</v>
          </cell>
          <cell r="O1189">
            <v>4</v>
          </cell>
        </row>
        <row r="1190">
          <cell r="J1190">
            <v>480</v>
          </cell>
          <cell r="K1190">
            <v>120</v>
          </cell>
          <cell r="M1190">
            <v>0</v>
          </cell>
          <cell r="O1190">
            <v>4</v>
          </cell>
        </row>
        <row r="1191">
          <cell r="J1191">
            <v>480</v>
          </cell>
          <cell r="K1191">
            <v>120</v>
          </cell>
          <cell r="M1191">
            <v>0</v>
          </cell>
          <cell r="O1191">
            <v>4</v>
          </cell>
        </row>
        <row r="1192">
          <cell r="J1192">
            <v>480</v>
          </cell>
          <cell r="K1192">
            <v>120</v>
          </cell>
          <cell r="M1192">
            <v>0</v>
          </cell>
          <cell r="O1192">
            <v>4</v>
          </cell>
        </row>
        <row r="1193">
          <cell r="J1193">
            <v>480</v>
          </cell>
          <cell r="K1193">
            <v>120</v>
          </cell>
          <cell r="M1193">
            <v>0</v>
          </cell>
          <cell r="O1193">
            <v>4</v>
          </cell>
        </row>
        <row r="1194">
          <cell r="J1194">
            <v>480</v>
          </cell>
          <cell r="K1194">
            <v>120</v>
          </cell>
          <cell r="M1194">
            <v>0</v>
          </cell>
          <cell r="O1194">
            <v>4</v>
          </cell>
        </row>
        <row r="1195">
          <cell r="J1195">
            <v>480</v>
          </cell>
          <cell r="K1195">
            <v>120</v>
          </cell>
          <cell r="M1195">
            <v>0</v>
          </cell>
          <cell r="O1195">
            <v>4</v>
          </cell>
        </row>
        <row r="1196">
          <cell r="J1196">
            <v>480</v>
          </cell>
          <cell r="K1196">
            <v>120</v>
          </cell>
          <cell r="M1196">
            <v>0</v>
          </cell>
          <cell r="O1196">
            <v>4</v>
          </cell>
        </row>
        <row r="1197">
          <cell r="J1197">
            <v>480</v>
          </cell>
          <cell r="K1197">
            <v>120</v>
          </cell>
          <cell r="M1197">
            <v>0</v>
          </cell>
          <cell r="O1197">
            <v>4</v>
          </cell>
        </row>
        <row r="1198">
          <cell r="J1198">
            <v>480</v>
          </cell>
          <cell r="K1198">
            <v>120</v>
          </cell>
          <cell r="M1198">
            <v>0</v>
          </cell>
          <cell r="O1198">
            <v>4</v>
          </cell>
        </row>
        <row r="1199">
          <cell r="J1199">
            <v>480</v>
          </cell>
          <cell r="K1199">
            <v>120</v>
          </cell>
          <cell r="M1199">
            <v>0</v>
          </cell>
          <cell r="O1199">
            <v>4</v>
          </cell>
        </row>
        <row r="1200">
          <cell r="J1200">
            <v>480</v>
          </cell>
          <cell r="K1200">
            <v>120</v>
          </cell>
          <cell r="M1200">
            <v>0</v>
          </cell>
          <cell r="O1200">
            <v>4</v>
          </cell>
        </row>
        <row r="1201">
          <cell r="J1201">
            <v>480</v>
          </cell>
          <cell r="K1201">
            <v>120</v>
          </cell>
          <cell r="M1201">
            <v>0</v>
          </cell>
          <cell r="O1201">
            <v>4</v>
          </cell>
        </row>
        <row r="1202">
          <cell r="J1202">
            <v>480</v>
          </cell>
          <cell r="K1202">
            <v>120</v>
          </cell>
          <cell r="M1202">
            <v>0</v>
          </cell>
          <cell r="O1202">
            <v>4</v>
          </cell>
        </row>
        <row r="1203">
          <cell r="J1203">
            <v>480</v>
          </cell>
          <cell r="K1203">
            <v>120</v>
          </cell>
          <cell r="M1203">
            <v>0</v>
          </cell>
          <cell r="O1203">
            <v>4</v>
          </cell>
        </row>
        <row r="1204">
          <cell r="J1204">
            <v>160</v>
          </cell>
          <cell r="K1204">
            <v>27</v>
          </cell>
          <cell r="M1204">
            <v>1</v>
          </cell>
          <cell r="O1204">
            <v>5.9259259259259256</v>
          </cell>
        </row>
        <row r="1205">
          <cell r="J1205">
            <v>150</v>
          </cell>
          <cell r="K1205">
            <v>27</v>
          </cell>
          <cell r="M1205">
            <v>1</v>
          </cell>
          <cell r="O1205">
            <v>5.5555555555555554</v>
          </cell>
        </row>
        <row r="1206">
          <cell r="J1206">
            <v>174</v>
          </cell>
          <cell r="K1206">
            <v>36</v>
          </cell>
          <cell r="M1206">
            <v>1</v>
          </cell>
          <cell r="O1206">
            <v>4.833333333333333</v>
          </cell>
        </row>
        <row r="1207">
          <cell r="J1207">
            <v>208</v>
          </cell>
          <cell r="K1207">
            <v>42</v>
          </cell>
          <cell r="M1207">
            <v>1</v>
          </cell>
          <cell r="O1207">
            <v>4.9523809523809526</v>
          </cell>
        </row>
        <row r="1208">
          <cell r="J1208">
            <v>159</v>
          </cell>
          <cell r="K1208">
            <v>36</v>
          </cell>
          <cell r="M1208">
            <v>1</v>
          </cell>
          <cell r="O1208">
            <v>4.416666666666667</v>
          </cell>
        </row>
        <row r="1209">
          <cell r="J1209">
            <v>162</v>
          </cell>
          <cell r="K1209">
            <v>35</v>
          </cell>
          <cell r="M1209">
            <v>1</v>
          </cell>
          <cell r="O1209">
            <v>4.628571428571429</v>
          </cell>
        </row>
        <row r="1210">
          <cell r="J1210">
            <v>94</v>
          </cell>
          <cell r="K1210">
            <v>24</v>
          </cell>
          <cell r="M1210">
            <v>1</v>
          </cell>
          <cell r="O1210">
            <v>3.9166666666666665</v>
          </cell>
        </row>
        <row r="1211">
          <cell r="J1211">
            <v>94</v>
          </cell>
          <cell r="K1211">
            <v>24</v>
          </cell>
          <cell r="M1211">
            <v>1</v>
          </cell>
          <cell r="O1211">
            <v>3.9166666666666665</v>
          </cell>
        </row>
        <row r="1212">
          <cell r="J1212">
            <v>343</v>
          </cell>
          <cell r="K1212">
            <v>64</v>
          </cell>
          <cell r="M1212">
            <v>1</v>
          </cell>
          <cell r="O1212">
            <v>5.359375</v>
          </cell>
        </row>
        <row r="1213">
          <cell r="J1213">
            <v>343</v>
          </cell>
          <cell r="K1213">
            <v>64</v>
          </cell>
          <cell r="M1213">
            <v>1</v>
          </cell>
          <cell r="O1213">
            <v>5.359375</v>
          </cell>
        </row>
        <row r="1214">
          <cell r="J1214">
            <v>320</v>
          </cell>
          <cell r="K1214">
            <v>63</v>
          </cell>
          <cell r="M1214">
            <v>1</v>
          </cell>
          <cell r="O1214">
            <v>5.0793650793650791</v>
          </cell>
        </row>
        <row r="1215">
          <cell r="J1215">
            <v>343</v>
          </cell>
          <cell r="K1215">
            <v>64</v>
          </cell>
          <cell r="M1215">
            <v>1</v>
          </cell>
          <cell r="O1215">
            <v>5.359375</v>
          </cell>
        </row>
        <row r="1216">
          <cell r="J1216">
            <v>356</v>
          </cell>
          <cell r="K1216">
            <v>70</v>
          </cell>
          <cell r="M1216">
            <v>1</v>
          </cell>
          <cell r="O1216">
            <v>5.0857142857142854</v>
          </cell>
        </row>
        <row r="1217">
          <cell r="J1217">
            <v>343</v>
          </cell>
          <cell r="K1217">
            <v>64</v>
          </cell>
          <cell r="M1217">
            <v>1</v>
          </cell>
          <cell r="O1217">
            <v>5.359375</v>
          </cell>
        </row>
        <row r="1218">
          <cell r="J1218">
            <v>294</v>
          </cell>
          <cell r="K1218">
            <v>55</v>
          </cell>
          <cell r="M1218">
            <v>1</v>
          </cell>
          <cell r="O1218">
            <v>5.3454545454545457</v>
          </cell>
        </row>
        <row r="1219">
          <cell r="J1219">
            <v>304</v>
          </cell>
          <cell r="K1219">
            <v>55</v>
          </cell>
          <cell r="M1219">
            <v>1</v>
          </cell>
          <cell r="O1219">
            <v>5.5272727272727273</v>
          </cell>
        </row>
        <row r="1220">
          <cell r="J1220">
            <v>353</v>
          </cell>
          <cell r="K1220">
            <v>64</v>
          </cell>
          <cell r="M1220">
            <v>1</v>
          </cell>
          <cell r="O1220">
            <v>5.515625</v>
          </cell>
        </row>
        <row r="1221">
          <cell r="J1221">
            <v>294</v>
          </cell>
          <cell r="K1221">
            <v>55</v>
          </cell>
          <cell r="M1221">
            <v>1</v>
          </cell>
          <cell r="O1221">
            <v>5.3454545454545457</v>
          </cell>
        </row>
        <row r="1222">
          <cell r="J1222">
            <v>343</v>
          </cell>
          <cell r="K1222">
            <v>64</v>
          </cell>
          <cell r="M1222">
            <v>0</v>
          </cell>
          <cell r="O1222">
            <v>5.359375</v>
          </cell>
        </row>
        <row r="1223">
          <cell r="J1223">
            <v>343</v>
          </cell>
          <cell r="K1223">
            <v>64</v>
          </cell>
          <cell r="M1223">
            <v>0</v>
          </cell>
          <cell r="O1223">
            <v>5.359375</v>
          </cell>
        </row>
        <row r="1224">
          <cell r="J1224">
            <v>353</v>
          </cell>
          <cell r="K1224">
            <v>64</v>
          </cell>
          <cell r="M1224">
            <v>0</v>
          </cell>
          <cell r="O1224">
            <v>5.515625</v>
          </cell>
        </row>
        <row r="1225">
          <cell r="J1225">
            <v>343</v>
          </cell>
          <cell r="K1225">
            <v>64</v>
          </cell>
          <cell r="M1225">
            <v>0</v>
          </cell>
          <cell r="O1225">
            <v>5.359375</v>
          </cell>
        </row>
        <row r="1226">
          <cell r="J1226">
            <v>356</v>
          </cell>
          <cell r="K1226">
            <v>70</v>
          </cell>
          <cell r="M1226">
            <v>0</v>
          </cell>
          <cell r="O1226">
            <v>5.0857142857142854</v>
          </cell>
        </row>
        <row r="1227">
          <cell r="J1227">
            <v>320</v>
          </cell>
          <cell r="K1227">
            <v>63</v>
          </cell>
          <cell r="M1227">
            <v>0</v>
          </cell>
          <cell r="O1227">
            <v>5.0793650793650791</v>
          </cell>
        </row>
        <row r="1228">
          <cell r="J1228">
            <v>343</v>
          </cell>
          <cell r="K1228">
            <v>64</v>
          </cell>
          <cell r="M1228">
            <v>0</v>
          </cell>
          <cell r="O1228">
            <v>5.359375</v>
          </cell>
        </row>
        <row r="1229">
          <cell r="J1229">
            <v>343</v>
          </cell>
          <cell r="K1229">
            <v>64</v>
          </cell>
          <cell r="M1229">
            <v>0</v>
          </cell>
          <cell r="O1229">
            <v>5.359375</v>
          </cell>
        </row>
        <row r="1230">
          <cell r="J1230">
            <v>356</v>
          </cell>
          <cell r="K1230">
            <v>70</v>
          </cell>
          <cell r="M1230">
            <v>0</v>
          </cell>
          <cell r="O1230">
            <v>5.0857142857142854</v>
          </cell>
        </row>
        <row r="1231">
          <cell r="J1231">
            <v>320</v>
          </cell>
          <cell r="K1231">
            <v>63</v>
          </cell>
          <cell r="M1231">
            <v>0</v>
          </cell>
          <cell r="O1231">
            <v>5.0793650793650791</v>
          </cell>
        </row>
        <row r="1232">
          <cell r="J1232">
            <v>343</v>
          </cell>
          <cell r="K1232">
            <v>64</v>
          </cell>
          <cell r="M1232">
            <v>0</v>
          </cell>
          <cell r="O1232">
            <v>5.359375</v>
          </cell>
        </row>
        <row r="1233">
          <cell r="J1233">
            <v>294</v>
          </cell>
          <cell r="K1233">
            <v>55</v>
          </cell>
          <cell r="M1233">
            <v>0</v>
          </cell>
          <cell r="O1233">
            <v>5.3454545454545457</v>
          </cell>
        </row>
        <row r="1234">
          <cell r="J1234">
            <v>343</v>
          </cell>
          <cell r="K1234">
            <v>64</v>
          </cell>
          <cell r="M1234">
            <v>0</v>
          </cell>
          <cell r="O1234">
            <v>5.359375</v>
          </cell>
        </row>
        <row r="1235">
          <cell r="J1235">
            <v>343</v>
          </cell>
          <cell r="K1235">
            <v>64</v>
          </cell>
          <cell r="M1235">
            <v>0</v>
          </cell>
          <cell r="O1235">
            <v>5.359375</v>
          </cell>
        </row>
        <row r="1236">
          <cell r="J1236">
            <v>304</v>
          </cell>
          <cell r="K1236">
            <v>55</v>
          </cell>
          <cell r="M1236">
            <v>0</v>
          </cell>
          <cell r="O1236">
            <v>5.5272727272727273</v>
          </cell>
        </row>
        <row r="1237">
          <cell r="J1237">
            <v>294</v>
          </cell>
          <cell r="K1237">
            <v>55</v>
          </cell>
          <cell r="M1237">
            <v>0</v>
          </cell>
          <cell r="O1237">
            <v>5.3454545454545457</v>
          </cell>
        </row>
        <row r="1238">
          <cell r="J1238">
            <v>353</v>
          </cell>
          <cell r="K1238">
            <v>64</v>
          </cell>
          <cell r="M1238">
            <v>0</v>
          </cell>
          <cell r="O1238">
            <v>5.515625</v>
          </cell>
        </row>
        <row r="1239">
          <cell r="J1239">
            <v>343</v>
          </cell>
          <cell r="K1239">
            <v>64</v>
          </cell>
          <cell r="M1239">
            <v>0</v>
          </cell>
          <cell r="O1239">
            <v>5.359375</v>
          </cell>
        </row>
        <row r="1240">
          <cell r="J1240">
            <v>343</v>
          </cell>
          <cell r="K1240">
            <v>64</v>
          </cell>
          <cell r="M1240">
            <v>0</v>
          </cell>
          <cell r="O1240">
            <v>5.359375</v>
          </cell>
        </row>
        <row r="1241">
          <cell r="J1241">
            <v>343</v>
          </cell>
          <cell r="K1241">
            <v>64</v>
          </cell>
          <cell r="M1241">
            <v>0</v>
          </cell>
          <cell r="O1241">
            <v>5.359375</v>
          </cell>
        </row>
        <row r="1242">
          <cell r="J1242">
            <v>356</v>
          </cell>
          <cell r="K1242">
            <v>70</v>
          </cell>
          <cell r="M1242">
            <v>0</v>
          </cell>
          <cell r="O1242">
            <v>5.0857142857142854</v>
          </cell>
        </row>
        <row r="1243">
          <cell r="J1243">
            <v>343</v>
          </cell>
          <cell r="K1243">
            <v>64</v>
          </cell>
          <cell r="M1243">
            <v>0</v>
          </cell>
          <cell r="O1243">
            <v>5.359375</v>
          </cell>
        </row>
        <row r="1244">
          <cell r="J1244">
            <v>294</v>
          </cell>
          <cell r="K1244">
            <v>55</v>
          </cell>
          <cell r="M1244">
            <v>0</v>
          </cell>
          <cell r="O1244">
            <v>5.3454545454545457</v>
          </cell>
        </row>
        <row r="1245">
          <cell r="J1245">
            <v>353</v>
          </cell>
          <cell r="K1245">
            <v>64</v>
          </cell>
          <cell r="M1245">
            <v>0</v>
          </cell>
          <cell r="O1245">
            <v>5.515625</v>
          </cell>
        </row>
        <row r="1246">
          <cell r="J1246">
            <v>294</v>
          </cell>
          <cell r="K1246">
            <v>55</v>
          </cell>
          <cell r="M1246">
            <v>0</v>
          </cell>
          <cell r="O1246">
            <v>5.3454545454545457</v>
          </cell>
        </row>
        <row r="1247">
          <cell r="J1247">
            <v>304</v>
          </cell>
          <cell r="K1247">
            <v>55</v>
          </cell>
          <cell r="M1247">
            <v>0</v>
          </cell>
          <cell r="O1247">
            <v>5.5272727272727273</v>
          </cell>
        </row>
        <row r="1248">
          <cell r="J1248">
            <v>117</v>
          </cell>
          <cell r="K1248">
            <v>27</v>
          </cell>
          <cell r="M1248">
            <v>1</v>
          </cell>
          <cell r="O1248">
            <v>4.333333333333333</v>
          </cell>
        </row>
        <row r="1249">
          <cell r="J1249">
            <v>122</v>
          </cell>
          <cell r="K1249">
            <v>28</v>
          </cell>
          <cell r="M1249">
            <v>1</v>
          </cell>
          <cell r="O1249">
            <v>4.3571428571428568</v>
          </cell>
        </row>
        <row r="1250">
          <cell r="J1250">
            <v>249</v>
          </cell>
          <cell r="K1250">
            <v>38</v>
          </cell>
          <cell r="M1250">
            <v>1</v>
          </cell>
          <cell r="O1250">
            <v>6.5526315789473681</v>
          </cell>
        </row>
        <row r="1251">
          <cell r="J1251">
            <v>210</v>
          </cell>
          <cell r="K1251">
            <v>29</v>
          </cell>
          <cell r="M1251">
            <v>1</v>
          </cell>
          <cell r="O1251">
            <v>7.2413793103448274</v>
          </cell>
        </row>
        <row r="1252">
          <cell r="J1252">
            <v>210</v>
          </cell>
          <cell r="K1252">
            <v>29</v>
          </cell>
          <cell r="M1252">
            <v>1</v>
          </cell>
          <cell r="O1252">
            <v>7.2413793103448274</v>
          </cell>
        </row>
        <row r="1253">
          <cell r="J1253">
            <v>249</v>
          </cell>
          <cell r="K1253">
            <v>38</v>
          </cell>
          <cell r="M1253">
            <v>1</v>
          </cell>
          <cell r="O1253">
            <v>6.5526315789473681</v>
          </cell>
        </row>
        <row r="1254">
          <cell r="J1254">
            <v>249</v>
          </cell>
          <cell r="K1254">
            <v>38</v>
          </cell>
          <cell r="M1254">
            <v>0</v>
          </cell>
          <cell r="O1254">
            <v>6.5526315789473681</v>
          </cell>
        </row>
        <row r="1255">
          <cell r="J1255">
            <v>180</v>
          </cell>
          <cell r="K1255">
            <v>29</v>
          </cell>
          <cell r="M1255">
            <v>1</v>
          </cell>
          <cell r="O1255">
            <v>6.2068965517241379</v>
          </cell>
        </row>
        <row r="1256">
          <cell r="J1256">
            <v>210</v>
          </cell>
          <cell r="K1256">
            <v>29</v>
          </cell>
          <cell r="M1256">
            <v>0</v>
          </cell>
          <cell r="O1256">
            <v>7.2413793103448274</v>
          </cell>
        </row>
        <row r="1257">
          <cell r="J1257">
            <v>180</v>
          </cell>
          <cell r="K1257">
            <v>29</v>
          </cell>
          <cell r="M1257">
            <v>1</v>
          </cell>
          <cell r="O1257">
            <v>6.2068965517241379</v>
          </cell>
        </row>
        <row r="1258">
          <cell r="J1258">
            <v>219</v>
          </cell>
          <cell r="K1258">
            <v>38</v>
          </cell>
          <cell r="M1258">
            <v>1</v>
          </cell>
          <cell r="O1258">
            <v>5.7631578947368425</v>
          </cell>
        </row>
        <row r="1259">
          <cell r="J1259">
            <v>210</v>
          </cell>
          <cell r="K1259">
            <v>29</v>
          </cell>
          <cell r="M1259">
            <v>0</v>
          </cell>
          <cell r="O1259">
            <v>7.2413793103448274</v>
          </cell>
        </row>
        <row r="1260">
          <cell r="J1260">
            <v>249</v>
          </cell>
          <cell r="K1260">
            <v>38</v>
          </cell>
          <cell r="M1260">
            <v>0</v>
          </cell>
          <cell r="O1260">
            <v>6.5526315789473681</v>
          </cell>
        </row>
        <row r="1261">
          <cell r="J1261">
            <v>301</v>
          </cell>
          <cell r="K1261">
            <v>49</v>
          </cell>
          <cell r="M1261">
            <v>1</v>
          </cell>
          <cell r="O1261">
            <v>6.1428571428571432</v>
          </cell>
        </row>
        <row r="1262">
          <cell r="J1262">
            <v>239</v>
          </cell>
          <cell r="K1262">
            <v>38</v>
          </cell>
          <cell r="M1262">
            <v>1</v>
          </cell>
          <cell r="O1262">
            <v>6.2894736842105265</v>
          </cell>
        </row>
        <row r="1263">
          <cell r="J1263">
            <v>207</v>
          </cell>
          <cell r="K1263">
            <v>40</v>
          </cell>
          <cell r="M1263">
            <v>1</v>
          </cell>
          <cell r="O1263">
            <v>5.1749999999999998</v>
          </cell>
        </row>
        <row r="1264">
          <cell r="J1264">
            <v>168</v>
          </cell>
          <cell r="K1264">
            <v>31</v>
          </cell>
          <cell r="M1264">
            <v>1</v>
          </cell>
          <cell r="O1264">
            <v>5.419354838709677</v>
          </cell>
        </row>
        <row r="1265">
          <cell r="J1265">
            <v>207</v>
          </cell>
          <cell r="K1265">
            <v>40</v>
          </cell>
          <cell r="M1265">
            <v>0</v>
          </cell>
          <cell r="O1265">
            <v>5.1749999999999998</v>
          </cell>
        </row>
        <row r="1266">
          <cell r="J1266">
            <v>168</v>
          </cell>
          <cell r="K1266">
            <v>31</v>
          </cell>
          <cell r="M1266">
            <v>0</v>
          </cell>
          <cell r="O1266">
            <v>5.419354838709677</v>
          </cell>
        </row>
        <row r="1267">
          <cell r="J1267">
            <v>304</v>
          </cell>
          <cell r="K1267">
            <v>55</v>
          </cell>
          <cell r="M1267">
            <v>0</v>
          </cell>
          <cell r="O1267">
            <v>5.5272727272727273</v>
          </cell>
        </row>
        <row r="1268">
          <cell r="J1268">
            <v>353</v>
          </cell>
          <cell r="K1268">
            <v>64</v>
          </cell>
          <cell r="M1268">
            <v>0</v>
          </cell>
          <cell r="O1268">
            <v>5.515625</v>
          </cell>
        </row>
        <row r="1269">
          <cell r="J1269">
            <v>304</v>
          </cell>
          <cell r="K1269">
            <v>55</v>
          </cell>
          <cell r="M1269">
            <v>0</v>
          </cell>
          <cell r="O1269">
            <v>5.5272727272727273</v>
          </cell>
        </row>
        <row r="1270">
          <cell r="J1270">
            <v>294</v>
          </cell>
          <cell r="K1270">
            <v>55</v>
          </cell>
          <cell r="M1270">
            <v>0</v>
          </cell>
          <cell r="O1270">
            <v>5.3454545454545457</v>
          </cell>
        </row>
        <row r="1271">
          <cell r="J1271">
            <v>294</v>
          </cell>
          <cell r="K1271">
            <v>55</v>
          </cell>
          <cell r="M1271">
            <v>0</v>
          </cell>
          <cell r="O1271">
            <v>5.3454545454545457</v>
          </cell>
        </row>
        <row r="1272">
          <cell r="J1272">
            <v>83</v>
          </cell>
          <cell r="K1272">
            <v>18</v>
          </cell>
          <cell r="M1272">
            <v>1</v>
          </cell>
          <cell r="O1272">
            <v>4.6111111111111107</v>
          </cell>
        </row>
        <row r="1273">
          <cell r="J1273">
            <v>88</v>
          </cell>
          <cell r="K1273">
            <v>19</v>
          </cell>
          <cell r="M1273">
            <v>1</v>
          </cell>
          <cell r="O1273">
            <v>4.6315789473684212</v>
          </cell>
        </row>
        <row r="1274">
          <cell r="J1274">
            <v>225</v>
          </cell>
          <cell r="K1274">
            <v>40</v>
          </cell>
          <cell r="M1274">
            <v>1</v>
          </cell>
          <cell r="O1274">
            <v>5.625</v>
          </cell>
        </row>
        <row r="1275">
          <cell r="J1275">
            <v>186</v>
          </cell>
          <cell r="K1275">
            <v>31</v>
          </cell>
          <cell r="M1275">
            <v>1</v>
          </cell>
          <cell r="O1275">
            <v>6</v>
          </cell>
        </row>
        <row r="1276">
          <cell r="J1276">
            <v>225</v>
          </cell>
          <cell r="K1276">
            <v>40</v>
          </cell>
          <cell r="M1276">
            <v>0</v>
          </cell>
          <cell r="O1276">
            <v>5.625</v>
          </cell>
        </row>
        <row r="1277">
          <cell r="J1277">
            <v>186</v>
          </cell>
          <cell r="K1277">
            <v>31</v>
          </cell>
          <cell r="M1277">
            <v>0</v>
          </cell>
          <cell r="O1277">
            <v>6</v>
          </cell>
        </row>
        <row r="1278">
          <cell r="J1278">
            <v>103</v>
          </cell>
          <cell r="K1278">
            <v>24</v>
          </cell>
          <cell r="M1278">
            <v>1</v>
          </cell>
          <cell r="O1278">
            <v>4.291666666666667</v>
          </cell>
        </row>
        <row r="1279">
          <cell r="J1279">
            <v>98</v>
          </cell>
          <cell r="K1279">
            <v>23</v>
          </cell>
          <cell r="M1279">
            <v>1</v>
          </cell>
          <cell r="O1279">
            <v>4.2608695652173916</v>
          </cell>
        </row>
        <row r="1280">
          <cell r="J1280">
            <v>104</v>
          </cell>
          <cell r="K1280">
            <v>27</v>
          </cell>
          <cell r="M1280">
            <v>1</v>
          </cell>
          <cell r="O1280">
            <v>3.8518518518518516</v>
          </cell>
        </row>
        <row r="1281">
          <cell r="J1281">
            <v>109</v>
          </cell>
          <cell r="K1281">
            <v>28</v>
          </cell>
          <cell r="M1281">
            <v>1</v>
          </cell>
          <cell r="O1281">
            <v>3.8928571428571428</v>
          </cell>
        </row>
        <row r="1282">
          <cell r="J1282">
            <v>331</v>
          </cell>
          <cell r="K1282">
            <v>65</v>
          </cell>
          <cell r="M1282">
            <v>1</v>
          </cell>
          <cell r="O1282">
            <v>5.092307692307692</v>
          </cell>
        </row>
        <row r="1283">
          <cell r="J1283">
            <v>277</v>
          </cell>
          <cell r="K1283">
            <v>57</v>
          </cell>
          <cell r="M1283">
            <v>1</v>
          </cell>
          <cell r="O1283">
            <v>4.8596491228070171</v>
          </cell>
        </row>
        <row r="1284">
          <cell r="J1284">
            <v>331</v>
          </cell>
          <cell r="K1284">
            <v>65</v>
          </cell>
          <cell r="M1284">
            <v>0</v>
          </cell>
          <cell r="O1284">
            <v>5.092307692307692</v>
          </cell>
        </row>
        <row r="1285">
          <cell r="J1285">
            <v>277</v>
          </cell>
          <cell r="K1285">
            <v>57</v>
          </cell>
          <cell r="M1285">
            <v>0</v>
          </cell>
          <cell r="O1285">
            <v>4.8596491228070171</v>
          </cell>
        </row>
        <row r="1286">
          <cell r="J1286">
            <v>331</v>
          </cell>
          <cell r="K1286">
            <v>65</v>
          </cell>
          <cell r="M1286">
            <v>0</v>
          </cell>
          <cell r="O1286">
            <v>5.092307692307692</v>
          </cell>
        </row>
        <row r="1287">
          <cell r="J1287">
            <v>277</v>
          </cell>
          <cell r="K1287">
            <v>57</v>
          </cell>
          <cell r="M1287">
            <v>0</v>
          </cell>
          <cell r="O1287">
            <v>4.8596491228070171</v>
          </cell>
        </row>
        <row r="1288">
          <cell r="J1288">
            <v>331</v>
          </cell>
          <cell r="K1288">
            <v>65</v>
          </cell>
          <cell r="M1288">
            <v>0</v>
          </cell>
          <cell r="O1288">
            <v>5.092307692307692</v>
          </cell>
        </row>
        <row r="1289">
          <cell r="J1289">
            <v>277</v>
          </cell>
          <cell r="K1289">
            <v>57</v>
          </cell>
          <cell r="M1289">
            <v>0</v>
          </cell>
          <cell r="O1289">
            <v>4.8596491228070171</v>
          </cell>
        </row>
        <row r="1290">
          <cell r="J1290">
            <v>275</v>
          </cell>
          <cell r="K1290">
            <v>57</v>
          </cell>
          <cell r="M1290">
            <v>1</v>
          </cell>
          <cell r="O1290">
            <v>4.8245614035087723</v>
          </cell>
        </row>
        <row r="1291">
          <cell r="J1291">
            <v>275</v>
          </cell>
          <cell r="K1291">
            <v>57</v>
          </cell>
          <cell r="M1291">
            <v>1</v>
          </cell>
          <cell r="O1291">
            <v>4.8245614035087723</v>
          </cell>
        </row>
        <row r="1292">
          <cell r="J1292">
            <v>331</v>
          </cell>
          <cell r="K1292">
            <v>65</v>
          </cell>
          <cell r="M1292">
            <v>0</v>
          </cell>
          <cell r="O1292">
            <v>5.092307692307692</v>
          </cell>
        </row>
        <row r="1293">
          <cell r="J1293">
            <v>275</v>
          </cell>
          <cell r="K1293">
            <v>57</v>
          </cell>
          <cell r="M1293">
            <v>0</v>
          </cell>
          <cell r="O1293">
            <v>4.8245614035087723</v>
          </cell>
        </row>
        <row r="1294">
          <cell r="J1294">
            <v>275</v>
          </cell>
          <cell r="K1294">
            <v>57</v>
          </cell>
          <cell r="M1294">
            <v>0</v>
          </cell>
          <cell r="O1294">
            <v>4.8245614035087723</v>
          </cell>
        </row>
        <row r="1295">
          <cell r="J1295">
            <v>277</v>
          </cell>
          <cell r="K1295">
            <v>57</v>
          </cell>
          <cell r="M1295">
            <v>0</v>
          </cell>
          <cell r="O1295">
            <v>4.8596491228070171</v>
          </cell>
        </row>
        <row r="1296">
          <cell r="J1296">
            <v>180</v>
          </cell>
          <cell r="K1296">
            <v>29</v>
          </cell>
          <cell r="M1296">
            <v>0</v>
          </cell>
          <cell r="O1296">
            <v>6.2068965517241379</v>
          </cell>
        </row>
        <row r="1297">
          <cell r="J1297">
            <v>219</v>
          </cell>
          <cell r="K1297">
            <v>38</v>
          </cell>
          <cell r="M1297">
            <v>0</v>
          </cell>
          <cell r="O1297">
            <v>5.7631578947368425</v>
          </cell>
        </row>
        <row r="1298">
          <cell r="J1298">
            <v>180</v>
          </cell>
          <cell r="K1298">
            <v>29</v>
          </cell>
          <cell r="M1298">
            <v>0</v>
          </cell>
          <cell r="O1298">
            <v>6.2068965517241379</v>
          </cell>
        </row>
        <row r="1299">
          <cell r="J1299">
            <v>239</v>
          </cell>
          <cell r="K1299">
            <v>38</v>
          </cell>
          <cell r="M1299">
            <v>0</v>
          </cell>
          <cell r="O1299">
            <v>6.2894736842105265</v>
          </cell>
        </row>
        <row r="1300">
          <cell r="J1300">
            <v>118</v>
          </cell>
          <cell r="K1300">
            <v>27</v>
          </cell>
          <cell r="M1300">
            <v>1</v>
          </cell>
          <cell r="O1300">
            <v>4.3703703703703702</v>
          </cell>
        </row>
        <row r="1301">
          <cell r="J1301">
            <v>113</v>
          </cell>
          <cell r="K1301">
            <v>26</v>
          </cell>
          <cell r="M1301">
            <v>1</v>
          </cell>
          <cell r="O1301">
            <v>4.3461538461538458</v>
          </cell>
        </row>
        <row r="1302">
          <cell r="J1302">
            <v>124</v>
          </cell>
          <cell r="K1302">
            <v>29</v>
          </cell>
          <cell r="M1302">
            <v>1</v>
          </cell>
          <cell r="O1302">
            <v>4.2758620689655169</v>
          </cell>
        </row>
        <row r="1303">
          <cell r="J1303">
            <v>119</v>
          </cell>
          <cell r="K1303">
            <v>30</v>
          </cell>
          <cell r="M1303">
            <v>1</v>
          </cell>
          <cell r="O1303">
            <v>3.9666666666666668</v>
          </cell>
        </row>
        <row r="1304">
          <cell r="J1304">
            <v>215</v>
          </cell>
          <cell r="K1304">
            <v>40</v>
          </cell>
          <cell r="M1304">
            <v>1</v>
          </cell>
          <cell r="O1304">
            <v>5.375</v>
          </cell>
        </row>
        <row r="1305">
          <cell r="J1305">
            <v>186</v>
          </cell>
          <cell r="K1305">
            <v>31</v>
          </cell>
          <cell r="M1305">
            <v>1</v>
          </cell>
          <cell r="O1305">
            <v>6</v>
          </cell>
        </row>
        <row r="1306">
          <cell r="J1306">
            <v>215</v>
          </cell>
          <cell r="K1306">
            <v>40</v>
          </cell>
          <cell r="M1306">
            <v>0</v>
          </cell>
          <cell r="O1306">
            <v>5.375</v>
          </cell>
        </row>
        <row r="1307">
          <cell r="J1307">
            <v>186</v>
          </cell>
          <cell r="K1307">
            <v>31</v>
          </cell>
          <cell r="M1307">
            <v>0</v>
          </cell>
          <cell r="O1307">
            <v>6</v>
          </cell>
        </row>
        <row r="1308">
          <cell r="J1308">
            <v>275</v>
          </cell>
          <cell r="K1308">
            <v>57</v>
          </cell>
          <cell r="M1308">
            <v>0</v>
          </cell>
          <cell r="O1308">
            <v>4.8245614035087723</v>
          </cell>
        </row>
        <row r="1309">
          <cell r="J1309">
            <v>275</v>
          </cell>
          <cell r="K1309">
            <v>57</v>
          </cell>
          <cell r="M1309">
            <v>0</v>
          </cell>
          <cell r="O1309">
            <v>4.8245614035087723</v>
          </cell>
        </row>
        <row r="1310">
          <cell r="J1310">
            <v>275</v>
          </cell>
          <cell r="K1310">
            <v>57</v>
          </cell>
          <cell r="M1310">
            <v>0</v>
          </cell>
          <cell r="O1310">
            <v>4.8245614035087723</v>
          </cell>
        </row>
        <row r="1311">
          <cell r="J1311">
            <v>275</v>
          </cell>
          <cell r="K1311">
            <v>57</v>
          </cell>
          <cell r="M1311">
            <v>0</v>
          </cell>
          <cell r="O1311">
            <v>4.8245614035087723</v>
          </cell>
        </row>
        <row r="1312">
          <cell r="J1312">
            <v>58</v>
          </cell>
          <cell r="K1312">
            <v>20</v>
          </cell>
          <cell r="M1312">
            <v>1</v>
          </cell>
          <cell r="O1312">
            <v>2.9</v>
          </cell>
        </row>
        <row r="1313">
          <cell r="J1313">
            <v>53</v>
          </cell>
          <cell r="K1313">
            <v>19</v>
          </cell>
          <cell r="M1313">
            <v>1</v>
          </cell>
          <cell r="O1313">
            <v>2.7894736842105261</v>
          </cell>
        </row>
        <row r="1314">
          <cell r="J1314">
            <v>199</v>
          </cell>
          <cell r="K1314">
            <v>26</v>
          </cell>
          <cell r="M1314">
            <v>1</v>
          </cell>
          <cell r="O1314">
            <v>7.6538461538461542</v>
          </cell>
        </row>
        <row r="1315">
          <cell r="J1315">
            <v>199</v>
          </cell>
          <cell r="K1315">
            <v>26</v>
          </cell>
          <cell r="M1315">
            <v>1</v>
          </cell>
          <cell r="O1315">
            <v>7.6538461538461542</v>
          </cell>
        </row>
        <row r="1316">
          <cell r="J1316">
            <v>151</v>
          </cell>
          <cell r="K1316">
            <v>36</v>
          </cell>
          <cell r="M1316">
            <v>1</v>
          </cell>
          <cell r="O1316">
            <v>4.1944444444444446</v>
          </cell>
        </row>
        <row r="1317">
          <cell r="J1317">
            <v>151</v>
          </cell>
          <cell r="K1317">
            <v>36</v>
          </cell>
          <cell r="M1317">
            <v>1</v>
          </cell>
          <cell r="O1317">
            <v>4.1944444444444446</v>
          </cell>
        </row>
        <row r="1318">
          <cell r="J1318">
            <v>78</v>
          </cell>
          <cell r="K1318">
            <v>20</v>
          </cell>
          <cell r="M1318">
            <v>1</v>
          </cell>
          <cell r="O1318">
            <v>3.9</v>
          </cell>
        </row>
        <row r="1319">
          <cell r="J1319">
            <v>168</v>
          </cell>
          <cell r="K1319">
            <v>38</v>
          </cell>
          <cell r="M1319">
            <v>1</v>
          </cell>
          <cell r="O1319">
            <v>4.4210526315789478</v>
          </cell>
        </row>
        <row r="1320">
          <cell r="J1320">
            <v>137</v>
          </cell>
          <cell r="K1320">
            <v>28</v>
          </cell>
          <cell r="M1320">
            <v>1</v>
          </cell>
          <cell r="O1320">
            <v>4.8928571428571432</v>
          </cell>
        </row>
        <row r="1321">
          <cell r="J1321">
            <v>132</v>
          </cell>
          <cell r="K1321">
            <v>27</v>
          </cell>
          <cell r="M1321">
            <v>1</v>
          </cell>
          <cell r="O1321">
            <v>4.8888888888888893</v>
          </cell>
        </row>
        <row r="1322">
          <cell r="J1322">
            <v>41</v>
          </cell>
          <cell r="K1322">
            <v>15</v>
          </cell>
          <cell r="M1322">
            <v>1</v>
          </cell>
          <cell r="O1322">
            <v>2.7333333333333334</v>
          </cell>
        </row>
        <row r="1323">
          <cell r="J1323">
            <v>48</v>
          </cell>
          <cell r="K1323">
            <v>18</v>
          </cell>
          <cell r="M1323">
            <v>1</v>
          </cell>
          <cell r="O1323">
            <v>2.6666666666666665</v>
          </cell>
        </row>
        <row r="1324">
          <cell r="J1324">
            <v>163</v>
          </cell>
          <cell r="K1324">
            <v>25</v>
          </cell>
          <cell r="M1324">
            <v>1</v>
          </cell>
          <cell r="O1324">
            <v>6.52</v>
          </cell>
        </row>
        <row r="1325">
          <cell r="J1325">
            <v>142</v>
          </cell>
          <cell r="K1325">
            <v>20</v>
          </cell>
          <cell r="M1325">
            <v>1</v>
          </cell>
          <cell r="O1325">
            <v>7.1</v>
          </cell>
        </row>
        <row r="1326">
          <cell r="J1326">
            <v>132</v>
          </cell>
          <cell r="K1326">
            <v>20</v>
          </cell>
          <cell r="M1326">
            <v>1</v>
          </cell>
          <cell r="O1326">
            <v>6.6</v>
          </cell>
        </row>
        <row r="1327">
          <cell r="J1327">
            <v>331</v>
          </cell>
          <cell r="K1327">
            <v>60</v>
          </cell>
          <cell r="M1327">
            <v>1</v>
          </cell>
          <cell r="O1327">
            <v>5.5166666666666666</v>
          </cell>
        </row>
        <row r="1328">
          <cell r="J1328">
            <v>480</v>
          </cell>
          <cell r="K1328">
            <v>103</v>
          </cell>
          <cell r="M1328">
            <v>1</v>
          </cell>
          <cell r="O1328">
            <v>4.6601941747572813</v>
          </cell>
        </row>
        <row r="1329">
          <cell r="J1329">
            <v>313</v>
          </cell>
          <cell r="K1329">
            <v>58</v>
          </cell>
          <cell r="M1329">
            <v>1</v>
          </cell>
          <cell r="O1329">
            <v>5.3965517241379306</v>
          </cell>
        </row>
        <row r="1330">
          <cell r="J1330">
            <v>331</v>
          </cell>
          <cell r="K1330">
            <v>60</v>
          </cell>
          <cell r="M1330">
            <v>0</v>
          </cell>
          <cell r="O1330">
            <v>5.5166666666666666</v>
          </cell>
        </row>
        <row r="1331">
          <cell r="J1331">
            <v>313</v>
          </cell>
          <cell r="K1331">
            <v>58</v>
          </cell>
          <cell r="M1331">
            <v>0</v>
          </cell>
          <cell r="O1331">
            <v>5.3965517241379306</v>
          </cell>
        </row>
        <row r="1332">
          <cell r="J1332">
            <v>480</v>
          </cell>
          <cell r="K1332">
            <v>103</v>
          </cell>
          <cell r="M1332">
            <v>0</v>
          </cell>
          <cell r="O1332">
            <v>4.6601941747572813</v>
          </cell>
        </row>
        <row r="1333">
          <cell r="J1333">
            <v>331</v>
          </cell>
          <cell r="K1333">
            <v>60</v>
          </cell>
          <cell r="M1333">
            <v>0</v>
          </cell>
          <cell r="O1333">
            <v>5.5166666666666666</v>
          </cell>
        </row>
        <row r="1334">
          <cell r="J1334">
            <v>313</v>
          </cell>
          <cell r="K1334">
            <v>58</v>
          </cell>
          <cell r="M1334">
            <v>0</v>
          </cell>
          <cell r="O1334">
            <v>5.3965517241379306</v>
          </cell>
        </row>
        <row r="1335">
          <cell r="J1335">
            <v>480</v>
          </cell>
          <cell r="K1335">
            <v>103</v>
          </cell>
          <cell r="M1335">
            <v>0</v>
          </cell>
          <cell r="O1335">
            <v>4.6601941747572813</v>
          </cell>
        </row>
        <row r="1336">
          <cell r="J1336">
            <v>331</v>
          </cell>
          <cell r="K1336">
            <v>60</v>
          </cell>
          <cell r="M1336">
            <v>0</v>
          </cell>
          <cell r="O1336">
            <v>5.5166666666666666</v>
          </cell>
        </row>
        <row r="1337">
          <cell r="J1337">
            <v>313</v>
          </cell>
          <cell r="K1337">
            <v>58</v>
          </cell>
          <cell r="M1337">
            <v>0</v>
          </cell>
          <cell r="O1337">
            <v>5.3965517241379306</v>
          </cell>
        </row>
        <row r="1338">
          <cell r="J1338">
            <v>480</v>
          </cell>
          <cell r="K1338">
            <v>103</v>
          </cell>
          <cell r="M1338">
            <v>0</v>
          </cell>
          <cell r="O1338">
            <v>4.6601941747572813</v>
          </cell>
        </row>
        <row r="1339">
          <cell r="J1339">
            <v>127</v>
          </cell>
          <cell r="K1339">
            <v>20</v>
          </cell>
          <cell r="M1339">
            <v>1</v>
          </cell>
          <cell r="O1339">
            <v>6.35</v>
          </cell>
        </row>
        <row r="1340">
          <cell r="J1340">
            <v>141</v>
          </cell>
          <cell r="K1340">
            <v>25</v>
          </cell>
          <cell r="M1340">
            <v>1</v>
          </cell>
          <cell r="O1340">
            <v>5.64</v>
          </cell>
        </row>
        <row r="1341">
          <cell r="J1341">
            <v>127</v>
          </cell>
          <cell r="K1341">
            <v>20</v>
          </cell>
          <cell r="M1341">
            <v>0</v>
          </cell>
          <cell r="O1341">
            <v>6.35</v>
          </cell>
        </row>
        <row r="1342">
          <cell r="J1342">
            <v>141</v>
          </cell>
          <cell r="K1342">
            <v>25</v>
          </cell>
          <cell r="M1342">
            <v>0</v>
          </cell>
          <cell r="O1342">
            <v>5.64</v>
          </cell>
        </row>
        <row r="1343">
          <cell r="J1343">
            <v>429</v>
          </cell>
          <cell r="K1343">
            <v>108</v>
          </cell>
          <cell r="M1343">
            <v>1</v>
          </cell>
          <cell r="O1343">
            <v>3.9722222222222223</v>
          </cell>
        </row>
        <row r="1344">
          <cell r="J1344">
            <v>325</v>
          </cell>
          <cell r="K1344">
            <v>64</v>
          </cell>
          <cell r="M1344">
            <v>1</v>
          </cell>
          <cell r="O1344">
            <v>5.078125</v>
          </cell>
        </row>
        <row r="1345">
          <cell r="J1345">
            <v>311</v>
          </cell>
          <cell r="K1345">
            <v>64</v>
          </cell>
          <cell r="M1345">
            <v>1</v>
          </cell>
          <cell r="O1345">
            <v>4.859375</v>
          </cell>
        </row>
        <row r="1346">
          <cell r="J1346">
            <v>429</v>
          </cell>
          <cell r="K1346">
            <v>108</v>
          </cell>
          <cell r="M1346">
            <v>0</v>
          </cell>
          <cell r="O1346">
            <v>3.9722222222222223</v>
          </cell>
        </row>
        <row r="1347">
          <cell r="J1347">
            <v>325</v>
          </cell>
          <cell r="K1347">
            <v>64</v>
          </cell>
          <cell r="M1347">
            <v>0</v>
          </cell>
          <cell r="O1347">
            <v>5.078125</v>
          </cell>
        </row>
        <row r="1348">
          <cell r="J1348">
            <v>311</v>
          </cell>
          <cell r="K1348">
            <v>64</v>
          </cell>
          <cell r="M1348">
            <v>0</v>
          </cell>
          <cell r="O1348">
            <v>4.859375</v>
          </cell>
        </row>
        <row r="1349">
          <cell r="J1349">
            <v>311</v>
          </cell>
          <cell r="K1349">
            <v>64</v>
          </cell>
          <cell r="M1349">
            <v>0</v>
          </cell>
          <cell r="O1349">
            <v>4.859375</v>
          </cell>
        </row>
        <row r="1350">
          <cell r="J1350">
            <v>325</v>
          </cell>
          <cell r="K1350">
            <v>64</v>
          </cell>
          <cell r="M1350">
            <v>0</v>
          </cell>
          <cell r="O1350">
            <v>5.078125</v>
          </cell>
        </row>
        <row r="1351">
          <cell r="J1351">
            <v>311</v>
          </cell>
          <cell r="K1351">
            <v>64</v>
          </cell>
          <cell r="M1351">
            <v>0</v>
          </cell>
          <cell r="O1351">
            <v>4.859375</v>
          </cell>
        </row>
        <row r="1352">
          <cell r="J1352">
            <v>325</v>
          </cell>
          <cell r="K1352">
            <v>64</v>
          </cell>
          <cell r="M1352">
            <v>0</v>
          </cell>
          <cell r="O1352">
            <v>5.078125</v>
          </cell>
        </row>
        <row r="1353">
          <cell r="J1353">
            <v>203</v>
          </cell>
          <cell r="K1353">
            <v>54</v>
          </cell>
          <cell r="M1353">
            <v>1</v>
          </cell>
          <cell r="O1353">
            <v>3.7592592592592591</v>
          </cell>
        </row>
        <row r="1354">
          <cell r="J1354">
            <v>384</v>
          </cell>
          <cell r="K1354">
            <v>99</v>
          </cell>
          <cell r="M1354">
            <v>1</v>
          </cell>
          <cell r="O1354">
            <v>3.8787878787878789</v>
          </cell>
        </row>
        <row r="1355">
          <cell r="J1355">
            <v>404</v>
          </cell>
          <cell r="K1355">
            <v>102</v>
          </cell>
          <cell r="M1355">
            <v>1</v>
          </cell>
          <cell r="O1355">
            <v>3.9607843137254903</v>
          </cell>
        </row>
        <row r="1356">
          <cell r="J1356">
            <v>203</v>
          </cell>
          <cell r="K1356">
            <v>54</v>
          </cell>
          <cell r="M1356">
            <v>0</v>
          </cell>
          <cell r="O1356">
            <v>3.7592592592592591</v>
          </cell>
        </row>
        <row r="1357">
          <cell r="J1357">
            <v>384</v>
          </cell>
          <cell r="K1357">
            <v>99</v>
          </cell>
          <cell r="M1357">
            <v>0</v>
          </cell>
          <cell r="O1357">
            <v>3.8787878787878789</v>
          </cell>
        </row>
        <row r="1358">
          <cell r="J1358">
            <v>404</v>
          </cell>
          <cell r="K1358">
            <v>102</v>
          </cell>
          <cell r="M1358">
            <v>0</v>
          </cell>
          <cell r="O1358">
            <v>3.9607843137254903</v>
          </cell>
        </row>
        <row r="1359">
          <cell r="J1359">
            <v>220</v>
          </cell>
          <cell r="K1359">
            <v>35</v>
          </cell>
          <cell r="M1359">
            <v>1</v>
          </cell>
          <cell r="O1359">
            <v>6.2857142857142856</v>
          </cell>
        </row>
        <row r="1360">
          <cell r="J1360">
            <v>322</v>
          </cell>
          <cell r="K1360">
            <v>51</v>
          </cell>
          <cell r="M1360">
            <v>1</v>
          </cell>
          <cell r="O1360">
            <v>6.3137254901960782</v>
          </cell>
        </row>
        <row r="1361">
          <cell r="J1361">
            <v>220</v>
          </cell>
          <cell r="K1361">
            <v>35</v>
          </cell>
          <cell r="M1361">
            <v>0</v>
          </cell>
          <cell r="O1361">
            <v>6.2857142857142856</v>
          </cell>
        </row>
        <row r="1362">
          <cell r="J1362">
            <v>322</v>
          </cell>
          <cell r="K1362">
            <v>51</v>
          </cell>
          <cell r="M1362">
            <v>0</v>
          </cell>
          <cell r="O1362">
            <v>6.3137254901960782</v>
          </cell>
        </row>
        <row r="1363">
          <cell r="J1363">
            <v>384</v>
          </cell>
          <cell r="K1363">
            <v>99</v>
          </cell>
          <cell r="M1363">
            <v>0</v>
          </cell>
          <cell r="O1363">
            <v>3.8787878787878789</v>
          </cell>
        </row>
        <row r="1364">
          <cell r="J1364">
            <v>404</v>
          </cell>
          <cell r="K1364">
            <v>102</v>
          </cell>
          <cell r="M1364">
            <v>0</v>
          </cell>
          <cell r="O1364">
            <v>3.9607843137254903</v>
          </cell>
        </row>
        <row r="1365">
          <cell r="J1365">
            <v>384</v>
          </cell>
          <cell r="K1365">
            <v>99</v>
          </cell>
          <cell r="M1365">
            <v>0</v>
          </cell>
          <cell r="O1365">
            <v>3.8787878787878789</v>
          </cell>
        </row>
        <row r="1366">
          <cell r="J1366">
            <v>404</v>
          </cell>
          <cell r="K1366">
            <v>102</v>
          </cell>
          <cell r="M1366">
            <v>0</v>
          </cell>
          <cell r="O1366">
            <v>3.9607843137254903</v>
          </cell>
        </row>
        <row r="1367">
          <cell r="J1367">
            <v>384</v>
          </cell>
          <cell r="K1367">
            <v>99</v>
          </cell>
          <cell r="M1367">
            <v>0</v>
          </cell>
          <cell r="O1367">
            <v>3.8787878787878789</v>
          </cell>
        </row>
        <row r="1368">
          <cell r="J1368">
            <v>404</v>
          </cell>
          <cell r="K1368">
            <v>102</v>
          </cell>
          <cell r="M1368">
            <v>0</v>
          </cell>
          <cell r="O1368">
            <v>3.9607843137254903</v>
          </cell>
        </row>
        <row r="1369">
          <cell r="J1369">
            <v>384</v>
          </cell>
          <cell r="K1369">
            <v>99</v>
          </cell>
          <cell r="M1369">
            <v>0</v>
          </cell>
          <cell r="O1369">
            <v>3.8787878787878789</v>
          </cell>
        </row>
        <row r="1370">
          <cell r="J1370">
            <v>404</v>
          </cell>
          <cell r="K1370">
            <v>102</v>
          </cell>
          <cell r="M1370">
            <v>0</v>
          </cell>
          <cell r="O1370">
            <v>3.9607843137254903</v>
          </cell>
        </row>
        <row r="1371">
          <cell r="J1371">
            <v>384</v>
          </cell>
          <cell r="K1371">
            <v>99</v>
          </cell>
          <cell r="M1371">
            <v>0</v>
          </cell>
          <cell r="O1371">
            <v>3.8787878787878789</v>
          </cell>
        </row>
        <row r="1372">
          <cell r="J1372">
            <v>404</v>
          </cell>
          <cell r="K1372">
            <v>102</v>
          </cell>
          <cell r="M1372">
            <v>0</v>
          </cell>
          <cell r="O1372">
            <v>3.9607843137254903</v>
          </cell>
        </row>
        <row r="1373">
          <cell r="J1373">
            <v>384</v>
          </cell>
          <cell r="K1373">
            <v>99</v>
          </cell>
          <cell r="M1373">
            <v>0</v>
          </cell>
          <cell r="O1373">
            <v>3.8787878787878789</v>
          </cell>
        </row>
        <row r="1374">
          <cell r="J1374">
            <v>404</v>
          </cell>
          <cell r="K1374">
            <v>102</v>
          </cell>
          <cell r="M1374">
            <v>0</v>
          </cell>
          <cell r="O1374">
            <v>3.9607843137254903</v>
          </cell>
        </row>
        <row r="1375">
          <cell r="J1375">
            <v>384</v>
          </cell>
          <cell r="K1375">
            <v>99</v>
          </cell>
          <cell r="M1375">
            <v>0</v>
          </cell>
          <cell r="O1375">
            <v>3.8787878787878789</v>
          </cell>
        </row>
        <row r="1376">
          <cell r="J1376">
            <v>404</v>
          </cell>
          <cell r="K1376">
            <v>102</v>
          </cell>
          <cell r="M1376">
            <v>0</v>
          </cell>
          <cell r="O1376">
            <v>3.9607843137254903</v>
          </cell>
        </row>
        <row r="1377">
          <cell r="J1377">
            <v>540</v>
          </cell>
          <cell r="K1377">
            <v>76</v>
          </cell>
          <cell r="M1377">
            <v>1</v>
          </cell>
          <cell r="O1377">
            <v>7.1052631578947372</v>
          </cell>
        </row>
        <row r="1378">
          <cell r="J1378">
            <v>540</v>
          </cell>
          <cell r="K1378">
            <v>76</v>
          </cell>
          <cell r="M1378">
            <v>1</v>
          </cell>
          <cell r="O1378">
            <v>7.1052631578947372</v>
          </cell>
        </row>
        <row r="1379">
          <cell r="J1379">
            <v>480</v>
          </cell>
          <cell r="K1379">
            <v>75</v>
          </cell>
          <cell r="M1379">
            <v>1</v>
          </cell>
          <cell r="O1379">
            <v>6.4</v>
          </cell>
        </row>
        <row r="1380">
          <cell r="J1380">
            <v>480</v>
          </cell>
          <cell r="K1380">
            <v>73</v>
          </cell>
          <cell r="M1380">
            <v>1</v>
          </cell>
          <cell r="O1380">
            <v>6.5753424657534243</v>
          </cell>
        </row>
        <row r="1381">
          <cell r="J1381">
            <v>480</v>
          </cell>
          <cell r="K1381">
            <v>75</v>
          </cell>
          <cell r="M1381">
            <v>0</v>
          </cell>
          <cell r="O1381">
            <v>6.4</v>
          </cell>
        </row>
        <row r="1382">
          <cell r="J1382">
            <v>480</v>
          </cell>
          <cell r="K1382">
            <v>73</v>
          </cell>
          <cell r="M1382">
            <v>0</v>
          </cell>
          <cell r="O1382">
            <v>6.5753424657534243</v>
          </cell>
        </row>
        <row r="1383">
          <cell r="J1383">
            <v>480</v>
          </cell>
          <cell r="K1383">
            <v>75</v>
          </cell>
          <cell r="M1383">
            <v>0</v>
          </cell>
          <cell r="O1383">
            <v>6.4</v>
          </cell>
        </row>
        <row r="1384">
          <cell r="J1384">
            <v>480</v>
          </cell>
          <cell r="K1384">
            <v>73</v>
          </cell>
          <cell r="M1384">
            <v>0</v>
          </cell>
          <cell r="O1384">
            <v>6.5753424657534243</v>
          </cell>
        </row>
        <row r="1385">
          <cell r="J1385">
            <v>480</v>
          </cell>
          <cell r="K1385">
            <v>75</v>
          </cell>
          <cell r="M1385">
            <v>0</v>
          </cell>
          <cell r="O1385">
            <v>6.4</v>
          </cell>
        </row>
        <row r="1386">
          <cell r="J1386">
            <v>480</v>
          </cell>
          <cell r="K1386">
            <v>73</v>
          </cell>
          <cell r="M1386">
            <v>0</v>
          </cell>
          <cell r="O1386">
            <v>6.5753424657534243</v>
          </cell>
        </row>
        <row r="1387">
          <cell r="J1387">
            <v>480</v>
          </cell>
          <cell r="K1387">
            <v>75</v>
          </cell>
          <cell r="M1387">
            <v>0</v>
          </cell>
          <cell r="O1387">
            <v>6.4</v>
          </cell>
        </row>
        <row r="1388">
          <cell r="J1388">
            <v>480</v>
          </cell>
          <cell r="K1388">
            <v>73</v>
          </cell>
          <cell r="M1388">
            <v>0</v>
          </cell>
          <cell r="O1388">
            <v>6.5753424657534243</v>
          </cell>
        </row>
        <row r="1389">
          <cell r="J1389">
            <v>480</v>
          </cell>
          <cell r="K1389">
            <v>75</v>
          </cell>
          <cell r="M1389">
            <v>0</v>
          </cell>
          <cell r="O1389">
            <v>6.4</v>
          </cell>
        </row>
        <row r="1390">
          <cell r="J1390">
            <v>480</v>
          </cell>
          <cell r="K1390">
            <v>73</v>
          </cell>
          <cell r="M1390">
            <v>0</v>
          </cell>
          <cell r="O1390">
            <v>6.5753424657534243</v>
          </cell>
        </row>
        <row r="1391">
          <cell r="J1391">
            <v>13920</v>
          </cell>
          <cell r="K1391">
            <v>2302</v>
          </cell>
          <cell r="M1391">
            <v>1</v>
          </cell>
          <cell r="O1391">
            <v>6.0469157254561248</v>
          </cell>
        </row>
        <row r="1392">
          <cell r="J1392">
            <v>6240</v>
          </cell>
          <cell r="K1392">
            <v>1118</v>
          </cell>
          <cell r="M1392">
            <v>1</v>
          </cell>
          <cell r="O1392">
            <v>5.5813953488372094</v>
          </cell>
        </row>
        <row r="1393">
          <cell r="J1393">
            <v>600</v>
          </cell>
          <cell r="K1393">
            <v>113</v>
          </cell>
          <cell r="M1393">
            <v>1</v>
          </cell>
          <cell r="O1393">
            <v>5.3097345132743365</v>
          </cell>
        </row>
        <row r="1394">
          <cell r="J1394">
            <v>2580</v>
          </cell>
          <cell r="K1394">
            <v>464</v>
          </cell>
          <cell r="M1394">
            <v>1</v>
          </cell>
          <cell r="O1394">
            <v>5.5603448275862073</v>
          </cell>
        </row>
        <row r="1395">
          <cell r="J1395">
            <v>960</v>
          </cell>
          <cell r="K1395">
            <v>237</v>
          </cell>
          <cell r="M1395">
            <v>1</v>
          </cell>
          <cell r="O1395">
            <v>4.0506329113924053</v>
          </cell>
        </row>
        <row r="1396">
          <cell r="J1396">
            <v>960</v>
          </cell>
          <cell r="K1396">
            <v>237</v>
          </cell>
          <cell r="M1396">
            <v>0</v>
          </cell>
          <cell r="O1396">
            <v>4.0506329113924053</v>
          </cell>
        </row>
        <row r="1397">
          <cell r="J1397">
            <v>960</v>
          </cell>
          <cell r="K1397">
            <v>237</v>
          </cell>
          <cell r="M1397">
            <v>0</v>
          </cell>
          <cell r="O1397">
            <v>4.0506329113924053</v>
          </cell>
        </row>
        <row r="1398">
          <cell r="J1398">
            <v>216</v>
          </cell>
          <cell r="K1398">
            <v>62</v>
          </cell>
          <cell r="M1398">
            <v>1</v>
          </cell>
          <cell r="O1398">
            <v>3.4838709677419355</v>
          </cell>
        </row>
        <row r="1399">
          <cell r="J1399">
            <v>216</v>
          </cell>
          <cell r="K1399">
            <v>62</v>
          </cell>
          <cell r="M1399">
            <v>0</v>
          </cell>
          <cell r="O1399">
            <v>3.4838709677419355</v>
          </cell>
        </row>
        <row r="1400">
          <cell r="J1400">
            <v>216</v>
          </cell>
          <cell r="K1400">
            <v>62</v>
          </cell>
          <cell r="M1400">
            <v>0</v>
          </cell>
          <cell r="O1400">
            <v>3.4838709677419355</v>
          </cell>
        </row>
        <row r="1401">
          <cell r="J1401">
            <v>331</v>
          </cell>
          <cell r="K1401">
            <v>78</v>
          </cell>
          <cell r="M1401">
            <v>1</v>
          </cell>
          <cell r="O1401">
            <v>4.2435897435897436</v>
          </cell>
        </row>
        <row r="1402">
          <cell r="J1402">
            <v>331</v>
          </cell>
          <cell r="K1402">
            <v>78</v>
          </cell>
          <cell r="M1402">
            <v>0</v>
          </cell>
          <cell r="O1402">
            <v>4.2435897435897436</v>
          </cell>
        </row>
        <row r="1403">
          <cell r="J1403">
            <v>331</v>
          </cell>
          <cell r="K1403">
            <v>78</v>
          </cell>
          <cell r="M1403">
            <v>0</v>
          </cell>
          <cell r="O1403">
            <v>4.2435897435897436</v>
          </cell>
        </row>
        <row r="1404">
          <cell r="J1404">
            <v>331</v>
          </cell>
          <cell r="K1404">
            <v>78</v>
          </cell>
          <cell r="M1404">
            <v>0</v>
          </cell>
          <cell r="O1404">
            <v>4.2435897435897436</v>
          </cell>
        </row>
        <row r="1405">
          <cell r="J1405">
            <v>331</v>
          </cell>
          <cell r="K1405">
            <v>78</v>
          </cell>
          <cell r="M1405">
            <v>0</v>
          </cell>
          <cell r="O1405">
            <v>4.2435897435897436</v>
          </cell>
        </row>
        <row r="1406">
          <cell r="J1406">
            <v>331</v>
          </cell>
          <cell r="K1406">
            <v>78</v>
          </cell>
          <cell r="M1406">
            <v>0</v>
          </cell>
          <cell r="O1406">
            <v>4.2435897435897436</v>
          </cell>
        </row>
        <row r="1407">
          <cell r="J1407">
            <v>331</v>
          </cell>
          <cell r="K1407">
            <v>78</v>
          </cell>
          <cell r="M1407">
            <v>0</v>
          </cell>
          <cell r="O1407">
            <v>4.2435897435897436</v>
          </cell>
        </row>
        <row r="1408">
          <cell r="J1408">
            <v>331</v>
          </cell>
          <cell r="K1408">
            <v>78</v>
          </cell>
          <cell r="M1408">
            <v>0</v>
          </cell>
          <cell r="O1408">
            <v>4.2435897435897436</v>
          </cell>
        </row>
        <row r="1409">
          <cell r="J1409">
            <v>80</v>
          </cell>
          <cell r="K1409">
            <v>20</v>
          </cell>
          <cell r="M1409">
            <v>1</v>
          </cell>
          <cell r="O1409">
            <v>4</v>
          </cell>
        </row>
        <row r="1410">
          <cell r="J1410">
            <v>87</v>
          </cell>
          <cell r="K1410">
            <v>21</v>
          </cell>
          <cell r="M1410">
            <v>1</v>
          </cell>
          <cell r="O1410">
            <v>4.1428571428571432</v>
          </cell>
        </row>
        <row r="1411">
          <cell r="J1411">
            <v>276</v>
          </cell>
          <cell r="K1411">
            <v>57</v>
          </cell>
          <cell r="M1411">
            <v>1</v>
          </cell>
          <cell r="O1411">
            <v>4.8421052631578947</v>
          </cell>
        </row>
        <row r="1412">
          <cell r="J1412">
            <v>276</v>
          </cell>
          <cell r="K1412">
            <v>57</v>
          </cell>
          <cell r="M1412">
            <v>0</v>
          </cell>
          <cell r="O1412">
            <v>4.8421052631578947</v>
          </cell>
        </row>
        <row r="1413">
          <cell r="J1413">
            <v>203</v>
          </cell>
          <cell r="K1413">
            <v>61</v>
          </cell>
          <cell r="M1413">
            <v>1</v>
          </cell>
          <cell r="O1413">
            <v>3.3278688524590163</v>
          </cell>
        </row>
        <row r="1414">
          <cell r="J1414">
            <v>203</v>
          </cell>
          <cell r="K1414">
            <v>61</v>
          </cell>
          <cell r="M1414">
            <v>0</v>
          </cell>
          <cell r="O1414">
            <v>3.3278688524590163</v>
          </cell>
        </row>
        <row r="1415">
          <cell r="J1415">
            <v>203</v>
          </cell>
          <cell r="K1415">
            <v>61</v>
          </cell>
          <cell r="M1415">
            <v>0</v>
          </cell>
          <cell r="O1415">
            <v>3.3278688524590163</v>
          </cell>
        </row>
        <row r="1416">
          <cell r="J1416">
            <v>203</v>
          </cell>
          <cell r="K1416">
            <v>61</v>
          </cell>
          <cell r="M1416">
            <v>0</v>
          </cell>
          <cell r="O1416">
            <v>3.3278688524590163</v>
          </cell>
        </row>
        <row r="1417">
          <cell r="J1417">
            <v>203</v>
          </cell>
          <cell r="K1417">
            <v>61</v>
          </cell>
          <cell r="M1417">
            <v>0</v>
          </cell>
          <cell r="O1417">
            <v>3.3278688524590163</v>
          </cell>
        </row>
        <row r="1418">
          <cell r="J1418">
            <v>203</v>
          </cell>
          <cell r="K1418">
            <v>61</v>
          </cell>
          <cell r="M1418">
            <v>0</v>
          </cell>
          <cell r="O1418">
            <v>3.3278688524590163</v>
          </cell>
        </row>
        <row r="1419">
          <cell r="J1419">
            <v>203</v>
          </cell>
          <cell r="K1419">
            <v>61</v>
          </cell>
          <cell r="M1419">
            <v>0</v>
          </cell>
          <cell r="O1419">
            <v>3.3278688524590163</v>
          </cell>
        </row>
        <row r="1420">
          <cell r="J1420">
            <v>203</v>
          </cell>
          <cell r="K1420">
            <v>61</v>
          </cell>
          <cell r="M1420">
            <v>0</v>
          </cell>
          <cell r="O1420">
            <v>3.3278688524590163</v>
          </cell>
        </row>
        <row r="1421">
          <cell r="J1421">
            <v>145</v>
          </cell>
          <cell r="K1421">
            <v>43</v>
          </cell>
          <cell r="M1421">
            <v>1</v>
          </cell>
          <cell r="O1421">
            <v>3.3720930232558142</v>
          </cell>
        </row>
        <row r="1422">
          <cell r="J1422">
            <v>145</v>
          </cell>
          <cell r="K1422">
            <v>43</v>
          </cell>
          <cell r="M1422">
            <v>0</v>
          </cell>
          <cell r="O1422">
            <v>3.3720930232558142</v>
          </cell>
        </row>
        <row r="1423">
          <cell r="J1423">
            <v>145</v>
          </cell>
          <cell r="K1423">
            <v>43</v>
          </cell>
          <cell r="M1423">
            <v>0</v>
          </cell>
          <cell r="O1423">
            <v>3.3720930232558142</v>
          </cell>
        </row>
        <row r="1424">
          <cell r="J1424">
            <v>123</v>
          </cell>
          <cell r="K1424">
            <v>22</v>
          </cell>
          <cell r="M1424">
            <v>0</v>
          </cell>
          <cell r="O1424">
            <v>5.5909090909090908</v>
          </cell>
        </row>
        <row r="1425">
          <cell r="J1425">
            <v>123</v>
          </cell>
          <cell r="K1425">
            <v>22</v>
          </cell>
          <cell r="M1425">
            <v>0</v>
          </cell>
          <cell r="O1425">
            <v>5.5909090909090908</v>
          </cell>
        </row>
        <row r="1426">
          <cell r="J1426">
            <v>138</v>
          </cell>
          <cell r="K1426">
            <v>23</v>
          </cell>
          <cell r="M1426">
            <v>0</v>
          </cell>
          <cell r="O1426">
            <v>6</v>
          </cell>
        </row>
        <row r="1427">
          <cell r="J1427">
            <v>138</v>
          </cell>
          <cell r="K1427">
            <v>23</v>
          </cell>
          <cell r="M1427">
            <v>0</v>
          </cell>
          <cell r="O1427">
            <v>6</v>
          </cell>
        </row>
        <row r="1428">
          <cell r="J1428">
            <v>194</v>
          </cell>
          <cell r="K1428">
            <v>33</v>
          </cell>
          <cell r="M1428">
            <v>1</v>
          </cell>
          <cell r="O1428">
            <v>5.8787878787878789</v>
          </cell>
        </row>
        <row r="1429">
          <cell r="J1429">
            <v>339</v>
          </cell>
          <cell r="K1429">
            <v>56</v>
          </cell>
          <cell r="M1429">
            <v>1</v>
          </cell>
          <cell r="O1429">
            <v>6.0535714285714288</v>
          </cell>
        </row>
        <row r="1430">
          <cell r="J1430">
            <v>304</v>
          </cell>
          <cell r="K1430">
            <v>47</v>
          </cell>
          <cell r="M1430">
            <v>1</v>
          </cell>
          <cell r="O1430">
            <v>6.4680851063829783</v>
          </cell>
        </row>
        <row r="1431">
          <cell r="J1431">
            <v>304</v>
          </cell>
          <cell r="K1431">
            <v>47</v>
          </cell>
          <cell r="M1431">
            <v>0</v>
          </cell>
          <cell r="O1431">
            <v>6.4680851063829783</v>
          </cell>
        </row>
        <row r="1432">
          <cell r="J1432">
            <v>304</v>
          </cell>
          <cell r="K1432">
            <v>47</v>
          </cell>
          <cell r="M1432">
            <v>0</v>
          </cell>
          <cell r="O1432">
            <v>6.4680851063829783</v>
          </cell>
        </row>
        <row r="1433">
          <cell r="J1433">
            <v>304</v>
          </cell>
          <cell r="K1433">
            <v>47</v>
          </cell>
          <cell r="M1433">
            <v>0</v>
          </cell>
          <cell r="O1433">
            <v>6.4680851063829783</v>
          </cell>
        </row>
        <row r="1434">
          <cell r="J1434">
            <v>720</v>
          </cell>
          <cell r="K1434">
            <v>112</v>
          </cell>
          <cell r="M1434">
            <v>0</v>
          </cell>
          <cell r="O1434">
            <v>6.4285714285714288</v>
          </cell>
        </row>
        <row r="1435">
          <cell r="J1435">
            <v>233</v>
          </cell>
          <cell r="K1435">
            <v>50</v>
          </cell>
          <cell r="M1435">
            <v>1</v>
          </cell>
          <cell r="O1435">
            <v>4.66</v>
          </cell>
        </row>
        <row r="1436">
          <cell r="J1436">
            <v>233</v>
          </cell>
          <cell r="K1436">
            <v>50</v>
          </cell>
          <cell r="M1436">
            <v>1</v>
          </cell>
          <cell r="O1436">
            <v>4.66</v>
          </cell>
        </row>
        <row r="1437">
          <cell r="J1437">
            <v>189</v>
          </cell>
          <cell r="K1437">
            <v>43</v>
          </cell>
          <cell r="M1437">
            <v>1</v>
          </cell>
          <cell r="O1437">
            <v>4.3953488372093021</v>
          </cell>
        </row>
        <row r="1438">
          <cell r="J1438">
            <v>189</v>
          </cell>
          <cell r="K1438">
            <v>43</v>
          </cell>
          <cell r="M1438">
            <v>0</v>
          </cell>
          <cell r="O1438">
            <v>4.3953488372093021</v>
          </cell>
        </row>
        <row r="1439">
          <cell r="J1439">
            <v>189</v>
          </cell>
          <cell r="K1439">
            <v>43</v>
          </cell>
          <cell r="M1439">
            <v>0</v>
          </cell>
          <cell r="O1439">
            <v>4.3953488372093021</v>
          </cell>
        </row>
        <row r="1440">
          <cell r="J1440">
            <v>257</v>
          </cell>
          <cell r="K1440">
            <v>44</v>
          </cell>
          <cell r="M1440">
            <v>1</v>
          </cell>
          <cell r="O1440">
            <v>5.8409090909090908</v>
          </cell>
        </row>
        <row r="1441">
          <cell r="J1441">
            <v>178</v>
          </cell>
          <cell r="K1441">
            <v>31</v>
          </cell>
          <cell r="M1441">
            <v>1</v>
          </cell>
          <cell r="O1441">
            <v>5.741935483870968</v>
          </cell>
        </row>
        <row r="1442">
          <cell r="J1442">
            <v>257</v>
          </cell>
          <cell r="K1442">
            <v>44</v>
          </cell>
          <cell r="M1442">
            <v>0</v>
          </cell>
          <cell r="O1442">
            <v>5.8409090909090908</v>
          </cell>
        </row>
        <row r="1443">
          <cell r="J1443">
            <v>178</v>
          </cell>
          <cell r="K1443">
            <v>31</v>
          </cell>
          <cell r="M1443">
            <v>0</v>
          </cell>
          <cell r="O1443">
            <v>5.741935483870968</v>
          </cell>
        </row>
        <row r="1444">
          <cell r="J1444">
            <v>257</v>
          </cell>
          <cell r="K1444">
            <v>44</v>
          </cell>
          <cell r="M1444">
            <v>0</v>
          </cell>
          <cell r="O1444">
            <v>5.8409090909090908</v>
          </cell>
        </row>
        <row r="1445">
          <cell r="J1445">
            <v>178</v>
          </cell>
          <cell r="K1445">
            <v>31</v>
          </cell>
          <cell r="M1445">
            <v>0</v>
          </cell>
          <cell r="O1445">
            <v>5.741935483870968</v>
          </cell>
        </row>
        <row r="1446">
          <cell r="J1446">
            <v>152</v>
          </cell>
          <cell r="K1446">
            <v>35</v>
          </cell>
          <cell r="M1446">
            <v>1</v>
          </cell>
          <cell r="O1446">
            <v>4.3428571428571425</v>
          </cell>
        </row>
        <row r="1447">
          <cell r="J1447">
            <v>152</v>
          </cell>
          <cell r="K1447">
            <v>35</v>
          </cell>
          <cell r="M1447">
            <v>1</v>
          </cell>
          <cell r="O1447">
            <v>4.3428571428571425</v>
          </cell>
        </row>
        <row r="1448">
          <cell r="J1448">
            <v>600</v>
          </cell>
          <cell r="K1448">
            <v>133</v>
          </cell>
          <cell r="M1448">
            <v>1</v>
          </cell>
          <cell r="O1448">
            <v>4.511278195488722</v>
          </cell>
        </row>
        <row r="1449">
          <cell r="J1449">
            <v>600</v>
          </cell>
          <cell r="K1449">
            <v>133</v>
          </cell>
          <cell r="M1449">
            <v>0</v>
          </cell>
          <cell r="O1449">
            <v>4.511278195488722</v>
          </cell>
        </row>
        <row r="1450">
          <cell r="J1450">
            <v>73</v>
          </cell>
          <cell r="K1450">
            <v>21</v>
          </cell>
          <cell r="M1450">
            <v>1</v>
          </cell>
          <cell r="O1450">
            <v>3.4761904761904763</v>
          </cell>
        </row>
        <row r="1451">
          <cell r="J1451">
            <v>160</v>
          </cell>
          <cell r="K1451">
            <v>43</v>
          </cell>
          <cell r="M1451">
            <v>1</v>
          </cell>
          <cell r="O1451">
            <v>3.7209302325581395</v>
          </cell>
        </row>
        <row r="1452">
          <cell r="J1452">
            <v>172</v>
          </cell>
          <cell r="K1452">
            <v>39</v>
          </cell>
          <cell r="M1452">
            <v>1</v>
          </cell>
          <cell r="O1452">
            <v>4.4102564102564106</v>
          </cell>
        </row>
        <row r="1453">
          <cell r="J1453">
            <v>143</v>
          </cell>
          <cell r="K1453">
            <v>31</v>
          </cell>
          <cell r="M1453">
            <v>1</v>
          </cell>
          <cell r="O1453">
            <v>4.612903225806452</v>
          </cell>
        </row>
        <row r="1454">
          <cell r="J1454">
            <v>172</v>
          </cell>
          <cell r="K1454">
            <v>39</v>
          </cell>
          <cell r="M1454">
            <v>0</v>
          </cell>
          <cell r="O1454">
            <v>4.4102564102564106</v>
          </cell>
        </row>
        <row r="1455">
          <cell r="J1455">
            <v>143</v>
          </cell>
          <cell r="K1455">
            <v>31</v>
          </cell>
          <cell r="M1455">
            <v>0</v>
          </cell>
          <cell r="O1455">
            <v>4.612903225806452</v>
          </cell>
        </row>
        <row r="1456">
          <cell r="J1456">
            <v>480</v>
          </cell>
          <cell r="K1456">
            <v>78</v>
          </cell>
          <cell r="M1456">
            <v>1</v>
          </cell>
          <cell r="O1456">
            <v>6.1538461538461542</v>
          </cell>
        </row>
        <row r="1457">
          <cell r="J1457">
            <v>480</v>
          </cell>
          <cell r="K1457">
            <v>78</v>
          </cell>
          <cell r="M1457">
            <v>0</v>
          </cell>
          <cell r="O1457">
            <v>6.1538461538461542</v>
          </cell>
        </row>
        <row r="1458">
          <cell r="J1458">
            <v>377</v>
          </cell>
          <cell r="K1458">
            <v>101</v>
          </cell>
          <cell r="M1458">
            <v>1</v>
          </cell>
          <cell r="O1458">
            <v>3.7326732673267329</v>
          </cell>
        </row>
        <row r="1459">
          <cell r="J1459">
            <v>377</v>
          </cell>
          <cell r="K1459">
            <v>101</v>
          </cell>
          <cell r="M1459">
            <v>0</v>
          </cell>
          <cell r="O1459">
            <v>3.7326732673267329</v>
          </cell>
        </row>
        <row r="1460">
          <cell r="J1460">
            <v>94</v>
          </cell>
          <cell r="K1460">
            <v>24</v>
          </cell>
          <cell r="M1460">
            <v>0</v>
          </cell>
          <cell r="O1460">
            <v>3.9166666666666665</v>
          </cell>
        </row>
        <row r="1461">
          <cell r="J1461">
            <v>94</v>
          </cell>
          <cell r="K1461">
            <v>24</v>
          </cell>
          <cell r="M1461">
            <v>0</v>
          </cell>
          <cell r="O1461">
            <v>3.9166666666666665</v>
          </cell>
        </row>
        <row r="1462">
          <cell r="J1462">
            <v>72</v>
          </cell>
          <cell r="K1462">
            <v>22</v>
          </cell>
          <cell r="M1462">
            <v>1</v>
          </cell>
          <cell r="O1462">
            <v>3.2727272727272729</v>
          </cell>
        </row>
        <row r="1463">
          <cell r="J1463">
            <v>72</v>
          </cell>
          <cell r="K1463">
            <v>22</v>
          </cell>
          <cell r="M1463">
            <v>0</v>
          </cell>
          <cell r="O1463">
            <v>3.2727272727272729</v>
          </cell>
        </row>
        <row r="1464">
          <cell r="J1464">
            <v>343</v>
          </cell>
          <cell r="K1464">
            <v>64</v>
          </cell>
          <cell r="M1464">
            <v>0</v>
          </cell>
          <cell r="O1464">
            <v>5.359375</v>
          </cell>
        </row>
        <row r="1465">
          <cell r="J1465">
            <v>343</v>
          </cell>
          <cell r="K1465">
            <v>64</v>
          </cell>
          <cell r="M1465">
            <v>0</v>
          </cell>
          <cell r="O1465">
            <v>5.359375</v>
          </cell>
        </row>
        <row r="1466">
          <cell r="J1466">
            <v>294</v>
          </cell>
          <cell r="K1466">
            <v>55</v>
          </cell>
          <cell r="M1466">
            <v>0</v>
          </cell>
          <cell r="O1466">
            <v>5.3454545454545457</v>
          </cell>
        </row>
        <row r="1467">
          <cell r="J1467">
            <v>343</v>
          </cell>
          <cell r="K1467">
            <v>64</v>
          </cell>
          <cell r="M1467">
            <v>0</v>
          </cell>
          <cell r="O1467">
            <v>5.359375</v>
          </cell>
        </row>
        <row r="1468">
          <cell r="J1468">
            <v>343</v>
          </cell>
          <cell r="K1468">
            <v>64</v>
          </cell>
          <cell r="M1468">
            <v>0</v>
          </cell>
          <cell r="O1468">
            <v>5.359375</v>
          </cell>
        </row>
        <row r="1469">
          <cell r="J1469">
            <v>275</v>
          </cell>
          <cell r="K1469">
            <v>57</v>
          </cell>
          <cell r="M1469">
            <v>0</v>
          </cell>
          <cell r="O1469">
            <v>4.8245614035087723</v>
          </cell>
        </row>
        <row r="1470">
          <cell r="J1470">
            <v>199</v>
          </cell>
          <cell r="K1470">
            <v>26</v>
          </cell>
          <cell r="M1470">
            <v>0</v>
          </cell>
          <cell r="O1470">
            <v>7.6538461538461542</v>
          </cell>
        </row>
        <row r="1471">
          <cell r="J1471">
            <v>199</v>
          </cell>
          <cell r="K1471">
            <v>26</v>
          </cell>
          <cell r="M1471">
            <v>0</v>
          </cell>
          <cell r="O1471">
            <v>7.6538461538461542</v>
          </cell>
        </row>
        <row r="1472">
          <cell r="J1472">
            <v>203</v>
          </cell>
          <cell r="K1472">
            <v>27</v>
          </cell>
          <cell r="M1472">
            <v>1</v>
          </cell>
          <cell r="O1472">
            <v>7.5185185185185182</v>
          </cell>
        </row>
        <row r="1473">
          <cell r="J1473">
            <v>203</v>
          </cell>
          <cell r="K1473">
            <v>27</v>
          </cell>
          <cell r="M1473">
            <v>0</v>
          </cell>
          <cell r="O1473">
            <v>7.5185185185185182</v>
          </cell>
        </row>
        <row r="1474">
          <cell r="J1474">
            <v>233</v>
          </cell>
          <cell r="K1474">
            <v>50</v>
          </cell>
          <cell r="M1474">
            <v>0</v>
          </cell>
          <cell r="O1474">
            <v>4.66</v>
          </cell>
        </row>
        <row r="1475">
          <cell r="J1475">
            <v>233</v>
          </cell>
          <cell r="K1475">
            <v>50</v>
          </cell>
          <cell r="M1475">
            <v>0</v>
          </cell>
          <cell r="O1475">
            <v>4.66</v>
          </cell>
        </row>
        <row r="1476">
          <cell r="J1476">
            <v>233</v>
          </cell>
          <cell r="K1476">
            <v>50</v>
          </cell>
          <cell r="M1476">
            <v>0</v>
          </cell>
          <cell r="O1476">
            <v>4.66</v>
          </cell>
        </row>
        <row r="1477">
          <cell r="J1477">
            <v>233</v>
          </cell>
          <cell r="K1477">
            <v>50</v>
          </cell>
          <cell r="M1477">
            <v>0</v>
          </cell>
          <cell r="O1477">
            <v>4.66</v>
          </cell>
        </row>
        <row r="1478">
          <cell r="J1478">
            <v>114</v>
          </cell>
          <cell r="K1478">
            <v>25</v>
          </cell>
          <cell r="M1478">
            <v>1</v>
          </cell>
          <cell r="O1478">
            <v>4.5599999999999996</v>
          </cell>
        </row>
        <row r="1479">
          <cell r="J1479">
            <v>720</v>
          </cell>
          <cell r="K1479">
            <v>141</v>
          </cell>
          <cell r="M1479">
            <v>1</v>
          </cell>
          <cell r="O1479">
            <v>5.1063829787234045</v>
          </cell>
        </row>
        <row r="1480">
          <cell r="J1480">
            <v>720</v>
          </cell>
          <cell r="K1480">
            <v>141</v>
          </cell>
          <cell r="M1480">
            <v>0</v>
          </cell>
          <cell r="O1480">
            <v>5.1063829787234045</v>
          </cell>
        </row>
        <row r="1481">
          <cell r="J1481">
            <v>220</v>
          </cell>
          <cell r="K1481">
            <v>60</v>
          </cell>
          <cell r="M1481">
            <v>1</v>
          </cell>
          <cell r="O1481">
            <v>3.6666666666666665</v>
          </cell>
        </row>
        <row r="1482">
          <cell r="J1482">
            <v>243</v>
          </cell>
          <cell r="K1482">
            <v>67</v>
          </cell>
          <cell r="M1482">
            <v>1</v>
          </cell>
          <cell r="O1482">
            <v>3.6268656716417911</v>
          </cell>
        </row>
        <row r="1483">
          <cell r="J1483">
            <v>220</v>
          </cell>
          <cell r="K1483">
            <v>60</v>
          </cell>
          <cell r="M1483">
            <v>0</v>
          </cell>
          <cell r="O1483">
            <v>3.6666666666666665</v>
          </cell>
        </row>
        <row r="1484">
          <cell r="J1484">
            <v>243</v>
          </cell>
          <cell r="K1484">
            <v>67</v>
          </cell>
          <cell r="M1484">
            <v>0</v>
          </cell>
          <cell r="O1484">
            <v>3.6268656716417911</v>
          </cell>
        </row>
        <row r="1485">
          <cell r="J1485">
            <v>220</v>
          </cell>
          <cell r="K1485">
            <v>60</v>
          </cell>
          <cell r="M1485">
            <v>0</v>
          </cell>
          <cell r="O1485">
            <v>3.6666666666666665</v>
          </cell>
        </row>
        <row r="1486">
          <cell r="J1486">
            <v>243</v>
          </cell>
          <cell r="K1486">
            <v>67</v>
          </cell>
          <cell r="M1486">
            <v>0</v>
          </cell>
          <cell r="O1486">
            <v>3.6268656716417911</v>
          </cell>
        </row>
        <row r="1487">
          <cell r="J1487">
            <v>220</v>
          </cell>
          <cell r="K1487">
            <v>60</v>
          </cell>
          <cell r="M1487">
            <v>0</v>
          </cell>
          <cell r="O1487">
            <v>3.6666666666666665</v>
          </cell>
        </row>
        <row r="1488">
          <cell r="J1488">
            <v>243</v>
          </cell>
          <cell r="K1488">
            <v>67</v>
          </cell>
          <cell r="M1488">
            <v>0</v>
          </cell>
          <cell r="O1488">
            <v>3.6268656716417911</v>
          </cell>
        </row>
        <row r="1489">
          <cell r="J1489">
            <v>220</v>
          </cell>
          <cell r="K1489">
            <v>60</v>
          </cell>
          <cell r="M1489">
            <v>0</v>
          </cell>
          <cell r="O1489">
            <v>3.6666666666666665</v>
          </cell>
        </row>
        <row r="1490">
          <cell r="J1490">
            <v>243</v>
          </cell>
          <cell r="K1490">
            <v>67</v>
          </cell>
          <cell r="M1490">
            <v>0</v>
          </cell>
          <cell r="O1490">
            <v>3.6268656716417911</v>
          </cell>
        </row>
        <row r="1491">
          <cell r="J1491">
            <v>166</v>
          </cell>
          <cell r="K1491">
            <v>43</v>
          </cell>
          <cell r="M1491">
            <v>1</v>
          </cell>
          <cell r="O1491">
            <v>3.86046511627907</v>
          </cell>
        </row>
        <row r="1492">
          <cell r="J1492">
            <v>125</v>
          </cell>
          <cell r="K1492">
            <v>30</v>
          </cell>
          <cell r="M1492">
            <v>1</v>
          </cell>
          <cell r="O1492">
            <v>4.166666666666667</v>
          </cell>
        </row>
        <row r="1493">
          <cell r="J1493">
            <v>180</v>
          </cell>
          <cell r="K1493">
            <v>50</v>
          </cell>
          <cell r="M1493">
            <v>1</v>
          </cell>
          <cell r="O1493">
            <v>3.6</v>
          </cell>
        </row>
        <row r="1494">
          <cell r="J1494">
            <v>180</v>
          </cell>
          <cell r="K1494">
            <v>50</v>
          </cell>
          <cell r="M1494">
            <v>0</v>
          </cell>
          <cell r="O1494">
            <v>3.6</v>
          </cell>
        </row>
        <row r="1495">
          <cell r="J1495">
            <v>168</v>
          </cell>
          <cell r="K1495">
            <v>38</v>
          </cell>
          <cell r="M1495">
            <v>0</v>
          </cell>
          <cell r="O1495">
            <v>4.4210526315789478</v>
          </cell>
        </row>
        <row r="1496">
          <cell r="J1496">
            <v>168</v>
          </cell>
          <cell r="K1496">
            <v>38</v>
          </cell>
          <cell r="M1496">
            <v>0</v>
          </cell>
          <cell r="O1496">
            <v>4.4210526315789478</v>
          </cell>
        </row>
        <row r="1497">
          <cell r="J1497">
            <v>900</v>
          </cell>
          <cell r="K1497">
            <v>168</v>
          </cell>
          <cell r="M1497">
            <v>1</v>
          </cell>
          <cell r="O1497">
            <v>5.3571428571428568</v>
          </cell>
        </row>
        <row r="1498">
          <cell r="J1498">
            <v>900</v>
          </cell>
          <cell r="K1498">
            <v>168</v>
          </cell>
          <cell r="M1498">
            <v>0</v>
          </cell>
          <cell r="O1498">
            <v>5.3571428571428568</v>
          </cell>
        </row>
        <row r="1499">
          <cell r="J1499">
            <v>88</v>
          </cell>
          <cell r="K1499">
            <v>16</v>
          </cell>
          <cell r="M1499">
            <v>1</v>
          </cell>
          <cell r="O1499">
            <v>5.5</v>
          </cell>
        </row>
        <row r="1500">
          <cell r="J1500">
            <v>88</v>
          </cell>
          <cell r="K1500">
            <v>16</v>
          </cell>
          <cell r="M1500">
            <v>0</v>
          </cell>
          <cell r="O1500">
            <v>5.5</v>
          </cell>
        </row>
        <row r="1501">
          <cell r="J1501">
            <v>134</v>
          </cell>
          <cell r="K1501">
            <v>22</v>
          </cell>
          <cell r="M1501">
            <v>1</v>
          </cell>
          <cell r="O1501">
            <v>6.0909090909090908</v>
          </cell>
        </row>
        <row r="1502">
          <cell r="J1502">
            <v>134</v>
          </cell>
          <cell r="K1502">
            <v>22</v>
          </cell>
          <cell r="M1502">
            <v>0</v>
          </cell>
          <cell r="O1502">
            <v>6.0909090909090908</v>
          </cell>
        </row>
        <row r="1503">
          <cell r="J1503">
            <v>88</v>
          </cell>
          <cell r="K1503">
            <v>16</v>
          </cell>
          <cell r="M1503">
            <v>1</v>
          </cell>
          <cell r="O1503">
            <v>5.5</v>
          </cell>
        </row>
        <row r="1504">
          <cell r="J1504">
            <v>88</v>
          </cell>
          <cell r="K1504">
            <v>16</v>
          </cell>
          <cell r="M1504">
            <v>1</v>
          </cell>
          <cell r="O1504">
            <v>5.5</v>
          </cell>
        </row>
        <row r="1505">
          <cell r="J1505">
            <v>88</v>
          </cell>
          <cell r="K1505">
            <v>16</v>
          </cell>
          <cell r="M1505">
            <v>0</v>
          </cell>
          <cell r="O1505">
            <v>5.5</v>
          </cell>
        </row>
        <row r="1506">
          <cell r="J1506">
            <v>88</v>
          </cell>
          <cell r="K1506">
            <v>16</v>
          </cell>
          <cell r="M1506">
            <v>0</v>
          </cell>
          <cell r="O1506">
            <v>5.5</v>
          </cell>
        </row>
        <row r="1507">
          <cell r="J1507">
            <v>190</v>
          </cell>
          <cell r="K1507">
            <v>25</v>
          </cell>
          <cell r="M1507">
            <v>1</v>
          </cell>
          <cell r="O1507">
            <v>7.6</v>
          </cell>
        </row>
        <row r="1508">
          <cell r="J1508">
            <v>190</v>
          </cell>
          <cell r="K1508">
            <v>25</v>
          </cell>
          <cell r="M1508">
            <v>0</v>
          </cell>
          <cell r="O1508">
            <v>7.6</v>
          </cell>
        </row>
        <row r="1509">
          <cell r="J1509">
            <v>89</v>
          </cell>
          <cell r="K1509">
            <v>19</v>
          </cell>
          <cell r="M1509">
            <v>1</v>
          </cell>
          <cell r="O1509">
            <v>4.6842105263157894</v>
          </cell>
        </row>
        <row r="1510">
          <cell r="J1510">
            <v>92</v>
          </cell>
          <cell r="K1510">
            <v>19</v>
          </cell>
          <cell r="M1510">
            <v>1</v>
          </cell>
          <cell r="O1510">
            <v>4.8421052631578947</v>
          </cell>
        </row>
        <row r="1511">
          <cell r="J1511">
            <v>540</v>
          </cell>
          <cell r="K1511">
            <v>76</v>
          </cell>
          <cell r="M1511">
            <v>0</v>
          </cell>
          <cell r="O1511">
            <v>7.1052631578947372</v>
          </cell>
        </row>
        <row r="1512">
          <cell r="J1512">
            <v>540</v>
          </cell>
          <cell r="K1512">
            <v>76</v>
          </cell>
          <cell r="M1512">
            <v>0</v>
          </cell>
          <cell r="O1512">
            <v>7.1052631578947372</v>
          </cell>
        </row>
        <row r="1513">
          <cell r="J1513">
            <v>244</v>
          </cell>
          <cell r="K1513">
            <v>56</v>
          </cell>
          <cell r="M1513">
            <v>1</v>
          </cell>
          <cell r="O1513">
            <v>4.3571428571428568</v>
          </cell>
        </row>
        <row r="1514">
          <cell r="J1514">
            <v>244</v>
          </cell>
          <cell r="K1514">
            <v>56</v>
          </cell>
          <cell r="M1514">
            <v>0</v>
          </cell>
          <cell r="O1514">
            <v>4.3571428571428568</v>
          </cell>
        </row>
        <row r="1515">
          <cell r="J1515">
            <v>600</v>
          </cell>
          <cell r="K1515">
            <v>147</v>
          </cell>
          <cell r="M1515">
            <v>1</v>
          </cell>
          <cell r="O1515">
            <v>4.0816326530612246</v>
          </cell>
        </row>
        <row r="1516">
          <cell r="J1516">
            <v>600</v>
          </cell>
          <cell r="K1516">
            <v>147</v>
          </cell>
          <cell r="M1516">
            <v>0</v>
          </cell>
          <cell r="O1516">
            <v>4.0816326530612246</v>
          </cell>
        </row>
        <row r="1517">
          <cell r="J1517">
            <v>150</v>
          </cell>
          <cell r="K1517">
            <v>60</v>
          </cell>
          <cell r="M1517">
            <v>1</v>
          </cell>
          <cell r="O1517">
            <v>2.5</v>
          </cell>
        </row>
        <row r="1518">
          <cell r="J1518">
            <v>112</v>
          </cell>
          <cell r="K1518">
            <v>47</v>
          </cell>
          <cell r="M1518">
            <v>1</v>
          </cell>
          <cell r="O1518">
            <v>2.3829787234042552</v>
          </cell>
        </row>
        <row r="1519">
          <cell r="J1519">
            <v>1680</v>
          </cell>
          <cell r="K1519">
            <v>329</v>
          </cell>
          <cell r="M1519">
            <v>1</v>
          </cell>
          <cell r="O1519">
            <v>5.1063829787234045</v>
          </cell>
        </row>
        <row r="1520">
          <cell r="J1520">
            <v>1680</v>
          </cell>
          <cell r="K1520">
            <v>329</v>
          </cell>
          <cell r="M1520">
            <v>0</v>
          </cell>
          <cell r="O1520">
            <v>5.1063829787234045</v>
          </cell>
        </row>
        <row r="1521">
          <cell r="J1521">
            <v>1800</v>
          </cell>
          <cell r="K1521">
            <v>390</v>
          </cell>
          <cell r="M1521">
            <v>1</v>
          </cell>
          <cell r="O1521">
            <v>4.615384615384615</v>
          </cell>
        </row>
        <row r="1522">
          <cell r="J1522">
            <v>1800</v>
          </cell>
          <cell r="K1522">
            <v>390</v>
          </cell>
          <cell r="M1522">
            <v>0</v>
          </cell>
          <cell r="O1522">
            <v>4.615384615384615</v>
          </cell>
        </row>
        <row r="1523">
          <cell r="J1523">
            <v>2580</v>
          </cell>
          <cell r="K1523">
            <v>464</v>
          </cell>
          <cell r="M1523">
            <v>0</v>
          </cell>
          <cell r="O1523">
            <v>5.5603448275862073</v>
          </cell>
        </row>
        <row r="1524">
          <cell r="J1524">
            <v>2580</v>
          </cell>
          <cell r="K1524">
            <v>464</v>
          </cell>
          <cell r="M1524">
            <v>0</v>
          </cell>
          <cell r="O1524">
            <v>5.5603448275862073</v>
          </cell>
        </row>
        <row r="1525">
          <cell r="J1525">
            <v>2580</v>
          </cell>
          <cell r="K1525">
            <v>464</v>
          </cell>
          <cell r="M1525">
            <v>0</v>
          </cell>
          <cell r="O1525">
            <v>5.5603448275862073</v>
          </cell>
        </row>
        <row r="1526">
          <cell r="J1526">
            <v>2580</v>
          </cell>
          <cell r="K1526">
            <v>464</v>
          </cell>
          <cell r="M1526">
            <v>0</v>
          </cell>
          <cell r="O1526">
            <v>5.5603448275862073</v>
          </cell>
        </row>
        <row r="1527">
          <cell r="J1527">
            <v>3000</v>
          </cell>
          <cell r="K1527">
            <v>656</v>
          </cell>
          <cell r="M1527">
            <v>1</v>
          </cell>
          <cell r="O1527">
            <v>4.5731707317073171</v>
          </cell>
        </row>
        <row r="1528">
          <cell r="J1528">
            <v>960</v>
          </cell>
          <cell r="K1528">
            <v>200</v>
          </cell>
          <cell r="M1528">
            <v>1</v>
          </cell>
          <cell r="O1528">
            <v>4.8</v>
          </cell>
        </row>
        <row r="1529">
          <cell r="J1529">
            <v>3000</v>
          </cell>
          <cell r="K1529">
            <v>656</v>
          </cell>
          <cell r="M1529">
            <v>0</v>
          </cell>
          <cell r="O1529">
            <v>4.5731707317073171</v>
          </cell>
        </row>
        <row r="1530">
          <cell r="J1530">
            <v>960</v>
          </cell>
          <cell r="K1530">
            <v>200</v>
          </cell>
          <cell r="M1530">
            <v>0</v>
          </cell>
          <cell r="O1530">
            <v>4.8</v>
          </cell>
        </row>
        <row r="1531">
          <cell r="J1531">
            <v>3000</v>
          </cell>
          <cell r="K1531">
            <v>656</v>
          </cell>
          <cell r="M1531">
            <v>0</v>
          </cell>
          <cell r="O1531">
            <v>4.5731707317073171</v>
          </cell>
        </row>
        <row r="1532">
          <cell r="J1532">
            <v>960</v>
          </cell>
          <cell r="K1532">
            <v>200</v>
          </cell>
          <cell r="M1532">
            <v>0</v>
          </cell>
          <cell r="O1532">
            <v>4.8</v>
          </cell>
        </row>
        <row r="1533">
          <cell r="J1533">
            <v>600</v>
          </cell>
          <cell r="K1533">
            <v>113</v>
          </cell>
          <cell r="M1533">
            <v>0</v>
          </cell>
          <cell r="O1533">
            <v>5.3097345132743365</v>
          </cell>
        </row>
        <row r="1534">
          <cell r="J1534">
            <v>2580</v>
          </cell>
          <cell r="K1534">
            <v>464</v>
          </cell>
          <cell r="M1534">
            <v>0</v>
          </cell>
          <cell r="O1534">
            <v>5.5603448275862073</v>
          </cell>
        </row>
        <row r="1535">
          <cell r="J1535">
            <v>106</v>
          </cell>
          <cell r="K1535">
            <v>34</v>
          </cell>
          <cell r="M1535">
            <v>1</v>
          </cell>
          <cell r="O1535">
            <v>3.1176470588235294</v>
          </cell>
        </row>
        <row r="1536">
          <cell r="J1536">
            <v>189</v>
          </cell>
          <cell r="K1536">
            <v>56</v>
          </cell>
          <cell r="M1536">
            <v>1</v>
          </cell>
          <cell r="O1536">
            <v>3.375</v>
          </cell>
        </row>
        <row r="1537">
          <cell r="J1537">
            <v>231</v>
          </cell>
          <cell r="K1537">
            <v>51</v>
          </cell>
          <cell r="M1537">
            <v>0</v>
          </cell>
          <cell r="O1537">
            <v>4.5294117647058822</v>
          </cell>
        </row>
        <row r="1538">
          <cell r="J1538">
            <v>153</v>
          </cell>
          <cell r="K1538">
            <v>28</v>
          </cell>
          <cell r="M1538">
            <v>1</v>
          </cell>
          <cell r="O1538">
            <v>5.4642857142857144</v>
          </cell>
        </row>
        <row r="1539">
          <cell r="J1539">
            <v>135</v>
          </cell>
          <cell r="K1539">
            <v>29</v>
          </cell>
          <cell r="M1539">
            <v>0</v>
          </cell>
          <cell r="O1539">
            <v>4.6551724137931032</v>
          </cell>
        </row>
        <row r="1540">
          <cell r="J1540">
            <v>190</v>
          </cell>
          <cell r="K1540">
            <v>46</v>
          </cell>
          <cell r="M1540">
            <v>0</v>
          </cell>
          <cell r="O1540">
            <v>4.1304347826086953</v>
          </cell>
        </row>
        <row r="1541">
          <cell r="J1541">
            <v>6720</v>
          </cell>
          <cell r="K1541">
            <v>1328</v>
          </cell>
          <cell r="M1541">
            <v>1</v>
          </cell>
          <cell r="O1541">
            <v>5.0602409638554215</v>
          </cell>
        </row>
        <row r="1542">
          <cell r="J1542">
            <v>145</v>
          </cell>
          <cell r="K1542">
            <v>27</v>
          </cell>
          <cell r="M1542">
            <v>1</v>
          </cell>
          <cell r="O1542">
            <v>5.3703703703703702</v>
          </cell>
        </row>
        <row r="1543">
          <cell r="J1543">
            <v>349</v>
          </cell>
          <cell r="K1543">
            <v>62</v>
          </cell>
          <cell r="M1543">
            <v>1</v>
          </cell>
          <cell r="O1543">
            <v>5.629032258064516</v>
          </cell>
        </row>
        <row r="1544">
          <cell r="J1544">
            <v>130</v>
          </cell>
          <cell r="K1544">
            <v>27</v>
          </cell>
          <cell r="M1544">
            <v>1</v>
          </cell>
          <cell r="O1544">
            <v>4.8148148148148149</v>
          </cell>
        </row>
        <row r="1545">
          <cell r="J1545">
            <v>139</v>
          </cell>
          <cell r="K1545">
            <v>27</v>
          </cell>
          <cell r="M1545">
            <v>1</v>
          </cell>
          <cell r="O1545">
            <v>5.1481481481481479</v>
          </cell>
        </row>
        <row r="1546">
          <cell r="J1546">
            <v>325</v>
          </cell>
          <cell r="K1546">
            <v>64</v>
          </cell>
          <cell r="M1546">
            <v>1</v>
          </cell>
          <cell r="O1546">
            <v>5.078125</v>
          </cell>
        </row>
        <row r="1547">
          <cell r="J1547">
            <v>345</v>
          </cell>
          <cell r="K1547">
            <v>47</v>
          </cell>
          <cell r="M1547">
            <v>1</v>
          </cell>
          <cell r="O1547">
            <v>7.3404255319148932</v>
          </cell>
        </row>
        <row r="1548">
          <cell r="J1548">
            <v>139</v>
          </cell>
          <cell r="K1548">
            <v>35</v>
          </cell>
          <cell r="M1548">
            <v>1</v>
          </cell>
          <cell r="O1548">
            <v>3.9714285714285715</v>
          </cell>
        </row>
        <row r="1549">
          <cell r="J1549">
            <v>960</v>
          </cell>
          <cell r="K1549">
            <v>237</v>
          </cell>
          <cell r="M1549">
            <v>0</v>
          </cell>
          <cell r="O1549">
            <v>4.0506329113924053</v>
          </cell>
        </row>
        <row r="1550">
          <cell r="J1550">
            <v>960</v>
          </cell>
          <cell r="K1550">
            <v>237</v>
          </cell>
          <cell r="M1550">
            <v>0</v>
          </cell>
          <cell r="O1550">
            <v>4.0506329113924053</v>
          </cell>
        </row>
        <row r="1551">
          <cell r="J1551">
            <v>960</v>
          </cell>
          <cell r="K1551">
            <v>237</v>
          </cell>
          <cell r="M1551">
            <v>0</v>
          </cell>
          <cell r="O1551">
            <v>4.0506329113924053</v>
          </cell>
        </row>
        <row r="1552">
          <cell r="J1552">
            <v>960</v>
          </cell>
          <cell r="K1552">
            <v>237</v>
          </cell>
          <cell r="M1552">
            <v>0</v>
          </cell>
          <cell r="O1552">
            <v>4.0506329113924053</v>
          </cell>
        </row>
        <row r="1553">
          <cell r="J1553">
            <v>141</v>
          </cell>
          <cell r="K1553">
            <v>28</v>
          </cell>
          <cell r="M1553">
            <v>1</v>
          </cell>
          <cell r="O1553">
            <v>5.0357142857142856</v>
          </cell>
        </row>
        <row r="1554">
          <cell r="J1554">
            <v>143</v>
          </cell>
          <cell r="K1554">
            <v>28</v>
          </cell>
          <cell r="M1554">
            <v>1</v>
          </cell>
          <cell r="O1554">
            <v>5.1071428571428568</v>
          </cell>
        </row>
        <row r="1555">
          <cell r="J1555">
            <v>140</v>
          </cell>
          <cell r="K1555">
            <v>27</v>
          </cell>
          <cell r="M1555">
            <v>1</v>
          </cell>
          <cell r="O1555">
            <v>5.1851851851851851</v>
          </cell>
        </row>
        <row r="1556">
          <cell r="J1556">
            <v>345</v>
          </cell>
          <cell r="K1556">
            <v>47</v>
          </cell>
          <cell r="M1556">
            <v>0</v>
          </cell>
          <cell r="O1556">
            <v>7.3404255319148932</v>
          </cell>
        </row>
        <row r="1557">
          <cell r="J1557">
            <v>295</v>
          </cell>
          <cell r="K1557">
            <v>34</v>
          </cell>
          <cell r="M1557">
            <v>1</v>
          </cell>
          <cell r="O1557">
            <v>8.6764705882352935</v>
          </cell>
        </row>
        <row r="1558">
          <cell r="J1558">
            <v>428</v>
          </cell>
          <cell r="K1558">
            <v>84</v>
          </cell>
          <cell r="M1558">
            <v>1</v>
          </cell>
          <cell r="O1558">
            <v>5.0952380952380949</v>
          </cell>
        </row>
        <row r="1559">
          <cell r="J1559">
            <v>428</v>
          </cell>
          <cell r="K1559">
            <v>84</v>
          </cell>
          <cell r="M1559">
            <v>0</v>
          </cell>
          <cell r="O1559">
            <v>5.0952380952380949</v>
          </cell>
        </row>
        <row r="1560">
          <cell r="J1560">
            <v>428</v>
          </cell>
          <cell r="K1560">
            <v>84</v>
          </cell>
          <cell r="M1560">
            <v>0</v>
          </cell>
          <cell r="O1560">
            <v>5.0952380952380949</v>
          </cell>
        </row>
        <row r="1561">
          <cell r="J1561">
            <v>428</v>
          </cell>
          <cell r="K1561">
            <v>84</v>
          </cell>
          <cell r="M1561">
            <v>0</v>
          </cell>
          <cell r="O1561">
            <v>5.0952380952380949</v>
          </cell>
        </row>
        <row r="1562">
          <cell r="J1562">
            <v>312</v>
          </cell>
          <cell r="K1562">
            <v>53</v>
          </cell>
          <cell r="M1562">
            <v>1</v>
          </cell>
          <cell r="O1562">
            <v>5.8867924528301883</v>
          </cell>
        </row>
        <row r="1563">
          <cell r="J1563">
            <v>312</v>
          </cell>
          <cell r="K1563">
            <v>53</v>
          </cell>
          <cell r="M1563">
            <v>0</v>
          </cell>
          <cell r="O1563">
            <v>5.8867924528301883</v>
          </cell>
        </row>
        <row r="1564">
          <cell r="J1564">
            <v>374</v>
          </cell>
          <cell r="K1564">
            <v>60</v>
          </cell>
          <cell r="M1564">
            <v>0</v>
          </cell>
          <cell r="O1564">
            <v>6.2333333333333334</v>
          </cell>
        </row>
        <row r="1565">
          <cell r="J1565">
            <v>384</v>
          </cell>
          <cell r="K1565">
            <v>57</v>
          </cell>
          <cell r="M1565">
            <v>0</v>
          </cell>
          <cell r="O1565">
            <v>6.7368421052631575</v>
          </cell>
        </row>
        <row r="1566">
          <cell r="J1566">
            <v>187</v>
          </cell>
          <cell r="K1566">
            <v>41</v>
          </cell>
          <cell r="M1566">
            <v>1</v>
          </cell>
          <cell r="O1566">
            <v>4.5609756097560972</v>
          </cell>
        </row>
        <row r="1567">
          <cell r="J1567">
            <v>187</v>
          </cell>
          <cell r="K1567">
            <v>41</v>
          </cell>
          <cell r="M1567">
            <v>0</v>
          </cell>
          <cell r="O1567">
            <v>4.5609756097560972</v>
          </cell>
        </row>
        <row r="1568">
          <cell r="J1568">
            <v>193</v>
          </cell>
          <cell r="K1568">
            <v>28</v>
          </cell>
          <cell r="M1568">
            <v>0</v>
          </cell>
          <cell r="O1568">
            <v>6.8928571428571432</v>
          </cell>
        </row>
        <row r="1569">
          <cell r="J1569">
            <v>170</v>
          </cell>
          <cell r="K1569">
            <v>25</v>
          </cell>
          <cell r="M1569">
            <v>0</v>
          </cell>
          <cell r="O1569">
            <v>6.8</v>
          </cell>
        </row>
        <row r="1570">
          <cell r="J1570">
            <v>199</v>
          </cell>
          <cell r="K1570">
            <v>30</v>
          </cell>
          <cell r="M1570">
            <v>0</v>
          </cell>
          <cell r="O1570">
            <v>6.6333333333333337</v>
          </cell>
        </row>
        <row r="1571">
          <cell r="J1571">
            <v>182</v>
          </cell>
          <cell r="K1571">
            <v>25</v>
          </cell>
          <cell r="M1571">
            <v>0</v>
          </cell>
          <cell r="O1571">
            <v>7.28</v>
          </cell>
        </row>
        <row r="1572">
          <cell r="J1572">
            <v>720</v>
          </cell>
          <cell r="K1572">
            <v>154</v>
          </cell>
          <cell r="M1572">
            <v>1</v>
          </cell>
          <cell r="O1572">
            <v>4.6753246753246751</v>
          </cell>
        </row>
        <row r="1573">
          <cell r="J1573">
            <v>720</v>
          </cell>
          <cell r="K1573">
            <v>146</v>
          </cell>
          <cell r="M1573">
            <v>1</v>
          </cell>
          <cell r="O1573">
            <v>4.9315068493150687</v>
          </cell>
        </row>
        <row r="1574">
          <cell r="J1574">
            <v>720</v>
          </cell>
          <cell r="K1574">
            <v>154</v>
          </cell>
          <cell r="M1574">
            <v>0</v>
          </cell>
          <cell r="O1574">
            <v>4.6753246753246751</v>
          </cell>
        </row>
        <row r="1575">
          <cell r="J1575">
            <v>720</v>
          </cell>
          <cell r="K1575">
            <v>146</v>
          </cell>
          <cell r="M1575">
            <v>0</v>
          </cell>
          <cell r="O1575">
            <v>4.9315068493150687</v>
          </cell>
        </row>
        <row r="1576">
          <cell r="J1576">
            <v>720</v>
          </cell>
          <cell r="K1576">
            <v>154</v>
          </cell>
          <cell r="M1576">
            <v>0</v>
          </cell>
          <cell r="O1576">
            <v>4.6753246753246751</v>
          </cell>
        </row>
        <row r="1577">
          <cell r="J1577">
            <v>720</v>
          </cell>
          <cell r="K1577">
            <v>146</v>
          </cell>
          <cell r="M1577">
            <v>0</v>
          </cell>
          <cell r="O1577">
            <v>4.9315068493150687</v>
          </cell>
        </row>
        <row r="1578">
          <cell r="J1578">
            <v>69</v>
          </cell>
          <cell r="K1578">
            <v>18</v>
          </cell>
          <cell r="M1578">
            <v>1</v>
          </cell>
          <cell r="O1578">
            <v>3.8333333333333335</v>
          </cell>
        </row>
        <row r="1579">
          <cell r="J1579">
            <v>73</v>
          </cell>
          <cell r="K1579">
            <v>18</v>
          </cell>
          <cell r="M1579">
            <v>1</v>
          </cell>
          <cell r="O1579">
            <v>4.0555555555555554</v>
          </cell>
        </row>
        <row r="1580">
          <cell r="J1580">
            <v>59</v>
          </cell>
          <cell r="K1580">
            <v>15</v>
          </cell>
          <cell r="M1580">
            <v>1</v>
          </cell>
          <cell r="O1580">
            <v>3.9333333333333331</v>
          </cell>
        </row>
        <row r="1581">
          <cell r="J1581">
            <v>64</v>
          </cell>
          <cell r="K1581">
            <v>16</v>
          </cell>
          <cell r="M1581">
            <v>1</v>
          </cell>
          <cell r="O1581">
            <v>4</v>
          </cell>
        </row>
        <row r="1582">
          <cell r="J1582">
            <v>54</v>
          </cell>
          <cell r="K1582">
            <v>14</v>
          </cell>
          <cell r="M1582">
            <v>1</v>
          </cell>
          <cell r="O1582">
            <v>3.8571428571428572</v>
          </cell>
        </row>
        <row r="1583">
          <cell r="J1583">
            <v>72</v>
          </cell>
          <cell r="K1583">
            <v>15</v>
          </cell>
          <cell r="M1583">
            <v>1</v>
          </cell>
          <cell r="O1583">
            <v>4.8</v>
          </cell>
        </row>
        <row r="1584">
          <cell r="J1584">
            <v>57</v>
          </cell>
          <cell r="K1584">
            <v>10</v>
          </cell>
          <cell r="M1584">
            <v>1</v>
          </cell>
          <cell r="O1584">
            <v>5.7</v>
          </cell>
        </row>
        <row r="1585">
          <cell r="J1585">
            <v>2400</v>
          </cell>
          <cell r="K1585">
            <v>429</v>
          </cell>
          <cell r="M1585">
            <v>1</v>
          </cell>
          <cell r="O1585">
            <v>5.5944055944055942</v>
          </cell>
        </row>
        <row r="1586">
          <cell r="J1586">
            <v>720</v>
          </cell>
          <cell r="K1586">
            <v>146</v>
          </cell>
          <cell r="M1586">
            <v>0</v>
          </cell>
          <cell r="O1586">
            <v>4.9315068493150687</v>
          </cell>
        </row>
        <row r="1587">
          <cell r="J1587">
            <v>2400</v>
          </cell>
          <cell r="K1587">
            <v>429</v>
          </cell>
          <cell r="M1587">
            <v>0</v>
          </cell>
          <cell r="O1587">
            <v>5.5944055944055942</v>
          </cell>
        </row>
        <row r="1588">
          <cell r="J1588">
            <v>2400</v>
          </cell>
          <cell r="K1588">
            <v>429</v>
          </cell>
          <cell r="M1588">
            <v>0</v>
          </cell>
          <cell r="O1588">
            <v>5.5944055944055942</v>
          </cell>
        </row>
        <row r="1589">
          <cell r="J1589">
            <v>2400</v>
          </cell>
          <cell r="K1589">
            <v>429</v>
          </cell>
          <cell r="M1589">
            <v>0</v>
          </cell>
          <cell r="O1589">
            <v>5.5944055944055942</v>
          </cell>
        </row>
        <row r="1590">
          <cell r="J1590">
            <v>2400</v>
          </cell>
          <cell r="K1590">
            <v>429</v>
          </cell>
          <cell r="M1590">
            <v>0</v>
          </cell>
          <cell r="O1590">
            <v>5.5944055944055942</v>
          </cell>
        </row>
        <row r="1591">
          <cell r="J1591">
            <v>2400</v>
          </cell>
          <cell r="K1591">
            <v>429</v>
          </cell>
          <cell r="M1591">
            <v>0</v>
          </cell>
          <cell r="O1591">
            <v>5.5944055944055942</v>
          </cell>
        </row>
        <row r="1592">
          <cell r="J1592">
            <v>2400</v>
          </cell>
          <cell r="K1592">
            <v>429</v>
          </cell>
          <cell r="M1592">
            <v>0</v>
          </cell>
          <cell r="O1592">
            <v>5.5944055944055942</v>
          </cell>
        </row>
        <row r="1593">
          <cell r="J1593">
            <v>368</v>
          </cell>
          <cell r="K1593">
            <v>78</v>
          </cell>
          <cell r="M1593">
            <v>1</v>
          </cell>
          <cell r="O1593">
            <v>4.7179487179487181</v>
          </cell>
        </row>
        <row r="1594">
          <cell r="J1594">
            <v>368</v>
          </cell>
          <cell r="K1594">
            <v>78</v>
          </cell>
          <cell r="M1594">
            <v>0</v>
          </cell>
          <cell r="O1594">
            <v>4.7179487179487181</v>
          </cell>
        </row>
        <row r="1595">
          <cell r="J1595">
            <v>368</v>
          </cell>
          <cell r="K1595">
            <v>78</v>
          </cell>
          <cell r="M1595">
            <v>0</v>
          </cell>
          <cell r="O1595">
            <v>4.7179487179487181</v>
          </cell>
        </row>
        <row r="1596">
          <cell r="J1596">
            <v>368</v>
          </cell>
          <cell r="K1596">
            <v>78</v>
          </cell>
          <cell r="M1596">
            <v>0</v>
          </cell>
          <cell r="O1596">
            <v>4.7179487179487181</v>
          </cell>
        </row>
        <row r="1597">
          <cell r="J1597">
            <v>368</v>
          </cell>
          <cell r="K1597">
            <v>78</v>
          </cell>
          <cell r="M1597">
            <v>0</v>
          </cell>
          <cell r="O1597">
            <v>4.7179487179487181</v>
          </cell>
        </row>
        <row r="1598">
          <cell r="J1598">
            <v>480</v>
          </cell>
          <cell r="K1598">
            <v>111</v>
          </cell>
          <cell r="M1598">
            <v>1</v>
          </cell>
          <cell r="O1598">
            <v>4.3243243243243246</v>
          </cell>
        </row>
        <row r="1599">
          <cell r="J1599">
            <v>337</v>
          </cell>
          <cell r="K1599">
            <v>82</v>
          </cell>
          <cell r="M1599">
            <v>1</v>
          </cell>
          <cell r="O1599">
            <v>4.1097560975609753</v>
          </cell>
        </row>
        <row r="1600">
          <cell r="J1600">
            <v>480</v>
          </cell>
          <cell r="K1600">
            <v>118</v>
          </cell>
          <cell r="M1600">
            <v>1</v>
          </cell>
          <cell r="O1600">
            <v>4.0677966101694913</v>
          </cell>
        </row>
        <row r="1601">
          <cell r="J1601">
            <v>480</v>
          </cell>
          <cell r="K1601">
            <v>111</v>
          </cell>
          <cell r="M1601">
            <v>0</v>
          </cell>
          <cell r="O1601">
            <v>4.3243243243243246</v>
          </cell>
        </row>
        <row r="1602">
          <cell r="J1602">
            <v>337</v>
          </cell>
          <cell r="K1602">
            <v>82</v>
          </cell>
          <cell r="M1602">
            <v>0</v>
          </cell>
          <cell r="O1602">
            <v>4.1097560975609753</v>
          </cell>
        </row>
        <row r="1603">
          <cell r="J1603">
            <v>480</v>
          </cell>
          <cell r="K1603">
            <v>118</v>
          </cell>
          <cell r="M1603">
            <v>0</v>
          </cell>
          <cell r="O1603">
            <v>4.0677966101694913</v>
          </cell>
        </row>
        <row r="1604">
          <cell r="J1604">
            <v>308</v>
          </cell>
          <cell r="K1604">
            <v>73</v>
          </cell>
          <cell r="M1604">
            <v>1</v>
          </cell>
          <cell r="O1604">
            <v>4.2191780821917808</v>
          </cell>
        </row>
        <row r="1605">
          <cell r="J1605">
            <v>480</v>
          </cell>
          <cell r="K1605">
            <v>111</v>
          </cell>
          <cell r="M1605">
            <v>0</v>
          </cell>
          <cell r="O1605">
            <v>4.3243243243243246</v>
          </cell>
        </row>
        <row r="1606">
          <cell r="J1606">
            <v>308</v>
          </cell>
          <cell r="K1606">
            <v>73</v>
          </cell>
          <cell r="M1606">
            <v>0</v>
          </cell>
          <cell r="O1606">
            <v>4.2191780821917808</v>
          </cell>
        </row>
        <row r="1607">
          <cell r="J1607">
            <v>152</v>
          </cell>
          <cell r="K1607">
            <v>28</v>
          </cell>
          <cell r="M1607">
            <v>1</v>
          </cell>
          <cell r="O1607">
            <v>5.4285714285714288</v>
          </cell>
        </row>
        <row r="1608">
          <cell r="J1608">
            <v>152</v>
          </cell>
          <cell r="K1608">
            <v>28</v>
          </cell>
          <cell r="M1608">
            <v>0</v>
          </cell>
          <cell r="O1608">
            <v>5.4285714285714288</v>
          </cell>
        </row>
        <row r="1609">
          <cell r="J1609">
            <v>158</v>
          </cell>
          <cell r="K1609">
            <v>27</v>
          </cell>
          <cell r="M1609">
            <v>1</v>
          </cell>
          <cell r="O1609">
            <v>5.8518518518518521</v>
          </cell>
        </row>
        <row r="1610">
          <cell r="J1610">
            <v>163</v>
          </cell>
          <cell r="K1610">
            <v>28</v>
          </cell>
          <cell r="M1610">
            <v>1</v>
          </cell>
          <cell r="O1610">
            <v>5.8214285714285712</v>
          </cell>
        </row>
        <row r="1611">
          <cell r="J1611">
            <v>188</v>
          </cell>
          <cell r="K1611">
            <v>46</v>
          </cell>
          <cell r="M1611">
            <v>1</v>
          </cell>
          <cell r="O1611">
            <v>4.0869565217391308</v>
          </cell>
        </row>
        <row r="1612">
          <cell r="J1612">
            <v>193</v>
          </cell>
          <cell r="K1612">
            <v>47</v>
          </cell>
          <cell r="M1612">
            <v>1</v>
          </cell>
          <cell r="O1612">
            <v>4.1063829787234045</v>
          </cell>
        </row>
        <row r="1613">
          <cell r="J1613">
            <v>149</v>
          </cell>
          <cell r="K1613">
            <v>31</v>
          </cell>
          <cell r="M1613">
            <v>1</v>
          </cell>
          <cell r="O1613">
            <v>4.806451612903226</v>
          </cell>
        </row>
        <row r="1614">
          <cell r="J1614">
            <v>155</v>
          </cell>
          <cell r="K1614">
            <v>31</v>
          </cell>
          <cell r="M1614">
            <v>1</v>
          </cell>
          <cell r="O1614">
            <v>5</v>
          </cell>
        </row>
        <row r="1615">
          <cell r="J1615">
            <v>157</v>
          </cell>
          <cell r="K1615">
            <v>32</v>
          </cell>
          <cell r="M1615">
            <v>1</v>
          </cell>
          <cell r="O1615">
            <v>4.90625</v>
          </cell>
        </row>
        <row r="1616">
          <cell r="J1616">
            <v>138</v>
          </cell>
          <cell r="K1616">
            <v>30</v>
          </cell>
          <cell r="M1616">
            <v>1</v>
          </cell>
          <cell r="O1616">
            <v>4.5999999999999996</v>
          </cell>
        </row>
        <row r="1617">
          <cell r="J1617">
            <v>181</v>
          </cell>
          <cell r="K1617">
            <v>39</v>
          </cell>
          <cell r="M1617">
            <v>1</v>
          </cell>
          <cell r="O1617">
            <v>4.6410256410256414</v>
          </cell>
        </row>
        <row r="1618">
          <cell r="J1618">
            <v>105</v>
          </cell>
          <cell r="K1618">
            <v>27</v>
          </cell>
          <cell r="M1618">
            <v>1</v>
          </cell>
          <cell r="O1618">
            <v>3.8888888888888888</v>
          </cell>
        </row>
        <row r="1619">
          <cell r="J1619">
            <v>143</v>
          </cell>
          <cell r="K1619">
            <v>30</v>
          </cell>
          <cell r="M1619">
            <v>1</v>
          </cell>
          <cell r="O1619">
            <v>4.7666666666666666</v>
          </cell>
        </row>
        <row r="1620">
          <cell r="J1620">
            <v>120</v>
          </cell>
          <cell r="K1620">
            <v>25</v>
          </cell>
          <cell r="M1620">
            <v>1</v>
          </cell>
          <cell r="O1620">
            <v>4.8</v>
          </cell>
        </row>
        <row r="1621">
          <cell r="J1621">
            <v>130</v>
          </cell>
          <cell r="K1621">
            <v>25</v>
          </cell>
          <cell r="M1621">
            <v>1</v>
          </cell>
          <cell r="O1621">
            <v>5.2</v>
          </cell>
        </row>
        <row r="1622">
          <cell r="J1622">
            <v>170</v>
          </cell>
          <cell r="K1622">
            <v>37</v>
          </cell>
          <cell r="M1622">
            <v>1</v>
          </cell>
          <cell r="O1622">
            <v>4.5945945945945947</v>
          </cell>
        </row>
        <row r="1623">
          <cell r="J1623">
            <v>170</v>
          </cell>
          <cell r="K1623">
            <v>37</v>
          </cell>
          <cell r="M1623">
            <v>0</v>
          </cell>
          <cell r="O1623">
            <v>4.5945945945945947</v>
          </cell>
        </row>
        <row r="1624">
          <cell r="J1624">
            <v>170</v>
          </cell>
          <cell r="K1624">
            <v>37</v>
          </cell>
          <cell r="M1624">
            <v>0</v>
          </cell>
          <cell r="O1624">
            <v>4.5945945945945947</v>
          </cell>
        </row>
        <row r="1625">
          <cell r="J1625">
            <v>61</v>
          </cell>
          <cell r="K1625">
            <v>12</v>
          </cell>
          <cell r="M1625">
            <v>1</v>
          </cell>
          <cell r="O1625">
            <v>5.083333333333333</v>
          </cell>
        </row>
        <row r="1626">
          <cell r="J1626">
            <v>177</v>
          </cell>
          <cell r="K1626">
            <v>18</v>
          </cell>
          <cell r="M1626">
            <v>1</v>
          </cell>
          <cell r="O1626">
            <v>9.8333333333333339</v>
          </cell>
        </row>
        <row r="1627">
          <cell r="J1627">
            <v>179</v>
          </cell>
          <cell r="K1627">
            <v>25</v>
          </cell>
          <cell r="M1627">
            <v>1</v>
          </cell>
          <cell r="O1627">
            <v>7.16</v>
          </cell>
        </row>
        <row r="1628">
          <cell r="J1628">
            <v>341</v>
          </cell>
          <cell r="K1628">
            <v>35</v>
          </cell>
          <cell r="M1628">
            <v>1</v>
          </cell>
          <cell r="O1628">
            <v>9.742857142857142</v>
          </cell>
        </row>
        <row r="1629">
          <cell r="J1629">
            <v>341</v>
          </cell>
          <cell r="K1629">
            <v>35</v>
          </cell>
          <cell r="M1629">
            <v>0</v>
          </cell>
          <cell r="O1629">
            <v>9.742857142857142</v>
          </cell>
        </row>
        <row r="1630">
          <cell r="J1630">
            <v>99</v>
          </cell>
          <cell r="K1630">
            <v>21</v>
          </cell>
          <cell r="M1630">
            <v>1</v>
          </cell>
          <cell r="O1630">
            <v>4.7142857142857144</v>
          </cell>
        </row>
        <row r="1631">
          <cell r="J1631">
            <v>304</v>
          </cell>
          <cell r="K1631">
            <v>47</v>
          </cell>
          <cell r="M1631">
            <v>0</v>
          </cell>
          <cell r="O1631">
            <v>6.4680851063829783</v>
          </cell>
        </row>
        <row r="1632">
          <cell r="J1632">
            <v>304</v>
          </cell>
          <cell r="K1632">
            <v>47</v>
          </cell>
          <cell r="M1632">
            <v>0</v>
          </cell>
          <cell r="O1632">
            <v>6.4680851063829783</v>
          </cell>
        </row>
        <row r="1633">
          <cell r="J1633">
            <v>127</v>
          </cell>
          <cell r="K1633">
            <v>22</v>
          </cell>
          <cell r="M1633">
            <v>0</v>
          </cell>
          <cell r="O1633">
            <v>5.7727272727272725</v>
          </cell>
        </row>
        <row r="1634">
          <cell r="J1634">
            <v>85</v>
          </cell>
          <cell r="K1634">
            <v>18</v>
          </cell>
          <cell r="M1634">
            <v>1</v>
          </cell>
          <cell r="O1634">
            <v>4.7222222222222223</v>
          </cell>
        </row>
        <row r="1635">
          <cell r="J1635">
            <v>127</v>
          </cell>
          <cell r="K1635">
            <v>22</v>
          </cell>
          <cell r="M1635">
            <v>0</v>
          </cell>
          <cell r="O1635">
            <v>5.7727272727272725</v>
          </cell>
        </row>
        <row r="1636">
          <cell r="J1636">
            <v>304</v>
          </cell>
          <cell r="K1636">
            <v>47</v>
          </cell>
          <cell r="M1636">
            <v>0</v>
          </cell>
          <cell r="O1636">
            <v>6.4680851063829783</v>
          </cell>
        </row>
        <row r="1637">
          <cell r="J1637">
            <v>101</v>
          </cell>
          <cell r="K1637">
            <v>26</v>
          </cell>
          <cell r="M1637">
            <v>1</v>
          </cell>
          <cell r="O1637">
            <v>3.8846153846153846</v>
          </cell>
        </row>
        <row r="1638">
          <cell r="J1638">
            <v>309</v>
          </cell>
          <cell r="K1638">
            <v>47</v>
          </cell>
          <cell r="M1638">
            <v>1</v>
          </cell>
          <cell r="O1638">
            <v>6.5744680851063828</v>
          </cell>
        </row>
        <row r="1639">
          <cell r="J1639">
            <v>248</v>
          </cell>
          <cell r="K1639">
            <v>70</v>
          </cell>
          <cell r="M1639">
            <v>1</v>
          </cell>
          <cell r="O1639">
            <v>3.5428571428571427</v>
          </cell>
        </row>
        <row r="1640">
          <cell r="J1640">
            <v>600</v>
          </cell>
          <cell r="K1640">
            <v>133</v>
          </cell>
          <cell r="M1640">
            <v>1</v>
          </cell>
          <cell r="O1640">
            <v>4.511278195488722</v>
          </cell>
        </row>
        <row r="1641">
          <cell r="J1641">
            <v>248</v>
          </cell>
          <cell r="K1641">
            <v>70</v>
          </cell>
          <cell r="M1641">
            <v>0</v>
          </cell>
          <cell r="O1641">
            <v>3.5428571428571427</v>
          </cell>
        </row>
        <row r="1642">
          <cell r="J1642">
            <v>600</v>
          </cell>
          <cell r="K1642">
            <v>133</v>
          </cell>
          <cell r="M1642">
            <v>0</v>
          </cell>
          <cell r="O1642">
            <v>4.511278195488722</v>
          </cell>
        </row>
        <row r="1643">
          <cell r="J1643">
            <v>248</v>
          </cell>
          <cell r="K1643">
            <v>70</v>
          </cell>
          <cell r="M1643">
            <v>0</v>
          </cell>
          <cell r="O1643">
            <v>3.5428571428571427</v>
          </cell>
        </row>
        <row r="1644">
          <cell r="J1644">
            <v>220</v>
          </cell>
          <cell r="K1644">
            <v>60</v>
          </cell>
          <cell r="M1644">
            <v>0</v>
          </cell>
          <cell r="O1644">
            <v>3.6666666666666665</v>
          </cell>
        </row>
        <row r="1645">
          <cell r="J1645">
            <v>84</v>
          </cell>
          <cell r="K1645">
            <v>24</v>
          </cell>
          <cell r="M1645">
            <v>1</v>
          </cell>
          <cell r="O1645">
            <v>3.5</v>
          </cell>
        </row>
        <row r="1646">
          <cell r="J1646">
            <v>600</v>
          </cell>
          <cell r="K1646">
            <v>133</v>
          </cell>
          <cell r="M1646">
            <v>0</v>
          </cell>
          <cell r="O1646">
            <v>4.511278195488722</v>
          </cell>
        </row>
        <row r="1647">
          <cell r="J1647">
            <v>248</v>
          </cell>
          <cell r="K1647">
            <v>70</v>
          </cell>
          <cell r="M1647">
            <v>0</v>
          </cell>
          <cell r="O1647">
            <v>3.5428571428571427</v>
          </cell>
        </row>
        <row r="1648">
          <cell r="J1648">
            <v>334</v>
          </cell>
          <cell r="K1648">
            <v>80</v>
          </cell>
          <cell r="M1648">
            <v>1</v>
          </cell>
          <cell r="O1648">
            <v>4.1749999999999998</v>
          </cell>
        </row>
        <row r="1649">
          <cell r="J1649">
            <v>600</v>
          </cell>
          <cell r="K1649">
            <v>133</v>
          </cell>
          <cell r="M1649">
            <v>0</v>
          </cell>
          <cell r="O1649">
            <v>4.511278195488722</v>
          </cell>
        </row>
        <row r="1650">
          <cell r="J1650">
            <v>248</v>
          </cell>
          <cell r="K1650">
            <v>70</v>
          </cell>
          <cell r="M1650">
            <v>0</v>
          </cell>
          <cell r="O1650">
            <v>3.5428571428571427</v>
          </cell>
        </row>
        <row r="1651">
          <cell r="J1651">
            <v>600</v>
          </cell>
          <cell r="K1651">
            <v>133</v>
          </cell>
          <cell r="M1651">
            <v>0</v>
          </cell>
          <cell r="O1651">
            <v>4.511278195488722</v>
          </cell>
        </row>
        <row r="1652">
          <cell r="J1652">
            <v>248</v>
          </cell>
          <cell r="K1652">
            <v>70</v>
          </cell>
          <cell r="M1652">
            <v>0</v>
          </cell>
          <cell r="O1652">
            <v>3.5428571428571427</v>
          </cell>
        </row>
        <row r="1653">
          <cell r="J1653">
            <v>334</v>
          </cell>
          <cell r="K1653">
            <v>80</v>
          </cell>
          <cell r="M1653">
            <v>0</v>
          </cell>
          <cell r="O1653">
            <v>4.1749999999999998</v>
          </cell>
        </row>
        <row r="1654">
          <cell r="J1654">
            <v>334</v>
          </cell>
          <cell r="K1654">
            <v>80</v>
          </cell>
          <cell r="M1654">
            <v>0</v>
          </cell>
          <cell r="O1654">
            <v>4.1749999999999998</v>
          </cell>
        </row>
        <row r="1655">
          <cell r="J1655">
            <v>600</v>
          </cell>
          <cell r="K1655">
            <v>133</v>
          </cell>
          <cell r="M1655">
            <v>0</v>
          </cell>
          <cell r="O1655">
            <v>4.511278195488722</v>
          </cell>
        </row>
        <row r="1656">
          <cell r="J1656">
            <v>248</v>
          </cell>
          <cell r="K1656">
            <v>70</v>
          </cell>
          <cell r="M1656">
            <v>0</v>
          </cell>
          <cell r="O1656">
            <v>3.5428571428571427</v>
          </cell>
        </row>
        <row r="1657">
          <cell r="J1657">
            <v>50</v>
          </cell>
          <cell r="K1657">
            <v>14</v>
          </cell>
          <cell r="M1657">
            <v>1</v>
          </cell>
          <cell r="O1657">
            <v>3.5714285714285716</v>
          </cell>
        </row>
        <row r="1658">
          <cell r="J1658">
            <v>480</v>
          </cell>
          <cell r="K1658">
            <v>120</v>
          </cell>
          <cell r="M1658">
            <v>0</v>
          </cell>
          <cell r="O1658">
            <v>4</v>
          </cell>
        </row>
        <row r="1659">
          <cell r="J1659">
            <v>600</v>
          </cell>
          <cell r="K1659">
            <v>133</v>
          </cell>
          <cell r="M1659">
            <v>0</v>
          </cell>
          <cell r="O1659">
            <v>4.511278195488722</v>
          </cell>
        </row>
        <row r="1660">
          <cell r="J1660">
            <v>194</v>
          </cell>
          <cell r="K1660">
            <v>45</v>
          </cell>
          <cell r="M1660">
            <v>1</v>
          </cell>
          <cell r="O1660">
            <v>4.3111111111111109</v>
          </cell>
        </row>
        <row r="1661">
          <cell r="J1661">
            <v>480</v>
          </cell>
          <cell r="K1661">
            <v>103</v>
          </cell>
          <cell r="M1661">
            <v>0</v>
          </cell>
          <cell r="O1661">
            <v>4.6601941747572813</v>
          </cell>
        </row>
        <row r="1662">
          <cell r="J1662">
            <v>600</v>
          </cell>
          <cell r="K1662">
            <v>133</v>
          </cell>
          <cell r="M1662">
            <v>0</v>
          </cell>
          <cell r="O1662">
            <v>4.511278195488722</v>
          </cell>
        </row>
        <row r="1663">
          <cell r="J1663">
            <v>243</v>
          </cell>
          <cell r="K1663">
            <v>67</v>
          </cell>
          <cell r="M1663">
            <v>0</v>
          </cell>
          <cell r="O1663">
            <v>3.6268656716417911</v>
          </cell>
        </row>
        <row r="1664">
          <cell r="J1664">
            <v>334</v>
          </cell>
          <cell r="K1664">
            <v>80</v>
          </cell>
          <cell r="M1664">
            <v>0</v>
          </cell>
          <cell r="O1664">
            <v>4.1749999999999998</v>
          </cell>
        </row>
        <row r="1665">
          <cell r="J1665">
            <v>600</v>
          </cell>
          <cell r="K1665">
            <v>133</v>
          </cell>
          <cell r="M1665">
            <v>0</v>
          </cell>
          <cell r="O1665">
            <v>4.511278195488722</v>
          </cell>
        </row>
        <row r="1666">
          <cell r="J1666">
            <v>141</v>
          </cell>
          <cell r="K1666">
            <v>37</v>
          </cell>
          <cell r="M1666">
            <v>1</v>
          </cell>
          <cell r="O1666">
            <v>3.810810810810811</v>
          </cell>
        </row>
        <row r="1667">
          <cell r="J1667">
            <v>600</v>
          </cell>
          <cell r="K1667">
            <v>133</v>
          </cell>
          <cell r="M1667">
            <v>0</v>
          </cell>
          <cell r="O1667">
            <v>4.511278195488722</v>
          </cell>
        </row>
        <row r="1668">
          <cell r="J1668">
            <v>243</v>
          </cell>
          <cell r="K1668">
            <v>67</v>
          </cell>
          <cell r="M1668">
            <v>0</v>
          </cell>
          <cell r="O1668">
            <v>3.6268656716417911</v>
          </cell>
        </row>
        <row r="1669">
          <cell r="J1669">
            <v>141</v>
          </cell>
          <cell r="K1669">
            <v>37</v>
          </cell>
          <cell r="M1669">
            <v>0</v>
          </cell>
          <cell r="O1669">
            <v>3.810810810810811</v>
          </cell>
        </row>
        <row r="1670">
          <cell r="J1670">
            <v>480</v>
          </cell>
          <cell r="K1670">
            <v>103</v>
          </cell>
          <cell r="M1670">
            <v>0</v>
          </cell>
          <cell r="O1670">
            <v>4.6601941747572813</v>
          </cell>
        </row>
        <row r="1671">
          <cell r="J1671">
            <v>600</v>
          </cell>
          <cell r="K1671">
            <v>133</v>
          </cell>
          <cell r="M1671">
            <v>0</v>
          </cell>
          <cell r="O1671">
            <v>4.511278195488722</v>
          </cell>
        </row>
        <row r="1672">
          <cell r="J1672">
            <v>141</v>
          </cell>
          <cell r="K1672">
            <v>37</v>
          </cell>
          <cell r="M1672">
            <v>0</v>
          </cell>
          <cell r="O1672">
            <v>3.810810810810811</v>
          </cell>
        </row>
        <row r="1673">
          <cell r="J1673">
            <v>334</v>
          </cell>
          <cell r="K1673">
            <v>80</v>
          </cell>
          <cell r="M1673">
            <v>0</v>
          </cell>
          <cell r="O1673">
            <v>4.1749999999999998</v>
          </cell>
        </row>
        <row r="1674">
          <cell r="J1674">
            <v>600</v>
          </cell>
          <cell r="K1674">
            <v>133</v>
          </cell>
          <cell r="M1674">
            <v>0</v>
          </cell>
          <cell r="O1674">
            <v>4.511278195488722</v>
          </cell>
        </row>
        <row r="1675">
          <cell r="J1675">
            <v>309</v>
          </cell>
          <cell r="K1675">
            <v>47</v>
          </cell>
          <cell r="M1675">
            <v>0</v>
          </cell>
          <cell r="O1675">
            <v>6.5744680851063828</v>
          </cell>
        </row>
        <row r="1676">
          <cell r="J1676">
            <v>378</v>
          </cell>
          <cell r="K1676">
            <v>59</v>
          </cell>
          <cell r="M1676">
            <v>1</v>
          </cell>
          <cell r="O1676">
            <v>6.406779661016949</v>
          </cell>
        </row>
        <row r="1677">
          <cell r="J1677">
            <v>480</v>
          </cell>
          <cell r="K1677">
            <v>103</v>
          </cell>
          <cell r="M1677">
            <v>0</v>
          </cell>
          <cell r="O1677">
            <v>4.6601941747572813</v>
          </cell>
        </row>
        <row r="1678">
          <cell r="J1678">
            <v>378</v>
          </cell>
          <cell r="K1678">
            <v>59</v>
          </cell>
          <cell r="M1678">
            <v>0</v>
          </cell>
          <cell r="O1678">
            <v>6.406779661016949</v>
          </cell>
        </row>
        <row r="1679">
          <cell r="J1679">
            <v>334</v>
          </cell>
          <cell r="K1679">
            <v>80</v>
          </cell>
          <cell r="M1679">
            <v>0</v>
          </cell>
          <cell r="O1679">
            <v>4.1749999999999998</v>
          </cell>
        </row>
        <row r="1680">
          <cell r="J1680">
            <v>378</v>
          </cell>
          <cell r="K1680">
            <v>59</v>
          </cell>
          <cell r="M1680">
            <v>0</v>
          </cell>
          <cell r="O1680">
            <v>6.406779661016949</v>
          </cell>
        </row>
        <row r="1681">
          <cell r="J1681">
            <v>180</v>
          </cell>
          <cell r="K1681">
            <v>50</v>
          </cell>
          <cell r="M1681">
            <v>0</v>
          </cell>
          <cell r="O1681">
            <v>3.6</v>
          </cell>
        </row>
        <row r="1682">
          <cell r="J1682">
            <v>378</v>
          </cell>
          <cell r="K1682">
            <v>59</v>
          </cell>
          <cell r="M1682">
            <v>0</v>
          </cell>
          <cell r="O1682">
            <v>6.406779661016949</v>
          </cell>
        </row>
        <row r="1683">
          <cell r="J1683">
            <v>110</v>
          </cell>
          <cell r="K1683">
            <v>34</v>
          </cell>
          <cell r="M1683">
            <v>1</v>
          </cell>
          <cell r="O1683">
            <v>3.2352941176470589</v>
          </cell>
        </row>
        <row r="1684">
          <cell r="J1684">
            <v>480</v>
          </cell>
          <cell r="K1684">
            <v>103</v>
          </cell>
          <cell r="M1684">
            <v>0</v>
          </cell>
          <cell r="O1684">
            <v>4.6601941747572813</v>
          </cell>
        </row>
        <row r="1685">
          <cell r="J1685">
            <v>203</v>
          </cell>
          <cell r="K1685">
            <v>46</v>
          </cell>
          <cell r="M1685">
            <v>1</v>
          </cell>
          <cell r="O1685">
            <v>4.4130434782608692</v>
          </cell>
        </row>
        <row r="1686">
          <cell r="J1686">
            <v>334</v>
          </cell>
          <cell r="K1686">
            <v>80</v>
          </cell>
          <cell r="M1686">
            <v>0</v>
          </cell>
          <cell r="O1686">
            <v>4.1749999999999998</v>
          </cell>
        </row>
        <row r="1687">
          <cell r="J1687">
            <v>480</v>
          </cell>
          <cell r="K1687">
            <v>120</v>
          </cell>
          <cell r="M1687">
            <v>0</v>
          </cell>
          <cell r="O1687">
            <v>4</v>
          </cell>
        </row>
        <row r="1688">
          <cell r="J1688">
            <v>203</v>
          </cell>
          <cell r="K1688">
            <v>46</v>
          </cell>
          <cell r="M1688">
            <v>0</v>
          </cell>
          <cell r="O1688">
            <v>4.4130434782608692</v>
          </cell>
        </row>
        <row r="1689">
          <cell r="J1689">
            <v>194</v>
          </cell>
          <cell r="K1689">
            <v>45</v>
          </cell>
          <cell r="M1689">
            <v>0</v>
          </cell>
          <cell r="O1689">
            <v>4.3111111111111109</v>
          </cell>
        </row>
        <row r="1690">
          <cell r="J1690">
            <v>480</v>
          </cell>
          <cell r="K1690">
            <v>103</v>
          </cell>
          <cell r="M1690">
            <v>0</v>
          </cell>
          <cell r="O1690">
            <v>4.6601941747572813</v>
          </cell>
        </row>
        <row r="1691">
          <cell r="J1691">
            <v>299</v>
          </cell>
          <cell r="K1691">
            <v>71</v>
          </cell>
          <cell r="M1691">
            <v>1</v>
          </cell>
          <cell r="O1691">
            <v>4.211267605633803</v>
          </cell>
        </row>
        <row r="1692">
          <cell r="J1692">
            <v>150</v>
          </cell>
          <cell r="K1692">
            <v>46</v>
          </cell>
          <cell r="M1692">
            <v>1</v>
          </cell>
          <cell r="O1692">
            <v>3.2608695652173911</v>
          </cell>
        </row>
        <row r="1693">
          <cell r="J1693">
            <v>248</v>
          </cell>
          <cell r="K1693">
            <v>68</v>
          </cell>
          <cell r="M1693">
            <v>1</v>
          </cell>
          <cell r="O1693">
            <v>3.6470588235294117</v>
          </cell>
        </row>
        <row r="1694">
          <cell r="J1694">
            <v>166</v>
          </cell>
          <cell r="K1694">
            <v>43</v>
          </cell>
          <cell r="M1694">
            <v>0</v>
          </cell>
          <cell r="O1694">
            <v>3.86046511627907</v>
          </cell>
        </row>
        <row r="1695">
          <cell r="J1695">
            <v>295</v>
          </cell>
          <cell r="K1695">
            <v>66</v>
          </cell>
          <cell r="M1695">
            <v>1</v>
          </cell>
          <cell r="O1695">
            <v>4.4696969696969697</v>
          </cell>
        </row>
        <row r="1696">
          <cell r="J1696">
            <v>720</v>
          </cell>
          <cell r="K1696">
            <v>141</v>
          </cell>
          <cell r="M1696">
            <v>0</v>
          </cell>
          <cell r="O1696">
            <v>5.1063829787234045</v>
          </cell>
        </row>
        <row r="1697">
          <cell r="J1697">
            <v>203</v>
          </cell>
          <cell r="K1697">
            <v>54</v>
          </cell>
          <cell r="M1697">
            <v>0</v>
          </cell>
          <cell r="O1697">
            <v>3.7592592592592591</v>
          </cell>
        </row>
        <row r="1698">
          <cell r="J1698">
            <v>160</v>
          </cell>
          <cell r="K1698">
            <v>43</v>
          </cell>
          <cell r="M1698">
            <v>0</v>
          </cell>
          <cell r="O1698">
            <v>3.7209302325581395</v>
          </cell>
        </row>
        <row r="1699">
          <cell r="J1699">
            <v>248</v>
          </cell>
          <cell r="K1699">
            <v>68</v>
          </cell>
          <cell r="M1699">
            <v>0</v>
          </cell>
          <cell r="O1699">
            <v>3.6470588235294117</v>
          </cell>
        </row>
        <row r="1700">
          <cell r="J1700">
            <v>720</v>
          </cell>
          <cell r="K1700">
            <v>141</v>
          </cell>
          <cell r="M1700">
            <v>0</v>
          </cell>
          <cell r="O1700">
            <v>5.1063829787234045</v>
          </cell>
        </row>
        <row r="1701">
          <cell r="J1701">
            <v>150</v>
          </cell>
          <cell r="K1701">
            <v>46</v>
          </cell>
          <cell r="M1701">
            <v>0</v>
          </cell>
          <cell r="O1701">
            <v>3.2608695652173911</v>
          </cell>
        </row>
        <row r="1702">
          <cell r="J1702">
            <v>248</v>
          </cell>
          <cell r="K1702">
            <v>68</v>
          </cell>
          <cell r="M1702">
            <v>1</v>
          </cell>
          <cell r="O1702">
            <v>3.6470588235294117</v>
          </cell>
        </row>
        <row r="1703">
          <cell r="J1703">
            <v>156</v>
          </cell>
          <cell r="K1703">
            <v>36</v>
          </cell>
          <cell r="M1703">
            <v>1</v>
          </cell>
          <cell r="O1703">
            <v>4.333333333333333</v>
          </cell>
        </row>
        <row r="1704">
          <cell r="J1704">
            <v>180</v>
          </cell>
          <cell r="K1704">
            <v>50</v>
          </cell>
          <cell r="M1704">
            <v>0</v>
          </cell>
          <cell r="O1704">
            <v>3.6</v>
          </cell>
        </row>
        <row r="1705">
          <cell r="J1705">
            <v>248</v>
          </cell>
          <cell r="K1705">
            <v>68</v>
          </cell>
          <cell r="M1705">
            <v>0</v>
          </cell>
          <cell r="O1705">
            <v>3.6470588235294117</v>
          </cell>
        </row>
        <row r="1706">
          <cell r="J1706">
            <v>156</v>
          </cell>
          <cell r="K1706">
            <v>36</v>
          </cell>
          <cell r="M1706">
            <v>0</v>
          </cell>
          <cell r="O1706">
            <v>4.333333333333333</v>
          </cell>
        </row>
        <row r="1707">
          <cell r="J1707">
            <v>720</v>
          </cell>
          <cell r="K1707">
            <v>141</v>
          </cell>
          <cell r="M1707">
            <v>0</v>
          </cell>
          <cell r="O1707">
            <v>5.1063829787234045</v>
          </cell>
        </row>
        <row r="1708">
          <cell r="J1708">
            <v>156</v>
          </cell>
          <cell r="K1708">
            <v>36</v>
          </cell>
          <cell r="M1708">
            <v>0</v>
          </cell>
          <cell r="O1708">
            <v>4.333333333333333</v>
          </cell>
        </row>
        <row r="1709">
          <cell r="J1709">
            <v>248</v>
          </cell>
          <cell r="K1709">
            <v>68</v>
          </cell>
          <cell r="M1709">
            <v>0</v>
          </cell>
          <cell r="O1709">
            <v>3.6470588235294117</v>
          </cell>
        </row>
        <row r="1710">
          <cell r="J1710">
            <v>720</v>
          </cell>
          <cell r="K1710">
            <v>141</v>
          </cell>
          <cell r="M1710">
            <v>0</v>
          </cell>
          <cell r="O1710">
            <v>5.1063829787234045</v>
          </cell>
        </row>
        <row r="1711">
          <cell r="J1711">
            <v>299</v>
          </cell>
          <cell r="K1711">
            <v>71</v>
          </cell>
          <cell r="M1711">
            <v>0</v>
          </cell>
          <cell r="O1711">
            <v>4.211267605633803</v>
          </cell>
        </row>
        <row r="1712">
          <cell r="J1712">
            <v>184</v>
          </cell>
          <cell r="K1712">
            <v>53</v>
          </cell>
          <cell r="M1712">
            <v>1</v>
          </cell>
          <cell r="O1712">
            <v>3.4716981132075473</v>
          </cell>
        </row>
        <row r="1713">
          <cell r="J1713">
            <v>248</v>
          </cell>
          <cell r="K1713">
            <v>68</v>
          </cell>
          <cell r="M1713">
            <v>0</v>
          </cell>
          <cell r="O1713">
            <v>3.6470588235294117</v>
          </cell>
        </row>
        <row r="1714">
          <cell r="J1714">
            <v>166</v>
          </cell>
          <cell r="K1714">
            <v>43</v>
          </cell>
          <cell r="M1714">
            <v>0</v>
          </cell>
          <cell r="O1714">
            <v>3.86046511627907</v>
          </cell>
        </row>
        <row r="1715">
          <cell r="J1715">
            <v>81</v>
          </cell>
          <cell r="K1715">
            <v>16</v>
          </cell>
          <cell r="M1715">
            <v>1</v>
          </cell>
          <cell r="O1715">
            <v>5.0625</v>
          </cell>
        </row>
        <row r="1716">
          <cell r="J1716">
            <v>480</v>
          </cell>
          <cell r="K1716">
            <v>105</v>
          </cell>
          <cell r="M1716">
            <v>1</v>
          </cell>
          <cell r="O1716">
            <v>4.5714285714285712</v>
          </cell>
        </row>
        <row r="1717">
          <cell r="J1717">
            <v>150</v>
          </cell>
          <cell r="K1717">
            <v>46</v>
          </cell>
          <cell r="M1717">
            <v>0</v>
          </cell>
          <cell r="O1717">
            <v>3.2608695652173911</v>
          </cell>
        </row>
        <row r="1718">
          <cell r="J1718">
            <v>248</v>
          </cell>
          <cell r="K1718">
            <v>68</v>
          </cell>
          <cell r="M1718">
            <v>0</v>
          </cell>
          <cell r="O1718">
            <v>3.6470588235294117</v>
          </cell>
        </row>
        <row r="1719">
          <cell r="J1719">
            <v>248</v>
          </cell>
          <cell r="K1719">
            <v>68</v>
          </cell>
          <cell r="M1719">
            <v>0</v>
          </cell>
          <cell r="O1719">
            <v>3.6470588235294117</v>
          </cell>
        </row>
        <row r="1720">
          <cell r="J1720">
            <v>378</v>
          </cell>
          <cell r="K1720">
            <v>59</v>
          </cell>
          <cell r="M1720">
            <v>0</v>
          </cell>
          <cell r="O1720">
            <v>6.406779661016949</v>
          </cell>
        </row>
        <row r="1721">
          <cell r="J1721">
            <v>720</v>
          </cell>
          <cell r="K1721">
            <v>141</v>
          </cell>
          <cell r="M1721">
            <v>0</v>
          </cell>
          <cell r="O1721">
            <v>5.1063829787234045</v>
          </cell>
        </row>
        <row r="1722">
          <cell r="J1722">
            <v>182</v>
          </cell>
          <cell r="K1722">
            <v>37</v>
          </cell>
          <cell r="M1722">
            <v>1</v>
          </cell>
          <cell r="O1722">
            <v>4.9189189189189193</v>
          </cell>
        </row>
        <row r="1723">
          <cell r="J1723">
            <v>166</v>
          </cell>
          <cell r="K1723">
            <v>43</v>
          </cell>
          <cell r="M1723">
            <v>0</v>
          </cell>
          <cell r="O1723">
            <v>3.86046511627907</v>
          </cell>
        </row>
        <row r="1724">
          <cell r="J1724">
            <v>180</v>
          </cell>
          <cell r="K1724">
            <v>50</v>
          </cell>
          <cell r="M1724">
            <v>0</v>
          </cell>
          <cell r="O1724">
            <v>3.6</v>
          </cell>
        </row>
        <row r="1725">
          <cell r="J1725">
            <v>295</v>
          </cell>
          <cell r="K1725">
            <v>66</v>
          </cell>
          <cell r="M1725">
            <v>0</v>
          </cell>
          <cell r="O1725">
            <v>4.4696969696969697</v>
          </cell>
        </row>
        <row r="1726">
          <cell r="J1726">
            <v>225</v>
          </cell>
          <cell r="K1726">
            <v>60</v>
          </cell>
          <cell r="M1726">
            <v>1</v>
          </cell>
          <cell r="O1726">
            <v>3.75</v>
          </cell>
        </row>
        <row r="1727">
          <cell r="J1727">
            <v>150</v>
          </cell>
          <cell r="K1727">
            <v>46</v>
          </cell>
          <cell r="M1727">
            <v>0</v>
          </cell>
          <cell r="O1727">
            <v>3.2608695652173911</v>
          </cell>
        </row>
        <row r="1728">
          <cell r="J1728">
            <v>248</v>
          </cell>
          <cell r="K1728">
            <v>68</v>
          </cell>
          <cell r="M1728">
            <v>0</v>
          </cell>
          <cell r="O1728">
            <v>3.6470588235294117</v>
          </cell>
        </row>
        <row r="1729">
          <cell r="J1729">
            <v>45</v>
          </cell>
          <cell r="K1729">
            <v>13</v>
          </cell>
          <cell r="M1729">
            <v>1</v>
          </cell>
          <cell r="O1729">
            <v>3.4615384615384617</v>
          </cell>
        </row>
        <row r="1730">
          <cell r="J1730">
            <v>100</v>
          </cell>
          <cell r="K1730">
            <v>26</v>
          </cell>
          <cell r="M1730">
            <v>1</v>
          </cell>
          <cell r="O1730">
            <v>3.8461538461538463</v>
          </cell>
        </row>
        <row r="1731">
          <cell r="J1731">
            <v>540</v>
          </cell>
          <cell r="K1731">
            <v>129</v>
          </cell>
          <cell r="M1731">
            <v>1</v>
          </cell>
          <cell r="O1731">
            <v>4.1860465116279073</v>
          </cell>
        </row>
        <row r="1732">
          <cell r="J1732">
            <v>225</v>
          </cell>
          <cell r="K1732">
            <v>60</v>
          </cell>
          <cell r="M1732">
            <v>0</v>
          </cell>
          <cell r="O1732">
            <v>3.75</v>
          </cell>
        </row>
        <row r="1733">
          <cell r="J1733">
            <v>203</v>
          </cell>
          <cell r="K1733">
            <v>54</v>
          </cell>
          <cell r="M1733">
            <v>0</v>
          </cell>
          <cell r="O1733">
            <v>3.7592592592592591</v>
          </cell>
        </row>
        <row r="1734">
          <cell r="J1734">
            <v>248</v>
          </cell>
          <cell r="K1734">
            <v>68</v>
          </cell>
          <cell r="M1734">
            <v>0</v>
          </cell>
          <cell r="O1734">
            <v>3.6470588235294117</v>
          </cell>
        </row>
        <row r="1735">
          <cell r="J1735">
            <v>225</v>
          </cell>
          <cell r="K1735">
            <v>60</v>
          </cell>
          <cell r="M1735">
            <v>0</v>
          </cell>
          <cell r="O1735">
            <v>3.75</v>
          </cell>
        </row>
        <row r="1736">
          <cell r="J1736">
            <v>540</v>
          </cell>
          <cell r="K1736">
            <v>129</v>
          </cell>
          <cell r="M1736">
            <v>0</v>
          </cell>
          <cell r="O1736">
            <v>4.1860465116279073</v>
          </cell>
        </row>
        <row r="1737">
          <cell r="J1737">
            <v>248</v>
          </cell>
          <cell r="K1737">
            <v>68</v>
          </cell>
          <cell r="M1737">
            <v>0</v>
          </cell>
          <cell r="O1737">
            <v>3.6470588235294117</v>
          </cell>
        </row>
        <row r="1738">
          <cell r="J1738">
            <v>248</v>
          </cell>
          <cell r="K1738">
            <v>68</v>
          </cell>
          <cell r="M1738">
            <v>0</v>
          </cell>
          <cell r="O1738">
            <v>3.6470588235294117</v>
          </cell>
        </row>
        <row r="1739">
          <cell r="J1739">
            <v>178</v>
          </cell>
          <cell r="K1739">
            <v>47</v>
          </cell>
          <cell r="M1739">
            <v>1</v>
          </cell>
          <cell r="O1739">
            <v>3.7872340425531914</v>
          </cell>
        </row>
        <row r="1740">
          <cell r="J1740">
            <v>271</v>
          </cell>
          <cell r="K1740">
            <v>75</v>
          </cell>
          <cell r="M1740">
            <v>1</v>
          </cell>
          <cell r="O1740">
            <v>3.6133333333333333</v>
          </cell>
        </row>
        <row r="1741">
          <cell r="J1741">
            <v>271</v>
          </cell>
          <cell r="K1741">
            <v>75</v>
          </cell>
          <cell r="M1741">
            <v>0</v>
          </cell>
          <cell r="O1741">
            <v>3.6133333333333333</v>
          </cell>
        </row>
        <row r="1742">
          <cell r="J1742">
            <v>480</v>
          </cell>
          <cell r="K1742">
            <v>127</v>
          </cell>
          <cell r="M1742">
            <v>1</v>
          </cell>
          <cell r="O1742">
            <v>3.7795275590551181</v>
          </cell>
        </row>
        <row r="1743">
          <cell r="J1743">
            <v>178</v>
          </cell>
          <cell r="K1743">
            <v>47</v>
          </cell>
          <cell r="M1743">
            <v>0</v>
          </cell>
          <cell r="O1743">
            <v>3.7872340425531914</v>
          </cell>
        </row>
        <row r="1744">
          <cell r="J1744">
            <v>480</v>
          </cell>
          <cell r="K1744">
            <v>127</v>
          </cell>
          <cell r="M1744">
            <v>0</v>
          </cell>
          <cell r="O1744">
            <v>3.7795275590551181</v>
          </cell>
        </row>
        <row r="1745">
          <cell r="J1745">
            <v>429</v>
          </cell>
          <cell r="K1745">
            <v>108</v>
          </cell>
          <cell r="M1745">
            <v>0</v>
          </cell>
          <cell r="O1745">
            <v>3.9722222222222223</v>
          </cell>
        </row>
        <row r="1746">
          <cell r="J1746">
            <v>203</v>
          </cell>
          <cell r="K1746">
            <v>54</v>
          </cell>
          <cell r="M1746">
            <v>0</v>
          </cell>
          <cell r="O1746">
            <v>3.7592592592592591</v>
          </cell>
        </row>
        <row r="1747">
          <cell r="J1747">
            <v>480</v>
          </cell>
          <cell r="K1747">
            <v>127</v>
          </cell>
          <cell r="M1747">
            <v>0</v>
          </cell>
          <cell r="O1747">
            <v>3.7795275590551181</v>
          </cell>
        </row>
        <row r="1748">
          <cell r="J1748">
            <v>75</v>
          </cell>
          <cell r="K1748">
            <v>25</v>
          </cell>
          <cell r="M1748">
            <v>1</v>
          </cell>
          <cell r="O1748">
            <v>3</v>
          </cell>
        </row>
        <row r="1749">
          <cell r="J1749">
            <v>160</v>
          </cell>
          <cell r="K1749">
            <v>43</v>
          </cell>
          <cell r="M1749">
            <v>0</v>
          </cell>
          <cell r="O1749">
            <v>3.7209302325581395</v>
          </cell>
        </row>
        <row r="1750">
          <cell r="J1750">
            <v>480</v>
          </cell>
          <cell r="K1750">
            <v>127</v>
          </cell>
          <cell r="M1750">
            <v>0</v>
          </cell>
          <cell r="O1750">
            <v>3.7795275590551181</v>
          </cell>
        </row>
        <row r="1751">
          <cell r="J1751">
            <v>480</v>
          </cell>
          <cell r="K1751">
            <v>127</v>
          </cell>
          <cell r="M1751">
            <v>0</v>
          </cell>
          <cell r="O1751">
            <v>3.7795275590551181</v>
          </cell>
        </row>
        <row r="1752">
          <cell r="J1752">
            <v>900</v>
          </cell>
          <cell r="K1752">
            <v>168</v>
          </cell>
          <cell r="M1752">
            <v>0</v>
          </cell>
          <cell r="O1752">
            <v>5.3571428571428568</v>
          </cell>
        </row>
        <row r="1753">
          <cell r="J1753">
            <v>480</v>
          </cell>
          <cell r="K1753">
            <v>127</v>
          </cell>
          <cell r="M1753">
            <v>0</v>
          </cell>
          <cell r="O1753">
            <v>3.7795275590551181</v>
          </cell>
        </row>
        <row r="1754">
          <cell r="J1754">
            <v>154</v>
          </cell>
          <cell r="K1754">
            <v>42</v>
          </cell>
          <cell r="M1754">
            <v>1</v>
          </cell>
          <cell r="O1754">
            <v>3.6666666666666665</v>
          </cell>
        </row>
        <row r="1755">
          <cell r="J1755">
            <v>137</v>
          </cell>
          <cell r="K1755">
            <v>43</v>
          </cell>
          <cell r="M1755">
            <v>1</v>
          </cell>
          <cell r="O1755">
            <v>3.1860465116279069</v>
          </cell>
        </row>
        <row r="1756">
          <cell r="J1756">
            <v>429</v>
          </cell>
          <cell r="K1756">
            <v>108</v>
          </cell>
          <cell r="M1756">
            <v>0</v>
          </cell>
          <cell r="O1756">
            <v>3.9722222222222223</v>
          </cell>
        </row>
        <row r="1757">
          <cell r="J1757">
            <v>429</v>
          </cell>
          <cell r="K1757">
            <v>108</v>
          </cell>
          <cell r="M1757">
            <v>0</v>
          </cell>
          <cell r="O1757">
            <v>3.9722222222222223</v>
          </cell>
        </row>
        <row r="1758">
          <cell r="J1758">
            <v>154</v>
          </cell>
          <cell r="K1758">
            <v>42</v>
          </cell>
          <cell r="M1758">
            <v>0</v>
          </cell>
          <cell r="O1758">
            <v>3.6666666666666665</v>
          </cell>
        </row>
        <row r="1759">
          <cell r="J1759">
            <v>263</v>
          </cell>
          <cell r="K1759">
            <v>49</v>
          </cell>
          <cell r="M1759">
            <v>1</v>
          </cell>
          <cell r="O1759">
            <v>5.3673469387755102</v>
          </cell>
        </row>
        <row r="1760">
          <cell r="J1760">
            <v>429</v>
          </cell>
          <cell r="K1760">
            <v>108</v>
          </cell>
          <cell r="M1760">
            <v>0</v>
          </cell>
          <cell r="O1760">
            <v>3.9722222222222223</v>
          </cell>
        </row>
        <row r="1761">
          <cell r="J1761">
            <v>141</v>
          </cell>
          <cell r="K1761">
            <v>37</v>
          </cell>
          <cell r="M1761">
            <v>0</v>
          </cell>
          <cell r="O1761">
            <v>3.810810810810811</v>
          </cell>
        </row>
        <row r="1762">
          <cell r="J1762">
            <v>137</v>
          </cell>
          <cell r="K1762">
            <v>43</v>
          </cell>
          <cell r="M1762">
            <v>0</v>
          </cell>
          <cell r="O1762">
            <v>3.1860465116279069</v>
          </cell>
        </row>
        <row r="1763">
          <cell r="J1763">
            <v>271</v>
          </cell>
          <cell r="K1763">
            <v>75</v>
          </cell>
          <cell r="M1763">
            <v>0</v>
          </cell>
          <cell r="O1763">
            <v>3.6133333333333333</v>
          </cell>
        </row>
        <row r="1764">
          <cell r="J1764">
            <v>154</v>
          </cell>
          <cell r="K1764">
            <v>42</v>
          </cell>
          <cell r="M1764">
            <v>0</v>
          </cell>
          <cell r="O1764">
            <v>3.6666666666666665</v>
          </cell>
        </row>
        <row r="1765">
          <cell r="J1765">
            <v>110</v>
          </cell>
          <cell r="K1765">
            <v>34</v>
          </cell>
          <cell r="M1765">
            <v>0</v>
          </cell>
          <cell r="O1765">
            <v>3.2352941176470589</v>
          </cell>
        </row>
        <row r="1766">
          <cell r="J1766">
            <v>154</v>
          </cell>
          <cell r="K1766">
            <v>42</v>
          </cell>
          <cell r="M1766">
            <v>0</v>
          </cell>
          <cell r="O1766">
            <v>3.6666666666666665</v>
          </cell>
        </row>
        <row r="1767">
          <cell r="J1767">
            <v>480</v>
          </cell>
          <cell r="K1767">
            <v>127</v>
          </cell>
          <cell r="M1767">
            <v>0</v>
          </cell>
          <cell r="O1767">
            <v>3.7795275590551181</v>
          </cell>
        </row>
        <row r="1768">
          <cell r="J1768">
            <v>133</v>
          </cell>
          <cell r="K1768">
            <v>31</v>
          </cell>
          <cell r="M1768">
            <v>1</v>
          </cell>
          <cell r="O1768">
            <v>4.290322580645161</v>
          </cell>
        </row>
        <row r="1769">
          <cell r="J1769">
            <v>154</v>
          </cell>
          <cell r="K1769">
            <v>42</v>
          </cell>
          <cell r="M1769">
            <v>0</v>
          </cell>
          <cell r="O1769">
            <v>3.6666666666666665</v>
          </cell>
        </row>
        <row r="1770">
          <cell r="J1770">
            <v>160</v>
          </cell>
          <cell r="K1770">
            <v>43</v>
          </cell>
          <cell r="M1770">
            <v>0</v>
          </cell>
          <cell r="O1770">
            <v>3.7209302325581395</v>
          </cell>
        </row>
        <row r="1771">
          <cell r="J1771">
            <v>271</v>
          </cell>
          <cell r="K1771">
            <v>75</v>
          </cell>
          <cell r="M1771">
            <v>0</v>
          </cell>
          <cell r="O1771">
            <v>3.6133333333333333</v>
          </cell>
        </row>
        <row r="1772">
          <cell r="J1772">
            <v>480</v>
          </cell>
          <cell r="K1772">
            <v>127</v>
          </cell>
          <cell r="M1772">
            <v>0</v>
          </cell>
          <cell r="O1772">
            <v>3.7795275590551181</v>
          </cell>
        </row>
        <row r="1773">
          <cell r="J1773">
            <v>480</v>
          </cell>
          <cell r="K1773">
            <v>127</v>
          </cell>
          <cell r="M1773">
            <v>0</v>
          </cell>
          <cell r="O1773">
            <v>3.7795275590551181</v>
          </cell>
        </row>
        <row r="1774">
          <cell r="J1774">
            <v>70</v>
          </cell>
          <cell r="K1774">
            <v>20</v>
          </cell>
          <cell r="M1774">
            <v>1</v>
          </cell>
          <cell r="O1774">
            <v>3.5</v>
          </cell>
        </row>
        <row r="1775">
          <cell r="J1775">
            <v>271</v>
          </cell>
          <cell r="K1775">
            <v>75</v>
          </cell>
          <cell r="M1775">
            <v>0</v>
          </cell>
          <cell r="O1775">
            <v>3.6133333333333333</v>
          </cell>
        </row>
        <row r="1776">
          <cell r="J1776">
            <v>271</v>
          </cell>
          <cell r="K1776">
            <v>75</v>
          </cell>
          <cell r="M1776">
            <v>0</v>
          </cell>
          <cell r="O1776">
            <v>3.6133333333333333</v>
          </cell>
        </row>
        <row r="1777">
          <cell r="J1777">
            <v>480</v>
          </cell>
          <cell r="K1777">
            <v>127</v>
          </cell>
          <cell r="M1777">
            <v>0</v>
          </cell>
          <cell r="O1777">
            <v>3.7795275590551181</v>
          </cell>
        </row>
        <row r="1778">
          <cell r="J1778">
            <v>69</v>
          </cell>
          <cell r="K1778">
            <v>27</v>
          </cell>
          <cell r="M1778">
            <v>1</v>
          </cell>
          <cell r="O1778">
            <v>2.5555555555555554</v>
          </cell>
        </row>
        <row r="1779">
          <cell r="J1779">
            <v>231</v>
          </cell>
          <cell r="K1779">
            <v>71</v>
          </cell>
          <cell r="M1779">
            <v>1</v>
          </cell>
          <cell r="O1779">
            <v>3.2535211267605635</v>
          </cell>
        </row>
        <row r="1780">
          <cell r="J1780">
            <v>384</v>
          </cell>
          <cell r="K1780">
            <v>99</v>
          </cell>
          <cell r="M1780">
            <v>0</v>
          </cell>
          <cell r="O1780">
            <v>3.8787878787878789</v>
          </cell>
        </row>
        <row r="1781">
          <cell r="J1781">
            <v>64</v>
          </cell>
          <cell r="K1781">
            <v>22</v>
          </cell>
          <cell r="M1781">
            <v>1</v>
          </cell>
          <cell r="O1781">
            <v>2.9090909090909092</v>
          </cell>
        </row>
        <row r="1782">
          <cell r="J1782">
            <v>64</v>
          </cell>
          <cell r="K1782">
            <v>22</v>
          </cell>
          <cell r="M1782">
            <v>0</v>
          </cell>
          <cell r="O1782">
            <v>2.9090909090909092</v>
          </cell>
        </row>
        <row r="1783">
          <cell r="J1783">
            <v>34</v>
          </cell>
          <cell r="K1783">
            <v>12</v>
          </cell>
          <cell r="M1783">
            <v>1</v>
          </cell>
          <cell r="O1783">
            <v>2.8333333333333335</v>
          </cell>
        </row>
        <row r="1784">
          <cell r="J1784">
            <v>429</v>
          </cell>
          <cell r="K1784">
            <v>108</v>
          </cell>
          <cell r="M1784">
            <v>0</v>
          </cell>
          <cell r="O1784">
            <v>3.9722222222222223</v>
          </cell>
        </row>
        <row r="1785">
          <cell r="J1785">
            <v>36</v>
          </cell>
          <cell r="K1785">
            <v>12</v>
          </cell>
          <cell r="M1785">
            <v>1</v>
          </cell>
          <cell r="O1785">
            <v>3</v>
          </cell>
        </row>
        <row r="1786">
          <cell r="J1786">
            <v>331</v>
          </cell>
          <cell r="K1786">
            <v>78</v>
          </cell>
          <cell r="M1786">
            <v>0</v>
          </cell>
          <cell r="O1786">
            <v>4.2435897435897436</v>
          </cell>
        </row>
        <row r="1787">
          <cell r="J1787">
            <v>429</v>
          </cell>
          <cell r="K1787">
            <v>108</v>
          </cell>
          <cell r="M1787">
            <v>0</v>
          </cell>
          <cell r="O1787">
            <v>3.9722222222222223</v>
          </cell>
        </row>
        <row r="1788">
          <cell r="J1788">
            <v>480</v>
          </cell>
          <cell r="K1788">
            <v>127</v>
          </cell>
          <cell r="M1788">
            <v>0</v>
          </cell>
          <cell r="O1788">
            <v>3.7795275590551181</v>
          </cell>
        </row>
        <row r="1789">
          <cell r="J1789">
            <v>194</v>
          </cell>
          <cell r="K1789">
            <v>39</v>
          </cell>
          <cell r="M1789">
            <v>1</v>
          </cell>
          <cell r="O1789">
            <v>4.9743589743589745</v>
          </cell>
        </row>
        <row r="1790">
          <cell r="J1790">
            <v>253</v>
          </cell>
          <cell r="K1790">
            <v>52</v>
          </cell>
          <cell r="M1790">
            <v>1</v>
          </cell>
          <cell r="O1790">
            <v>4.865384615384615</v>
          </cell>
        </row>
        <row r="1791">
          <cell r="J1791">
            <v>720</v>
          </cell>
          <cell r="K1791">
            <v>112</v>
          </cell>
          <cell r="M1791">
            <v>0</v>
          </cell>
          <cell r="O1791">
            <v>6.4285714285714288</v>
          </cell>
        </row>
        <row r="1792">
          <cell r="J1792">
            <v>164</v>
          </cell>
          <cell r="K1792">
            <v>48</v>
          </cell>
          <cell r="M1792">
            <v>1</v>
          </cell>
          <cell r="O1792">
            <v>3.4166666666666665</v>
          </cell>
        </row>
        <row r="1793">
          <cell r="J1793">
            <v>263</v>
          </cell>
          <cell r="K1793">
            <v>49</v>
          </cell>
          <cell r="M1793">
            <v>0</v>
          </cell>
          <cell r="O1793">
            <v>5.3673469387755102</v>
          </cell>
        </row>
        <row r="1794">
          <cell r="J1794">
            <v>164</v>
          </cell>
          <cell r="K1794">
            <v>48</v>
          </cell>
          <cell r="M1794">
            <v>0</v>
          </cell>
          <cell r="O1794">
            <v>3.4166666666666665</v>
          </cell>
        </row>
        <row r="1795">
          <cell r="J1795">
            <v>164</v>
          </cell>
          <cell r="K1795">
            <v>48</v>
          </cell>
          <cell r="M1795">
            <v>0</v>
          </cell>
          <cell r="O1795">
            <v>3.4166666666666665</v>
          </cell>
        </row>
        <row r="1796">
          <cell r="J1796">
            <v>164</v>
          </cell>
          <cell r="K1796">
            <v>48</v>
          </cell>
          <cell r="M1796">
            <v>0</v>
          </cell>
          <cell r="O1796">
            <v>3.4166666666666665</v>
          </cell>
        </row>
        <row r="1797">
          <cell r="J1797">
            <v>164</v>
          </cell>
          <cell r="K1797">
            <v>48</v>
          </cell>
          <cell r="M1797">
            <v>0</v>
          </cell>
          <cell r="O1797">
            <v>3.4166666666666665</v>
          </cell>
        </row>
        <row r="1798">
          <cell r="J1798">
            <v>164</v>
          </cell>
          <cell r="K1798">
            <v>48</v>
          </cell>
          <cell r="M1798">
            <v>0</v>
          </cell>
          <cell r="O1798">
            <v>3.4166666666666665</v>
          </cell>
        </row>
        <row r="1799">
          <cell r="J1799">
            <v>404</v>
          </cell>
          <cell r="K1799">
            <v>102</v>
          </cell>
          <cell r="M1799">
            <v>0</v>
          </cell>
          <cell r="O1799">
            <v>3.9607843137254903</v>
          </cell>
        </row>
        <row r="1800">
          <cell r="J1800">
            <v>202</v>
          </cell>
          <cell r="K1800">
            <v>37</v>
          </cell>
          <cell r="M1800">
            <v>1</v>
          </cell>
          <cell r="O1800">
            <v>5.4594594594594597</v>
          </cell>
        </row>
        <row r="1801">
          <cell r="J1801">
            <v>202</v>
          </cell>
          <cell r="K1801">
            <v>37</v>
          </cell>
          <cell r="M1801">
            <v>0</v>
          </cell>
          <cell r="O1801">
            <v>5.4594594594594597</v>
          </cell>
        </row>
        <row r="1802">
          <cell r="J1802">
            <v>202</v>
          </cell>
          <cell r="K1802">
            <v>37</v>
          </cell>
          <cell r="M1802">
            <v>0</v>
          </cell>
          <cell r="O1802">
            <v>5.4594594594594597</v>
          </cell>
        </row>
        <row r="1803">
          <cell r="J1803">
            <v>202</v>
          </cell>
          <cell r="K1803">
            <v>37</v>
          </cell>
          <cell r="M1803">
            <v>0</v>
          </cell>
          <cell r="O1803">
            <v>5.4594594594594597</v>
          </cell>
        </row>
        <row r="1804">
          <cell r="J1804">
            <v>202</v>
          </cell>
          <cell r="K1804">
            <v>37</v>
          </cell>
          <cell r="M1804">
            <v>0</v>
          </cell>
          <cell r="O1804">
            <v>5.4594594594594597</v>
          </cell>
        </row>
        <row r="1805">
          <cell r="J1805">
            <v>202</v>
          </cell>
          <cell r="K1805">
            <v>37</v>
          </cell>
          <cell r="M1805">
            <v>0</v>
          </cell>
          <cell r="O1805">
            <v>5.4594594594594597</v>
          </cell>
        </row>
        <row r="1806">
          <cell r="J1806">
            <v>202</v>
          </cell>
          <cell r="K1806">
            <v>37</v>
          </cell>
          <cell r="M1806">
            <v>0</v>
          </cell>
          <cell r="O1806">
            <v>5.4594594594594597</v>
          </cell>
        </row>
        <row r="1807">
          <cell r="J1807">
            <v>477</v>
          </cell>
          <cell r="K1807">
            <v>97</v>
          </cell>
          <cell r="M1807">
            <v>1</v>
          </cell>
          <cell r="O1807">
            <v>4.9175257731958766</v>
          </cell>
        </row>
        <row r="1808">
          <cell r="J1808">
            <v>477</v>
          </cell>
          <cell r="K1808">
            <v>97</v>
          </cell>
          <cell r="M1808">
            <v>0</v>
          </cell>
          <cell r="O1808">
            <v>4.9175257731958766</v>
          </cell>
        </row>
        <row r="1809">
          <cell r="J1809">
            <v>477</v>
          </cell>
          <cell r="K1809">
            <v>97</v>
          </cell>
          <cell r="M1809">
            <v>0</v>
          </cell>
          <cell r="O1809">
            <v>4.9175257731958766</v>
          </cell>
        </row>
        <row r="1810">
          <cell r="J1810">
            <v>477</v>
          </cell>
          <cell r="K1810">
            <v>97</v>
          </cell>
          <cell r="M1810">
            <v>0</v>
          </cell>
          <cell r="O1810">
            <v>4.9175257731958766</v>
          </cell>
        </row>
        <row r="1811">
          <cell r="J1811">
            <v>477</v>
          </cell>
          <cell r="K1811">
            <v>97</v>
          </cell>
          <cell r="M1811">
            <v>0</v>
          </cell>
          <cell r="O1811">
            <v>4.9175257731958766</v>
          </cell>
        </row>
        <row r="1812">
          <cell r="J1812">
            <v>43</v>
          </cell>
          <cell r="K1812">
            <v>13</v>
          </cell>
          <cell r="M1812">
            <v>1</v>
          </cell>
          <cell r="O1812">
            <v>3.3076923076923075</v>
          </cell>
        </row>
        <row r="1813">
          <cell r="J1813">
            <v>45</v>
          </cell>
          <cell r="K1813">
            <v>14</v>
          </cell>
          <cell r="M1813">
            <v>1</v>
          </cell>
          <cell r="O1813">
            <v>3.2142857142857144</v>
          </cell>
        </row>
        <row r="1814">
          <cell r="J1814">
            <v>43</v>
          </cell>
          <cell r="K1814">
            <v>13</v>
          </cell>
          <cell r="M1814">
            <v>1</v>
          </cell>
          <cell r="O1814">
            <v>3.3076923076923075</v>
          </cell>
        </row>
        <row r="1815">
          <cell r="J1815">
            <v>43</v>
          </cell>
          <cell r="K1815">
            <v>13</v>
          </cell>
          <cell r="M1815">
            <v>1</v>
          </cell>
          <cell r="O1815">
            <v>3.3076923076923075</v>
          </cell>
        </row>
        <row r="1816">
          <cell r="J1816">
            <v>271</v>
          </cell>
          <cell r="K1816">
            <v>75</v>
          </cell>
          <cell r="M1816">
            <v>0</v>
          </cell>
          <cell r="O1816">
            <v>3.6133333333333333</v>
          </cell>
        </row>
        <row r="1817">
          <cell r="J1817">
            <v>480</v>
          </cell>
          <cell r="K1817">
            <v>127</v>
          </cell>
          <cell r="M1817">
            <v>0</v>
          </cell>
          <cell r="O1817">
            <v>3.7795275590551181</v>
          </cell>
        </row>
        <row r="1818">
          <cell r="J1818">
            <v>232</v>
          </cell>
          <cell r="K1818">
            <v>45</v>
          </cell>
          <cell r="M1818">
            <v>1</v>
          </cell>
          <cell r="O1818">
            <v>5.1555555555555559</v>
          </cell>
        </row>
        <row r="1819">
          <cell r="J1819">
            <v>43</v>
          </cell>
          <cell r="K1819">
            <v>13</v>
          </cell>
          <cell r="M1819">
            <v>1</v>
          </cell>
          <cell r="O1819">
            <v>3.3076923076923075</v>
          </cell>
        </row>
        <row r="1820">
          <cell r="J1820">
            <v>43</v>
          </cell>
          <cell r="K1820">
            <v>13</v>
          </cell>
          <cell r="M1820">
            <v>1</v>
          </cell>
          <cell r="O1820">
            <v>3.3076923076923075</v>
          </cell>
        </row>
        <row r="1821">
          <cell r="J1821">
            <v>43</v>
          </cell>
          <cell r="K1821">
            <v>13</v>
          </cell>
          <cell r="M1821">
            <v>1</v>
          </cell>
          <cell r="O1821">
            <v>3.3076923076923075</v>
          </cell>
        </row>
        <row r="1822">
          <cell r="J1822">
            <v>43</v>
          </cell>
          <cell r="K1822">
            <v>13</v>
          </cell>
          <cell r="M1822">
            <v>1</v>
          </cell>
          <cell r="O1822">
            <v>3.3076923076923075</v>
          </cell>
        </row>
        <row r="1823">
          <cell r="J1823">
            <v>43</v>
          </cell>
          <cell r="K1823">
            <v>13</v>
          </cell>
          <cell r="M1823">
            <v>1</v>
          </cell>
          <cell r="O1823">
            <v>3.3076923076923075</v>
          </cell>
        </row>
        <row r="1824">
          <cell r="J1824">
            <v>43</v>
          </cell>
          <cell r="K1824">
            <v>13</v>
          </cell>
          <cell r="M1824">
            <v>1</v>
          </cell>
          <cell r="O1824">
            <v>3.3076923076923075</v>
          </cell>
        </row>
        <row r="1825">
          <cell r="J1825">
            <v>43</v>
          </cell>
          <cell r="K1825">
            <v>13</v>
          </cell>
          <cell r="M1825">
            <v>1</v>
          </cell>
          <cell r="O1825">
            <v>3.3076923076923075</v>
          </cell>
        </row>
        <row r="1826">
          <cell r="J1826">
            <v>332</v>
          </cell>
          <cell r="K1826">
            <v>59</v>
          </cell>
          <cell r="M1826">
            <v>1</v>
          </cell>
          <cell r="O1826">
            <v>5.6271186440677967</v>
          </cell>
        </row>
        <row r="1827">
          <cell r="J1827">
            <v>43</v>
          </cell>
          <cell r="K1827">
            <v>13</v>
          </cell>
          <cell r="M1827">
            <v>1</v>
          </cell>
          <cell r="O1827">
            <v>3.3076923076923075</v>
          </cell>
        </row>
        <row r="1828">
          <cell r="J1828">
            <v>43</v>
          </cell>
          <cell r="K1828">
            <v>13</v>
          </cell>
          <cell r="M1828">
            <v>1</v>
          </cell>
          <cell r="O1828">
            <v>3.3076923076923075</v>
          </cell>
        </row>
        <row r="1829">
          <cell r="J1829">
            <v>720</v>
          </cell>
          <cell r="K1829">
            <v>141</v>
          </cell>
          <cell r="M1829">
            <v>0</v>
          </cell>
          <cell r="O1829">
            <v>5.1063829787234045</v>
          </cell>
        </row>
        <row r="1830">
          <cell r="J1830">
            <v>480</v>
          </cell>
          <cell r="K1830">
            <v>127</v>
          </cell>
          <cell r="M1830">
            <v>0</v>
          </cell>
          <cell r="O1830">
            <v>3.7795275590551181</v>
          </cell>
        </row>
        <row r="1831">
          <cell r="J1831">
            <v>720</v>
          </cell>
          <cell r="K1831">
            <v>141</v>
          </cell>
          <cell r="M1831">
            <v>0</v>
          </cell>
          <cell r="O1831">
            <v>5.1063829787234045</v>
          </cell>
        </row>
        <row r="1832">
          <cell r="J1832">
            <v>57</v>
          </cell>
          <cell r="K1832">
            <v>15</v>
          </cell>
          <cell r="M1832">
            <v>1</v>
          </cell>
          <cell r="O1832">
            <v>3.8</v>
          </cell>
        </row>
        <row r="1833">
          <cell r="J1833">
            <v>248</v>
          </cell>
          <cell r="K1833">
            <v>68</v>
          </cell>
          <cell r="M1833">
            <v>1</v>
          </cell>
          <cell r="O1833">
            <v>3.6470588235294117</v>
          </cell>
        </row>
        <row r="1834">
          <cell r="J1834">
            <v>248</v>
          </cell>
          <cell r="K1834">
            <v>68</v>
          </cell>
          <cell r="M1834">
            <v>0</v>
          </cell>
          <cell r="O1834">
            <v>3.6470588235294117</v>
          </cell>
        </row>
        <row r="1835">
          <cell r="J1835">
            <v>248</v>
          </cell>
          <cell r="K1835">
            <v>68</v>
          </cell>
          <cell r="M1835">
            <v>0</v>
          </cell>
          <cell r="O1835">
            <v>3.6470588235294117</v>
          </cell>
        </row>
        <row r="1836">
          <cell r="J1836">
            <v>160</v>
          </cell>
          <cell r="K1836">
            <v>43</v>
          </cell>
          <cell r="M1836">
            <v>0</v>
          </cell>
          <cell r="O1836">
            <v>3.7209302325581395</v>
          </cell>
        </row>
        <row r="1837">
          <cell r="J1837">
            <v>248</v>
          </cell>
          <cell r="K1837">
            <v>68</v>
          </cell>
          <cell r="M1837">
            <v>0</v>
          </cell>
          <cell r="O1837">
            <v>3.6470588235294117</v>
          </cell>
        </row>
        <row r="1838">
          <cell r="J1838">
            <v>248</v>
          </cell>
          <cell r="K1838">
            <v>68</v>
          </cell>
          <cell r="M1838">
            <v>0</v>
          </cell>
          <cell r="O1838">
            <v>3.6470588235294117</v>
          </cell>
        </row>
        <row r="1839">
          <cell r="J1839">
            <v>248</v>
          </cell>
          <cell r="K1839">
            <v>68</v>
          </cell>
          <cell r="M1839">
            <v>0</v>
          </cell>
          <cell r="O1839">
            <v>3.6470588235294117</v>
          </cell>
        </row>
        <row r="1840">
          <cell r="J1840">
            <v>248</v>
          </cell>
          <cell r="K1840">
            <v>64</v>
          </cell>
          <cell r="M1840">
            <v>1</v>
          </cell>
          <cell r="O1840">
            <v>3.875</v>
          </cell>
        </row>
        <row r="1841">
          <cell r="J1841">
            <v>429</v>
          </cell>
          <cell r="K1841">
            <v>108</v>
          </cell>
          <cell r="M1841">
            <v>0</v>
          </cell>
          <cell r="O1841">
            <v>3.9722222222222223</v>
          </cell>
        </row>
        <row r="1842">
          <cell r="J1842">
            <v>248</v>
          </cell>
          <cell r="K1842">
            <v>64</v>
          </cell>
          <cell r="M1842">
            <v>0</v>
          </cell>
          <cell r="O1842">
            <v>3.875</v>
          </cell>
        </row>
        <row r="1843">
          <cell r="J1843">
            <v>248</v>
          </cell>
          <cell r="K1843">
            <v>64</v>
          </cell>
          <cell r="M1843">
            <v>0</v>
          </cell>
          <cell r="O1843">
            <v>3.875</v>
          </cell>
        </row>
        <row r="1844">
          <cell r="J1844">
            <v>248</v>
          </cell>
          <cell r="K1844">
            <v>64</v>
          </cell>
          <cell r="M1844">
            <v>0</v>
          </cell>
          <cell r="O1844">
            <v>3.875</v>
          </cell>
        </row>
        <row r="1845">
          <cell r="J1845">
            <v>480</v>
          </cell>
          <cell r="K1845">
            <v>127</v>
          </cell>
          <cell r="M1845">
            <v>0</v>
          </cell>
          <cell r="O1845">
            <v>3.7795275590551181</v>
          </cell>
        </row>
        <row r="1846">
          <cell r="J1846">
            <v>59</v>
          </cell>
          <cell r="K1846">
            <v>17</v>
          </cell>
          <cell r="M1846">
            <v>1</v>
          </cell>
          <cell r="O1846">
            <v>3.4705882352941178</v>
          </cell>
        </row>
        <row r="1847">
          <cell r="J1847">
            <v>361</v>
          </cell>
          <cell r="K1847">
            <v>74</v>
          </cell>
          <cell r="M1847">
            <v>1</v>
          </cell>
          <cell r="O1847">
            <v>4.8783783783783781</v>
          </cell>
        </row>
        <row r="1848">
          <cell r="J1848">
            <v>361</v>
          </cell>
          <cell r="K1848">
            <v>74</v>
          </cell>
          <cell r="M1848">
            <v>0</v>
          </cell>
          <cell r="O1848">
            <v>4.8783783783783781</v>
          </cell>
        </row>
        <row r="1849">
          <cell r="J1849">
            <v>70</v>
          </cell>
          <cell r="K1849">
            <v>20</v>
          </cell>
          <cell r="M1849">
            <v>0</v>
          </cell>
          <cell r="O1849">
            <v>3.5</v>
          </cell>
        </row>
        <row r="1850">
          <cell r="J1850">
            <v>900</v>
          </cell>
          <cell r="K1850">
            <v>168</v>
          </cell>
          <cell r="M1850">
            <v>0</v>
          </cell>
          <cell r="O1850">
            <v>5.3571428571428568</v>
          </cell>
        </row>
        <row r="1851">
          <cell r="J1851">
            <v>58</v>
          </cell>
          <cell r="K1851">
            <v>14</v>
          </cell>
          <cell r="M1851">
            <v>1</v>
          </cell>
          <cell r="O1851">
            <v>4.1428571428571432</v>
          </cell>
        </row>
        <row r="1852">
          <cell r="J1852">
            <v>295</v>
          </cell>
          <cell r="K1852">
            <v>66</v>
          </cell>
          <cell r="M1852">
            <v>0</v>
          </cell>
          <cell r="O1852">
            <v>4.4696969696969697</v>
          </cell>
        </row>
        <row r="1853">
          <cell r="J1853">
            <v>43</v>
          </cell>
          <cell r="K1853">
            <v>16</v>
          </cell>
          <cell r="M1853">
            <v>1</v>
          </cell>
          <cell r="O1853">
            <v>2.6875</v>
          </cell>
        </row>
        <row r="1854">
          <cell r="J1854">
            <v>1860</v>
          </cell>
          <cell r="K1854">
            <v>359</v>
          </cell>
          <cell r="M1854">
            <v>1</v>
          </cell>
          <cell r="O1854">
            <v>5.181058495821727</v>
          </cell>
        </row>
        <row r="1855">
          <cell r="J1855">
            <v>1860</v>
          </cell>
          <cell r="K1855">
            <v>359</v>
          </cell>
          <cell r="M1855">
            <v>0</v>
          </cell>
          <cell r="O1855">
            <v>5.181058495821727</v>
          </cell>
        </row>
        <row r="1856">
          <cell r="J1856">
            <v>600</v>
          </cell>
          <cell r="K1856">
            <v>133</v>
          </cell>
          <cell r="M1856">
            <v>0</v>
          </cell>
          <cell r="O1856">
            <v>4.511278195488722</v>
          </cell>
        </row>
        <row r="1857">
          <cell r="J1857">
            <v>198</v>
          </cell>
          <cell r="K1857">
            <v>38</v>
          </cell>
          <cell r="M1857">
            <v>1</v>
          </cell>
          <cell r="O1857">
            <v>5.2105263157894735</v>
          </cell>
        </row>
        <row r="1858">
          <cell r="J1858">
            <v>429</v>
          </cell>
          <cell r="K1858">
            <v>108</v>
          </cell>
          <cell r="M1858">
            <v>0</v>
          </cell>
          <cell r="O1858">
            <v>3.9722222222222223</v>
          </cell>
        </row>
        <row r="1859">
          <cell r="J1859">
            <v>203</v>
          </cell>
          <cell r="K1859">
            <v>46</v>
          </cell>
          <cell r="M1859">
            <v>0</v>
          </cell>
          <cell r="O1859">
            <v>4.4130434782608692</v>
          </cell>
        </row>
        <row r="1860">
          <cell r="J1860">
            <v>480</v>
          </cell>
          <cell r="K1860">
            <v>103</v>
          </cell>
          <cell r="M1860">
            <v>0</v>
          </cell>
          <cell r="O1860">
            <v>4.6601941747572813</v>
          </cell>
        </row>
        <row r="1861">
          <cell r="J1861">
            <v>198</v>
          </cell>
          <cell r="K1861">
            <v>38</v>
          </cell>
          <cell r="M1861">
            <v>0</v>
          </cell>
          <cell r="O1861">
            <v>5.2105263157894735</v>
          </cell>
        </row>
        <row r="1862">
          <cell r="J1862">
            <v>248</v>
          </cell>
          <cell r="K1862">
            <v>70</v>
          </cell>
          <cell r="M1862">
            <v>0</v>
          </cell>
          <cell r="O1862">
            <v>3.5428571428571427</v>
          </cell>
        </row>
        <row r="1863">
          <cell r="J1863">
            <v>164</v>
          </cell>
          <cell r="K1863">
            <v>28</v>
          </cell>
          <cell r="M1863">
            <v>1</v>
          </cell>
          <cell r="O1863">
            <v>5.8571428571428568</v>
          </cell>
        </row>
        <row r="1864">
          <cell r="J1864">
            <v>37</v>
          </cell>
          <cell r="K1864">
            <v>13</v>
          </cell>
          <cell r="M1864">
            <v>1</v>
          </cell>
          <cell r="O1864">
            <v>2.8461538461538463</v>
          </cell>
        </row>
        <row r="1865">
          <cell r="J1865">
            <v>600</v>
          </cell>
          <cell r="K1865">
            <v>133</v>
          </cell>
          <cell r="M1865">
            <v>0</v>
          </cell>
          <cell r="O1865">
            <v>4.511278195488722</v>
          </cell>
        </row>
        <row r="1866">
          <cell r="J1866">
            <v>194</v>
          </cell>
          <cell r="K1866">
            <v>45</v>
          </cell>
          <cell r="M1866">
            <v>0</v>
          </cell>
          <cell r="O1866">
            <v>4.3111111111111109</v>
          </cell>
        </row>
        <row r="1867">
          <cell r="J1867">
            <v>295</v>
          </cell>
          <cell r="K1867">
            <v>66</v>
          </cell>
          <cell r="M1867">
            <v>0</v>
          </cell>
          <cell r="O1867">
            <v>4.4696969696969697</v>
          </cell>
        </row>
        <row r="1868">
          <cell r="J1868">
            <v>100</v>
          </cell>
          <cell r="K1868">
            <v>26</v>
          </cell>
          <cell r="M1868">
            <v>0</v>
          </cell>
          <cell r="O1868">
            <v>3.8461538461538463</v>
          </cell>
        </row>
        <row r="1869">
          <cell r="J1869">
            <v>85</v>
          </cell>
          <cell r="K1869">
            <v>23</v>
          </cell>
          <cell r="M1869">
            <v>1</v>
          </cell>
          <cell r="O1869">
            <v>3.6956521739130435</v>
          </cell>
        </row>
        <row r="1870">
          <cell r="J1870">
            <v>52</v>
          </cell>
          <cell r="K1870">
            <v>15</v>
          </cell>
          <cell r="M1870">
            <v>1</v>
          </cell>
          <cell r="O1870">
            <v>3.4666666666666668</v>
          </cell>
        </row>
        <row r="1871">
          <cell r="J1871">
            <v>295</v>
          </cell>
          <cell r="K1871">
            <v>66</v>
          </cell>
          <cell r="M1871">
            <v>0</v>
          </cell>
          <cell r="O1871">
            <v>4.4696969696969697</v>
          </cell>
        </row>
        <row r="1872">
          <cell r="J1872">
            <v>720</v>
          </cell>
          <cell r="K1872">
            <v>112</v>
          </cell>
          <cell r="M1872">
            <v>0</v>
          </cell>
          <cell r="O1872">
            <v>6.4285714285714288</v>
          </cell>
        </row>
        <row r="1873">
          <cell r="J1873">
            <v>233</v>
          </cell>
          <cell r="K1873">
            <v>50</v>
          </cell>
          <cell r="M1873">
            <v>0</v>
          </cell>
          <cell r="O1873">
            <v>4.66</v>
          </cell>
        </row>
        <row r="1874">
          <cell r="J1874">
            <v>103</v>
          </cell>
          <cell r="K1874">
            <v>27</v>
          </cell>
          <cell r="M1874">
            <v>1</v>
          </cell>
          <cell r="O1874">
            <v>3.8148148148148149</v>
          </cell>
        </row>
        <row r="1875">
          <cell r="J1875">
            <v>103</v>
          </cell>
          <cell r="K1875">
            <v>27</v>
          </cell>
          <cell r="M1875">
            <v>0</v>
          </cell>
          <cell r="O1875">
            <v>3.8148148148148149</v>
          </cell>
        </row>
        <row r="1876">
          <cell r="J1876">
            <v>233</v>
          </cell>
          <cell r="K1876">
            <v>50</v>
          </cell>
          <cell r="M1876">
            <v>0</v>
          </cell>
          <cell r="O1876">
            <v>4.66</v>
          </cell>
        </row>
        <row r="1877">
          <cell r="J1877">
            <v>103</v>
          </cell>
          <cell r="K1877">
            <v>27</v>
          </cell>
          <cell r="M1877">
            <v>0</v>
          </cell>
          <cell r="O1877">
            <v>3.8148148148148149</v>
          </cell>
        </row>
        <row r="1878">
          <cell r="J1878">
            <v>47</v>
          </cell>
          <cell r="K1878">
            <v>13</v>
          </cell>
          <cell r="M1878">
            <v>1</v>
          </cell>
          <cell r="O1878">
            <v>3.6153846153846154</v>
          </cell>
        </row>
        <row r="1879">
          <cell r="J1879">
            <v>295</v>
          </cell>
          <cell r="K1879">
            <v>66</v>
          </cell>
          <cell r="M1879">
            <v>0</v>
          </cell>
          <cell r="O1879">
            <v>4.4696969696969697</v>
          </cell>
        </row>
        <row r="1880">
          <cell r="J1880">
            <v>167</v>
          </cell>
          <cell r="K1880">
            <v>38</v>
          </cell>
          <cell r="M1880">
            <v>1</v>
          </cell>
          <cell r="O1880">
            <v>4.3947368421052628</v>
          </cell>
        </row>
        <row r="1881">
          <cell r="J1881">
            <v>151</v>
          </cell>
          <cell r="K1881">
            <v>34</v>
          </cell>
          <cell r="M1881">
            <v>1</v>
          </cell>
          <cell r="O1881">
            <v>4.4411764705882355</v>
          </cell>
        </row>
        <row r="1882">
          <cell r="J1882">
            <v>120</v>
          </cell>
          <cell r="K1882">
            <v>19</v>
          </cell>
          <cell r="M1882">
            <v>1</v>
          </cell>
          <cell r="O1882">
            <v>6.3157894736842106</v>
          </cell>
        </row>
        <row r="1883">
          <cell r="J1883">
            <v>68</v>
          </cell>
          <cell r="K1883">
            <v>14</v>
          </cell>
          <cell r="M1883">
            <v>1</v>
          </cell>
          <cell r="O1883">
            <v>4.8571428571428568</v>
          </cell>
        </row>
        <row r="1884">
          <cell r="J1884">
            <v>138</v>
          </cell>
          <cell r="K1884">
            <v>25</v>
          </cell>
          <cell r="M1884">
            <v>1</v>
          </cell>
          <cell r="O1884">
            <v>5.52</v>
          </cell>
        </row>
        <row r="1885">
          <cell r="J1885">
            <v>138</v>
          </cell>
          <cell r="K1885">
            <v>25</v>
          </cell>
          <cell r="M1885">
            <v>0</v>
          </cell>
          <cell r="O1885">
            <v>5.52</v>
          </cell>
        </row>
        <row r="1886">
          <cell r="J1886">
            <v>480</v>
          </cell>
          <cell r="K1886">
            <v>92</v>
          </cell>
          <cell r="M1886">
            <v>1</v>
          </cell>
          <cell r="O1886">
            <v>5.2173913043478262</v>
          </cell>
        </row>
        <row r="1887">
          <cell r="J1887">
            <v>480</v>
          </cell>
          <cell r="K1887">
            <v>92</v>
          </cell>
          <cell r="M1887">
            <v>0</v>
          </cell>
          <cell r="O1887">
            <v>5.2173913043478262</v>
          </cell>
        </row>
        <row r="1888">
          <cell r="J1888">
            <v>480</v>
          </cell>
          <cell r="K1888">
            <v>92</v>
          </cell>
          <cell r="M1888">
            <v>0</v>
          </cell>
          <cell r="O1888">
            <v>5.2173913043478262</v>
          </cell>
        </row>
        <row r="1889">
          <cell r="J1889">
            <v>480</v>
          </cell>
          <cell r="K1889">
            <v>92</v>
          </cell>
          <cell r="M1889">
            <v>0</v>
          </cell>
          <cell r="O1889">
            <v>5.2173913043478262</v>
          </cell>
        </row>
        <row r="1890">
          <cell r="J1890">
            <v>310</v>
          </cell>
          <cell r="K1890">
            <v>59</v>
          </cell>
          <cell r="M1890">
            <v>1</v>
          </cell>
          <cell r="O1890">
            <v>5.2542372881355934</v>
          </cell>
        </row>
        <row r="1891">
          <cell r="J1891">
            <v>310</v>
          </cell>
          <cell r="K1891">
            <v>59</v>
          </cell>
          <cell r="M1891">
            <v>1</v>
          </cell>
          <cell r="O1891">
            <v>5.2542372881355934</v>
          </cell>
        </row>
        <row r="1892">
          <cell r="J1892">
            <v>69</v>
          </cell>
          <cell r="K1892">
            <v>14</v>
          </cell>
          <cell r="M1892">
            <v>1</v>
          </cell>
          <cell r="O1892">
            <v>4.9285714285714288</v>
          </cell>
        </row>
        <row r="1893">
          <cell r="J1893">
            <v>67</v>
          </cell>
          <cell r="K1893">
            <v>14</v>
          </cell>
          <cell r="M1893">
            <v>1</v>
          </cell>
          <cell r="O1893">
            <v>4.7857142857142856</v>
          </cell>
        </row>
        <row r="1894">
          <cell r="J1894">
            <v>74</v>
          </cell>
          <cell r="K1894">
            <v>15</v>
          </cell>
          <cell r="M1894">
            <v>1</v>
          </cell>
          <cell r="O1894">
            <v>4.9333333333333336</v>
          </cell>
        </row>
        <row r="1895">
          <cell r="J1895">
            <v>67</v>
          </cell>
          <cell r="K1895">
            <v>14</v>
          </cell>
          <cell r="M1895">
            <v>1</v>
          </cell>
          <cell r="O1895">
            <v>4.7857142857142856</v>
          </cell>
        </row>
        <row r="1896">
          <cell r="J1896">
            <v>69</v>
          </cell>
          <cell r="K1896">
            <v>14</v>
          </cell>
          <cell r="M1896">
            <v>1</v>
          </cell>
          <cell r="O1896">
            <v>4.9285714285714288</v>
          </cell>
        </row>
        <row r="1897">
          <cell r="J1897">
            <v>67</v>
          </cell>
          <cell r="K1897">
            <v>14</v>
          </cell>
          <cell r="M1897">
            <v>1</v>
          </cell>
          <cell r="O1897">
            <v>4.7857142857142856</v>
          </cell>
        </row>
        <row r="1898">
          <cell r="J1898">
            <v>67</v>
          </cell>
          <cell r="K1898">
            <v>14</v>
          </cell>
          <cell r="M1898">
            <v>1</v>
          </cell>
          <cell r="O1898">
            <v>4.7857142857142856</v>
          </cell>
        </row>
        <row r="1899">
          <cell r="J1899">
            <v>164</v>
          </cell>
          <cell r="K1899">
            <v>38</v>
          </cell>
          <cell r="M1899">
            <v>1</v>
          </cell>
          <cell r="O1899">
            <v>4.3157894736842106</v>
          </cell>
        </row>
        <row r="1900">
          <cell r="J1900">
            <v>171</v>
          </cell>
          <cell r="K1900">
            <v>38</v>
          </cell>
          <cell r="M1900">
            <v>1</v>
          </cell>
          <cell r="O1900">
            <v>4.5</v>
          </cell>
        </row>
        <row r="1901">
          <cell r="J1901">
            <v>60</v>
          </cell>
          <cell r="K1901">
            <v>16</v>
          </cell>
          <cell r="M1901">
            <v>1</v>
          </cell>
          <cell r="O1901">
            <v>3.75</v>
          </cell>
        </row>
        <row r="1902">
          <cell r="J1902">
            <v>73</v>
          </cell>
          <cell r="K1902">
            <v>18</v>
          </cell>
          <cell r="M1902">
            <v>1</v>
          </cell>
          <cell r="O1902">
            <v>4.0555555555555554</v>
          </cell>
        </row>
        <row r="1903">
          <cell r="J1903">
            <v>108</v>
          </cell>
          <cell r="K1903">
            <v>18</v>
          </cell>
          <cell r="M1903">
            <v>1</v>
          </cell>
          <cell r="O1903">
            <v>6</v>
          </cell>
        </row>
        <row r="1904">
          <cell r="J1904">
            <v>121</v>
          </cell>
          <cell r="K1904">
            <v>28</v>
          </cell>
          <cell r="M1904">
            <v>1</v>
          </cell>
          <cell r="O1904">
            <v>4.3214285714285712</v>
          </cell>
        </row>
        <row r="1905">
          <cell r="J1905">
            <v>108</v>
          </cell>
          <cell r="K1905">
            <v>18</v>
          </cell>
          <cell r="M1905">
            <v>0</v>
          </cell>
          <cell r="O1905">
            <v>6</v>
          </cell>
        </row>
        <row r="1906">
          <cell r="J1906">
            <v>130</v>
          </cell>
          <cell r="K1906">
            <v>25</v>
          </cell>
          <cell r="M1906">
            <v>1</v>
          </cell>
          <cell r="O1906">
            <v>5.2</v>
          </cell>
        </row>
        <row r="1907">
          <cell r="J1907">
            <v>159</v>
          </cell>
          <cell r="K1907">
            <v>36</v>
          </cell>
          <cell r="M1907">
            <v>1</v>
          </cell>
          <cell r="O1907">
            <v>4.416666666666667</v>
          </cell>
        </row>
        <row r="1908">
          <cell r="J1908">
            <v>130</v>
          </cell>
          <cell r="K1908">
            <v>25</v>
          </cell>
          <cell r="M1908">
            <v>0</v>
          </cell>
          <cell r="O1908">
            <v>5.2</v>
          </cell>
        </row>
        <row r="1909">
          <cell r="J1909">
            <v>159</v>
          </cell>
          <cell r="K1909">
            <v>36</v>
          </cell>
          <cell r="M1909">
            <v>0</v>
          </cell>
          <cell r="O1909">
            <v>4.416666666666667</v>
          </cell>
        </row>
        <row r="1910">
          <cell r="J1910">
            <v>128</v>
          </cell>
          <cell r="K1910">
            <v>30</v>
          </cell>
          <cell r="M1910">
            <v>1</v>
          </cell>
          <cell r="O1910">
            <v>4.2666666666666666</v>
          </cell>
        </row>
        <row r="1911">
          <cell r="J1911">
            <v>128</v>
          </cell>
          <cell r="K1911">
            <v>30</v>
          </cell>
          <cell r="M1911">
            <v>0</v>
          </cell>
          <cell r="O1911">
            <v>4.2666666666666666</v>
          </cell>
        </row>
        <row r="1912">
          <cell r="J1912">
            <v>218</v>
          </cell>
          <cell r="K1912">
            <v>48</v>
          </cell>
          <cell r="M1912">
            <v>1</v>
          </cell>
          <cell r="O1912">
            <v>4.541666666666667</v>
          </cell>
        </row>
        <row r="1913">
          <cell r="J1913">
            <v>218</v>
          </cell>
          <cell r="K1913">
            <v>48</v>
          </cell>
          <cell r="M1913">
            <v>0</v>
          </cell>
          <cell r="O1913">
            <v>4.541666666666667</v>
          </cell>
        </row>
        <row r="1914">
          <cell r="J1914">
            <v>103</v>
          </cell>
          <cell r="K1914">
            <v>14</v>
          </cell>
          <cell r="M1914">
            <v>1</v>
          </cell>
          <cell r="O1914">
            <v>7.3571428571428568</v>
          </cell>
        </row>
        <row r="1915">
          <cell r="J1915">
            <v>600</v>
          </cell>
          <cell r="K1915">
            <v>142</v>
          </cell>
          <cell r="M1915">
            <v>1</v>
          </cell>
          <cell r="O1915">
            <v>4.225352112676056</v>
          </cell>
        </row>
        <row r="1916">
          <cell r="J1916">
            <v>76</v>
          </cell>
          <cell r="K1916">
            <v>14</v>
          </cell>
          <cell r="M1916">
            <v>1</v>
          </cell>
          <cell r="O1916">
            <v>5.4285714285714288</v>
          </cell>
        </row>
        <row r="1917">
          <cell r="J1917">
            <v>77</v>
          </cell>
          <cell r="K1917">
            <v>15</v>
          </cell>
          <cell r="M1917">
            <v>1</v>
          </cell>
          <cell r="O1917">
            <v>5.1333333333333337</v>
          </cell>
        </row>
        <row r="1918">
          <cell r="J1918">
            <v>154</v>
          </cell>
          <cell r="K1918">
            <v>35</v>
          </cell>
          <cell r="M1918">
            <v>1</v>
          </cell>
          <cell r="O1918">
            <v>4.4000000000000004</v>
          </cell>
        </row>
        <row r="1919">
          <cell r="J1919">
            <v>241</v>
          </cell>
          <cell r="K1919">
            <v>45</v>
          </cell>
          <cell r="M1919">
            <v>1</v>
          </cell>
          <cell r="O1919">
            <v>5.3555555555555552</v>
          </cell>
        </row>
        <row r="1920">
          <cell r="J1920">
            <v>162</v>
          </cell>
          <cell r="K1920">
            <v>29</v>
          </cell>
          <cell r="M1920">
            <v>1</v>
          </cell>
          <cell r="O1920">
            <v>5.5862068965517242</v>
          </cell>
        </row>
        <row r="1921">
          <cell r="J1921">
            <v>109</v>
          </cell>
          <cell r="K1921">
            <v>21</v>
          </cell>
          <cell r="M1921">
            <v>1</v>
          </cell>
          <cell r="O1921">
            <v>5.1904761904761907</v>
          </cell>
        </row>
        <row r="1922">
          <cell r="J1922">
            <v>162</v>
          </cell>
          <cell r="K1922">
            <v>29</v>
          </cell>
          <cell r="M1922">
            <v>0</v>
          </cell>
          <cell r="O1922">
            <v>5.5862068965517242</v>
          </cell>
        </row>
        <row r="1923">
          <cell r="J1923">
            <v>63</v>
          </cell>
          <cell r="K1923">
            <v>12</v>
          </cell>
          <cell r="M1923">
            <v>1</v>
          </cell>
          <cell r="O1923">
            <v>5.25</v>
          </cell>
        </row>
        <row r="1924">
          <cell r="J1924">
            <v>66</v>
          </cell>
          <cell r="K1924">
            <v>12</v>
          </cell>
          <cell r="M1924">
            <v>1</v>
          </cell>
          <cell r="O1924">
            <v>5.5</v>
          </cell>
        </row>
        <row r="1925">
          <cell r="J1925">
            <v>218</v>
          </cell>
          <cell r="K1925">
            <v>28</v>
          </cell>
          <cell r="M1925">
            <v>1</v>
          </cell>
          <cell r="O1925">
            <v>7.7857142857142856</v>
          </cell>
        </row>
        <row r="1926">
          <cell r="J1926">
            <v>218</v>
          </cell>
          <cell r="K1926">
            <v>28</v>
          </cell>
          <cell r="M1926">
            <v>0</v>
          </cell>
          <cell r="O1926">
            <v>7.7857142857142856</v>
          </cell>
        </row>
        <row r="1927">
          <cell r="J1927">
            <v>136</v>
          </cell>
          <cell r="K1927">
            <v>24</v>
          </cell>
          <cell r="M1927">
            <v>1</v>
          </cell>
          <cell r="O1927">
            <v>5.666666666666667</v>
          </cell>
        </row>
        <row r="1928">
          <cell r="J1928">
            <v>102</v>
          </cell>
          <cell r="K1928">
            <v>20</v>
          </cell>
          <cell r="M1928">
            <v>1</v>
          </cell>
          <cell r="O1928">
            <v>5.0999999999999996</v>
          </cell>
        </row>
        <row r="1929">
          <cell r="J1929">
            <v>97</v>
          </cell>
          <cell r="K1929">
            <v>19</v>
          </cell>
          <cell r="M1929">
            <v>1</v>
          </cell>
          <cell r="O1929">
            <v>5.1052631578947372</v>
          </cell>
        </row>
        <row r="1930">
          <cell r="J1930">
            <v>119</v>
          </cell>
          <cell r="K1930">
            <v>21</v>
          </cell>
          <cell r="M1930">
            <v>1</v>
          </cell>
          <cell r="O1930">
            <v>5.666666666666667</v>
          </cell>
        </row>
        <row r="1931">
          <cell r="J1931">
            <v>86</v>
          </cell>
          <cell r="K1931">
            <v>17</v>
          </cell>
          <cell r="M1931">
            <v>1</v>
          </cell>
          <cell r="O1931">
            <v>5.0588235294117645</v>
          </cell>
        </row>
        <row r="1932">
          <cell r="J1932">
            <v>80</v>
          </cell>
          <cell r="K1932">
            <v>17</v>
          </cell>
          <cell r="M1932">
            <v>1</v>
          </cell>
          <cell r="O1932">
            <v>4.7058823529411766</v>
          </cell>
        </row>
        <row r="1933">
          <cell r="J1933">
            <v>88</v>
          </cell>
          <cell r="K1933">
            <v>17</v>
          </cell>
          <cell r="M1933">
            <v>1</v>
          </cell>
          <cell r="O1933">
            <v>5.1764705882352944</v>
          </cell>
        </row>
        <row r="1934">
          <cell r="J1934">
            <v>63</v>
          </cell>
          <cell r="K1934">
            <v>9</v>
          </cell>
          <cell r="M1934">
            <v>1</v>
          </cell>
          <cell r="O1934">
            <v>7</v>
          </cell>
        </row>
        <row r="1935">
          <cell r="J1935">
            <v>63</v>
          </cell>
          <cell r="K1935">
            <v>9</v>
          </cell>
          <cell r="M1935">
            <v>1</v>
          </cell>
          <cell r="O1935">
            <v>7</v>
          </cell>
        </row>
        <row r="1936">
          <cell r="J1936">
            <v>37</v>
          </cell>
          <cell r="K1936">
            <v>8</v>
          </cell>
          <cell r="M1936">
            <v>1</v>
          </cell>
          <cell r="O1936">
            <v>4.625</v>
          </cell>
        </row>
        <row r="1937">
          <cell r="J1937">
            <v>339</v>
          </cell>
          <cell r="K1937">
            <v>56</v>
          </cell>
          <cell r="M1937">
            <v>0</v>
          </cell>
          <cell r="O1937">
            <v>6.0535714285714288</v>
          </cell>
        </row>
        <row r="1938">
          <cell r="J1938">
            <v>157</v>
          </cell>
          <cell r="K1938">
            <v>25</v>
          </cell>
          <cell r="M1938">
            <v>1</v>
          </cell>
          <cell r="O1938">
            <v>6.28</v>
          </cell>
        </row>
        <row r="1939">
          <cell r="J1939">
            <v>294</v>
          </cell>
          <cell r="K1939">
            <v>37</v>
          </cell>
          <cell r="M1939">
            <v>1</v>
          </cell>
          <cell r="O1939">
            <v>7.9459459459459456</v>
          </cell>
        </row>
        <row r="1940">
          <cell r="J1940">
            <v>96</v>
          </cell>
          <cell r="K1940">
            <v>19</v>
          </cell>
          <cell r="M1940">
            <v>1</v>
          </cell>
          <cell r="O1940">
            <v>5.0526315789473681</v>
          </cell>
        </row>
        <row r="1941">
          <cell r="J1941">
            <v>170</v>
          </cell>
          <cell r="K1941">
            <v>33</v>
          </cell>
          <cell r="M1941">
            <v>1</v>
          </cell>
          <cell r="O1941">
            <v>5.1515151515151514</v>
          </cell>
        </row>
        <row r="1942">
          <cell r="J1942">
            <v>76</v>
          </cell>
          <cell r="K1942">
            <v>18</v>
          </cell>
          <cell r="M1942">
            <v>1</v>
          </cell>
          <cell r="O1942">
            <v>4.2222222222222223</v>
          </cell>
        </row>
        <row r="1943">
          <cell r="J1943">
            <v>170</v>
          </cell>
          <cell r="K1943">
            <v>33</v>
          </cell>
          <cell r="M1943">
            <v>0</v>
          </cell>
          <cell r="O1943">
            <v>5.1515151515151514</v>
          </cell>
        </row>
        <row r="1944">
          <cell r="J1944">
            <v>96</v>
          </cell>
          <cell r="K1944">
            <v>19</v>
          </cell>
          <cell r="M1944">
            <v>0</v>
          </cell>
          <cell r="O1944">
            <v>5.0526315789473681</v>
          </cell>
        </row>
        <row r="1945">
          <cell r="J1945">
            <v>76</v>
          </cell>
          <cell r="K1945">
            <v>18</v>
          </cell>
          <cell r="M1945">
            <v>0</v>
          </cell>
          <cell r="O1945">
            <v>4.2222222222222223</v>
          </cell>
        </row>
        <row r="1946">
          <cell r="J1946">
            <v>170</v>
          </cell>
          <cell r="K1946">
            <v>33</v>
          </cell>
          <cell r="M1946">
            <v>0</v>
          </cell>
          <cell r="O1946">
            <v>5.1515151515151514</v>
          </cell>
        </row>
        <row r="1947">
          <cell r="J1947">
            <v>50</v>
          </cell>
          <cell r="K1947">
            <v>8</v>
          </cell>
          <cell r="M1947">
            <v>1</v>
          </cell>
          <cell r="O1947">
            <v>6.25</v>
          </cell>
        </row>
        <row r="1948">
          <cell r="J1948">
            <v>46</v>
          </cell>
          <cell r="K1948">
            <v>8</v>
          </cell>
          <cell r="M1948">
            <v>1</v>
          </cell>
          <cell r="O1948">
            <v>5.75</v>
          </cell>
        </row>
        <row r="1949">
          <cell r="J1949">
            <v>40</v>
          </cell>
          <cell r="K1949">
            <v>8</v>
          </cell>
          <cell r="M1949">
            <v>1</v>
          </cell>
          <cell r="O1949">
            <v>5</v>
          </cell>
        </row>
        <row r="1950">
          <cell r="J1950">
            <v>193</v>
          </cell>
          <cell r="K1950">
            <v>21</v>
          </cell>
          <cell r="M1950">
            <v>1</v>
          </cell>
          <cell r="O1950">
            <v>9.1904761904761898</v>
          </cell>
        </row>
        <row r="1951">
          <cell r="J1951">
            <v>193</v>
          </cell>
          <cell r="K1951">
            <v>21</v>
          </cell>
          <cell r="M1951">
            <v>0</v>
          </cell>
          <cell r="O1951">
            <v>9.1904761904761898</v>
          </cell>
        </row>
        <row r="1952">
          <cell r="J1952">
            <v>44</v>
          </cell>
          <cell r="K1952">
            <v>10</v>
          </cell>
          <cell r="M1952">
            <v>1</v>
          </cell>
          <cell r="O1952">
            <v>4.4000000000000004</v>
          </cell>
        </row>
        <row r="1953">
          <cell r="J1953">
            <v>44</v>
          </cell>
          <cell r="K1953">
            <v>9</v>
          </cell>
          <cell r="M1953">
            <v>1</v>
          </cell>
          <cell r="O1953">
            <v>4.8888888888888893</v>
          </cell>
        </row>
        <row r="1954">
          <cell r="J1954">
            <v>720</v>
          </cell>
          <cell r="K1954">
            <v>112</v>
          </cell>
          <cell r="M1954">
            <v>0</v>
          </cell>
          <cell r="O1954">
            <v>6.4285714285714288</v>
          </cell>
        </row>
        <row r="1955">
          <cell r="J1955">
            <v>720</v>
          </cell>
          <cell r="K1955">
            <v>112</v>
          </cell>
          <cell r="M1955">
            <v>0</v>
          </cell>
          <cell r="O1955">
            <v>6.4285714285714288</v>
          </cell>
        </row>
        <row r="1956">
          <cell r="J1956">
            <v>80</v>
          </cell>
          <cell r="K1956">
            <v>15</v>
          </cell>
          <cell r="M1956">
            <v>1</v>
          </cell>
          <cell r="O1956">
            <v>5.333333333333333</v>
          </cell>
        </row>
        <row r="1957">
          <cell r="J1957">
            <v>82</v>
          </cell>
          <cell r="K1957">
            <v>15</v>
          </cell>
          <cell r="M1957">
            <v>1</v>
          </cell>
          <cell r="O1957">
            <v>5.4666666666666668</v>
          </cell>
        </row>
        <row r="1958">
          <cell r="J1958">
            <v>341</v>
          </cell>
          <cell r="K1958">
            <v>35</v>
          </cell>
          <cell r="M1958">
            <v>0</v>
          </cell>
          <cell r="O1958">
            <v>9.742857142857142</v>
          </cell>
        </row>
        <row r="1959">
          <cell r="J1959">
            <v>341</v>
          </cell>
          <cell r="K1959">
            <v>35</v>
          </cell>
          <cell r="M1959">
            <v>0</v>
          </cell>
          <cell r="O1959">
            <v>9.742857142857142</v>
          </cell>
        </row>
        <row r="1960">
          <cell r="J1960">
            <v>341</v>
          </cell>
          <cell r="K1960">
            <v>35</v>
          </cell>
          <cell r="M1960">
            <v>0</v>
          </cell>
          <cell r="O1960">
            <v>9.742857142857142</v>
          </cell>
        </row>
        <row r="1961">
          <cell r="J1961">
            <v>600</v>
          </cell>
          <cell r="K1961">
            <v>71</v>
          </cell>
          <cell r="M1961">
            <v>1</v>
          </cell>
          <cell r="O1961">
            <v>8.4507042253521121</v>
          </cell>
        </row>
        <row r="1962">
          <cell r="J1962">
            <v>600</v>
          </cell>
          <cell r="K1962">
            <v>71</v>
          </cell>
          <cell r="M1962">
            <v>0</v>
          </cell>
          <cell r="O1962">
            <v>8.4507042253521121</v>
          </cell>
        </row>
        <row r="1963">
          <cell r="J1963">
            <v>600</v>
          </cell>
          <cell r="K1963">
            <v>71</v>
          </cell>
          <cell r="M1963">
            <v>0</v>
          </cell>
          <cell r="O1963">
            <v>8.4507042253521121</v>
          </cell>
        </row>
        <row r="1964">
          <cell r="J1964">
            <v>600</v>
          </cell>
          <cell r="K1964">
            <v>71</v>
          </cell>
          <cell r="M1964">
            <v>0</v>
          </cell>
          <cell r="O1964">
            <v>8.4507042253521121</v>
          </cell>
        </row>
        <row r="1965">
          <cell r="J1965">
            <v>600</v>
          </cell>
          <cell r="K1965">
            <v>71</v>
          </cell>
          <cell r="M1965">
            <v>0</v>
          </cell>
          <cell r="O1965">
            <v>8.4507042253521121</v>
          </cell>
        </row>
        <row r="1966">
          <cell r="J1966">
            <v>600</v>
          </cell>
          <cell r="K1966">
            <v>71</v>
          </cell>
          <cell r="M1966">
            <v>0</v>
          </cell>
          <cell r="O1966">
            <v>8.4507042253521121</v>
          </cell>
        </row>
        <row r="1967">
          <cell r="J1967">
            <v>600</v>
          </cell>
          <cell r="K1967">
            <v>71</v>
          </cell>
          <cell r="M1967">
            <v>0</v>
          </cell>
          <cell r="O1967">
            <v>8.4507042253521121</v>
          </cell>
        </row>
        <row r="1968">
          <cell r="J1968">
            <v>600</v>
          </cell>
          <cell r="K1968">
            <v>71</v>
          </cell>
          <cell r="M1968">
            <v>0</v>
          </cell>
          <cell r="O1968">
            <v>8.4507042253521121</v>
          </cell>
        </row>
        <row r="1969">
          <cell r="J1969">
            <v>600</v>
          </cell>
          <cell r="K1969">
            <v>71</v>
          </cell>
          <cell r="M1969">
            <v>0</v>
          </cell>
          <cell r="O1969">
            <v>8.4507042253521121</v>
          </cell>
        </row>
        <row r="1970">
          <cell r="J1970">
            <v>600</v>
          </cell>
          <cell r="K1970">
            <v>71</v>
          </cell>
          <cell r="M1970">
            <v>0</v>
          </cell>
          <cell r="O1970">
            <v>8.4507042253521121</v>
          </cell>
        </row>
        <row r="1971">
          <cell r="J1971">
            <v>600</v>
          </cell>
          <cell r="K1971">
            <v>71</v>
          </cell>
          <cell r="M1971">
            <v>0</v>
          </cell>
          <cell r="O1971">
            <v>8.4507042253521121</v>
          </cell>
        </row>
        <row r="1972">
          <cell r="J1972">
            <v>600</v>
          </cell>
          <cell r="K1972">
            <v>71</v>
          </cell>
          <cell r="M1972">
            <v>0</v>
          </cell>
          <cell r="O1972">
            <v>8.4507042253521121</v>
          </cell>
        </row>
        <row r="1973">
          <cell r="J1973">
            <v>342</v>
          </cell>
          <cell r="K1973">
            <v>79</v>
          </cell>
          <cell r="M1973">
            <v>1</v>
          </cell>
          <cell r="O1973">
            <v>4.3291139240506329</v>
          </cell>
        </row>
        <row r="1974">
          <cell r="J1974">
            <v>342</v>
          </cell>
          <cell r="K1974">
            <v>79</v>
          </cell>
          <cell r="M1974">
            <v>0</v>
          </cell>
          <cell r="O1974">
            <v>4.3291139240506329</v>
          </cell>
        </row>
        <row r="1975">
          <cell r="J1975">
            <v>79</v>
          </cell>
          <cell r="K1975">
            <v>14</v>
          </cell>
          <cell r="M1975">
            <v>1</v>
          </cell>
          <cell r="O1975">
            <v>5.6428571428571432</v>
          </cell>
        </row>
        <row r="1976">
          <cell r="J1976">
            <v>65</v>
          </cell>
          <cell r="K1976">
            <v>13</v>
          </cell>
          <cell r="M1976">
            <v>1</v>
          </cell>
          <cell r="O1976">
            <v>5</v>
          </cell>
        </row>
        <row r="1977">
          <cell r="J1977">
            <v>79</v>
          </cell>
          <cell r="K1977">
            <v>14</v>
          </cell>
          <cell r="M1977">
            <v>0</v>
          </cell>
          <cell r="O1977">
            <v>5.6428571428571432</v>
          </cell>
        </row>
        <row r="1978">
          <cell r="J1978">
            <v>65</v>
          </cell>
          <cell r="K1978">
            <v>13</v>
          </cell>
          <cell r="M1978">
            <v>0</v>
          </cell>
          <cell r="O1978">
            <v>5</v>
          </cell>
        </row>
        <row r="1979">
          <cell r="J1979">
            <v>164</v>
          </cell>
          <cell r="K1979">
            <v>36</v>
          </cell>
          <cell r="M1979">
            <v>1</v>
          </cell>
          <cell r="O1979">
            <v>4.5555555555555554</v>
          </cell>
        </row>
        <row r="1980">
          <cell r="J1980">
            <v>125</v>
          </cell>
          <cell r="K1980">
            <v>23</v>
          </cell>
          <cell r="M1980">
            <v>1</v>
          </cell>
          <cell r="O1980">
            <v>5.4347826086956523</v>
          </cell>
        </row>
        <row r="1981">
          <cell r="J1981">
            <v>90</v>
          </cell>
          <cell r="K1981">
            <v>24</v>
          </cell>
          <cell r="M1981">
            <v>1</v>
          </cell>
          <cell r="O1981">
            <v>3.75</v>
          </cell>
        </row>
        <row r="1982">
          <cell r="J1982">
            <v>134</v>
          </cell>
          <cell r="K1982">
            <v>35</v>
          </cell>
          <cell r="M1982">
            <v>1</v>
          </cell>
          <cell r="O1982">
            <v>3.8285714285714287</v>
          </cell>
        </row>
        <row r="1983">
          <cell r="J1983">
            <v>112</v>
          </cell>
          <cell r="K1983">
            <v>27</v>
          </cell>
          <cell r="M1983">
            <v>1</v>
          </cell>
          <cell r="O1983">
            <v>4.1481481481481479</v>
          </cell>
        </row>
        <row r="1984">
          <cell r="J1984">
            <v>134</v>
          </cell>
          <cell r="K1984">
            <v>35</v>
          </cell>
          <cell r="M1984">
            <v>1</v>
          </cell>
          <cell r="O1984">
            <v>3.8285714285714287</v>
          </cell>
        </row>
        <row r="1985">
          <cell r="J1985">
            <v>77</v>
          </cell>
          <cell r="K1985">
            <v>11</v>
          </cell>
          <cell r="M1985">
            <v>1</v>
          </cell>
          <cell r="O1985">
            <v>7</v>
          </cell>
        </row>
        <row r="1986">
          <cell r="J1986">
            <v>73</v>
          </cell>
          <cell r="K1986">
            <v>11</v>
          </cell>
          <cell r="M1986">
            <v>1</v>
          </cell>
          <cell r="O1986">
            <v>6.6363636363636367</v>
          </cell>
        </row>
        <row r="1987">
          <cell r="J1987">
            <v>87</v>
          </cell>
          <cell r="K1987">
            <v>25</v>
          </cell>
          <cell r="M1987">
            <v>1</v>
          </cell>
          <cell r="O1987">
            <v>3.48</v>
          </cell>
        </row>
        <row r="1988">
          <cell r="J1988">
            <v>88</v>
          </cell>
          <cell r="K1988">
            <v>19</v>
          </cell>
          <cell r="M1988">
            <v>1</v>
          </cell>
          <cell r="O1988">
            <v>4.6315789473684212</v>
          </cell>
        </row>
        <row r="1989">
          <cell r="J1989">
            <v>74</v>
          </cell>
          <cell r="K1989">
            <v>19</v>
          </cell>
          <cell r="M1989">
            <v>1</v>
          </cell>
          <cell r="O1989">
            <v>3.8947368421052633</v>
          </cell>
        </row>
        <row r="1990">
          <cell r="J1990">
            <v>79</v>
          </cell>
          <cell r="K1990">
            <v>20</v>
          </cell>
          <cell r="M1990">
            <v>1</v>
          </cell>
          <cell r="O1990">
            <v>3.95</v>
          </cell>
        </row>
        <row r="1991">
          <cell r="J1991">
            <v>91</v>
          </cell>
          <cell r="K1991">
            <v>20</v>
          </cell>
          <cell r="M1991">
            <v>1</v>
          </cell>
          <cell r="O1991">
            <v>4.55</v>
          </cell>
        </row>
        <row r="1992">
          <cell r="J1992">
            <v>94</v>
          </cell>
          <cell r="K1992">
            <v>24</v>
          </cell>
          <cell r="M1992">
            <v>1</v>
          </cell>
          <cell r="O1992">
            <v>3.9166666666666665</v>
          </cell>
        </row>
        <row r="1993">
          <cell r="J1993">
            <v>104</v>
          </cell>
          <cell r="K1993">
            <v>26</v>
          </cell>
          <cell r="M1993">
            <v>1</v>
          </cell>
          <cell r="O1993">
            <v>4</v>
          </cell>
        </row>
        <row r="1994">
          <cell r="J1994">
            <v>104</v>
          </cell>
          <cell r="K1994">
            <v>26</v>
          </cell>
          <cell r="M1994">
            <v>1</v>
          </cell>
          <cell r="O1994">
            <v>4</v>
          </cell>
        </row>
        <row r="1995">
          <cell r="J1995">
            <v>600</v>
          </cell>
          <cell r="K1995">
            <v>133</v>
          </cell>
          <cell r="M1995">
            <v>0</v>
          </cell>
          <cell r="O1995">
            <v>4.511278195488722</v>
          </cell>
        </row>
        <row r="1996">
          <cell r="J1996">
            <v>78</v>
          </cell>
          <cell r="K1996">
            <v>22</v>
          </cell>
          <cell r="M1996">
            <v>1</v>
          </cell>
          <cell r="O1996">
            <v>3.5454545454545454</v>
          </cell>
        </row>
        <row r="1997">
          <cell r="J1997">
            <v>74</v>
          </cell>
          <cell r="K1997">
            <v>22</v>
          </cell>
          <cell r="M1997">
            <v>1</v>
          </cell>
          <cell r="O1997">
            <v>3.3636363636363638</v>
          </cell>
        </row>
        <row r="1998">
          <cell r="J1998">
            <v>130</v>
          </cell>
          <cell r="K1998">
            <v>34</v>
          </cell>
          <cell r="M1998">
            <v>1</v>
          </cell>
          <cell r="O1998">
            <v>3.8235294117647061</v>
          </cell>
        </row>
        <row r="1999">
          <cell r="J1999">
            <v>177</v>
          </cell>
          <cell r="K1999">
            <v>29</v>
          </cell>
          <cell r="M1999">
            <v>1</v>
          </cell>
          <cell r="O1999">
            <v>6.1034482758620694</v>
          </cell>
        </row>
        <row r="2000">
          <cell r="J2000">
            <v>177</v>
          </cell>
          <cell r="K2000">
            <v>29</v>
          </cell>
          <cell r="M2000">
            <v>0</v>
          </cell>
          <cell r="O2000">
            <v>6.1034482758620694</v>
          </cell>
        </row>
        <row r="2001">
          <cell r="J2001">
            <v>177</v>
          </cell>
          <cell r="K2001">
            <v>29</v>
          </cell>
          <cell r="M2001">
            <v>0</v>
          </cell>
          <cell r="O2001">
            <v>6.1034482758620694</v>
          </cell>
        </row>
        <row r="2002">
          <cell r="J2002">
            <v>130</v>
          </cell>
          <cell r="K2002">
            <v>34</v>
          </cell>
          <cell r="M2002">
            <v>0</v>
          </cell>
          <cell r="O2002">
            <v>3.8235294117647061</v>
          </cell>
        </row>
        <row r="2003">
          <cell r="J2003">
            <v>74</v>
          </cell>
          <cell r="K2003">
            <v>22</v>
          </cell>
          <cell r="M2003">
            <v>1</v>
          </cell>
          <cell r="O2003">
            <v>3.3636363636363638</v>
          </cell>
        </row>
        <row r="2004">
          <cell r="J2004">
            <v>141</v>
          </cell>
          <cell r="K2004">
            <v>29</v>
          </cell>
          <cell r="M2004">
            <v>1</v>
          </cell>
          <cell r="O2004">
            <v>4.8620689655172411</v>
          </cell>
        </row>
        <row r="2005">
          <cell r="J2005">
            <v>141</v>
          </cell>
          <cell r="K2005">
            <v>29</v>
          </cell>
          <cell r="M2005">
            <v>0</v>
          </cell>
          <cell r="O2005">
            <v>4.8620689655172411</v>
          </cell>
        </row>
        <row r="2006">
          <cell r="J2006">
            <v>141</v>
          </cell>
          <cell r="K2006">
            <v>29</v>
          </cell>
          <cell r="M2006">
            <v>0</v>
          </cell>
          <cell r="O2006">
            <v>4.8620689655172411</v>
          </cell>
        </row>
        <row r="2007">
          <cell r="J2007">
            <v>143</v>
          </cell>
          <cell r="K2007">
            <v>31</v>
          </cell>
          <cell r="M2007">
            <v>0</v>
          </cell>
          <cell r="O2007">
            <v>4.612903225806452</v>
          </cell>
        </row>
        <row r="2008">
          <cell r="J2008">
            <v>109</v>
          </cell>
          <cell r="K2008">
            <v>21</v>
          </cell>
          <cell r="M2008">
            <v>1</v>
          </cell>
          <cell r="O2008">
            <v>5.1904761904761907</v>
          </cell>
        </row>
        <row r="2009">
          <cell r="J2009">
            <v>109</v>
          </cell>
          <cell r="K2009">
            <v>21</v>
          </cell>
          <cell r="M2009">
            <v>0</v>
          </cell>
          <cell r="O2009">
            <v>5.1904761904761907</v>
          </cell>
        </row>
        <row r="2010">
          <cell r="J2010">
            <v>106</v>
          </cell>
          <cell r="K2010">
            <v>20</v>
          </cell>
          <cell r="M2010">
            <v>1</v>
          </cell>
          <cell r="O2010">
            <v>5.3</v>
          </cell>
        </row>
        <row r="2011">
          <cell r="J2011">
            <v>118</v>
          </cell>
          <cell r="K2011">
            <v>22</v>
          </cell>
          <cell r="M2011">
            <v>1</v>
          </cell>
          <cell r="O2011">
            <v>5.3636363636363633</v>
          </cell>
        </row>
        <row r="2012">
          <cell r="J2012">
            <v>299</v>
          </cell>
          <cell r="K2012">
            <v>71</v>
          </cell>
          <cell r="M2012">
            <v>0</v>
          </cell>
          <cell r="O2012">
            <v>4.211267605633803</v>
          </cell>
        </row>
        <row r="2013">
          <cell r="J2013">
            <v>1740</v>
          </cell>
          <cell r="K2013">
            <v>479</v>
          </cell>
          <cell r="M2013">
            <v>1</v>
          </cell>
          <cell r="O2013">
            <v>3.6325678496868474</v>
          </cell>
        </row>
        <row r="2014">
          <cell r="J2014">
            <v>1740</v>
          </cell>
          <cell r="K2014">
            <v>479</v>
          </cell>
          <cell r="M2014">
            <v>0</v>
          </cell>
          <cell r="O2014">
            <v>3.6325678496868474</v>
          </cell>
        </row>
        <row r="2015">
          <cell r="J2015">
            <v>48</v>
          </cell>
          <cell r="K2015">
            <v>10</v>
          </cell>
          <cell r="M2015">
            <v>1</v>
          </cell>
          <cell r="O2015">
            <v>4.8</v>
          </cell>
        </row>
        <row r="2016">
          <cell r="J2016">
            <v>53</v>
          </cell>
          <cell r="K2016">
            <v>11</v>
          </cell>
          <cell r="M2016">
            <v>1</v>
          </cell>
          <cell r="O2016">
            <v>4.8181818181818183</v>
          </cell>
        </row>
        <row r="2017">
          <cell r="J2017">
            <v>53</v>
          </cell>
          <cell r="K2017">
            <v>11</v>
          </cell>
          <cell r="M2017">
            <v>1</v>
          </cell>
          <cell r="O2017">
            <v>4.8181818181818183</v>
          </cell>
        </row>
        <row r="2018">
          <cell r="J2018">
            <v>48</v>
          </cell>
          <cell r="K2018">
            <v>10</v>
          </cell>
          <cell r="M2018">
            <v>1</v>
          </cell>
          <cell r="O2018">
            <v>4.8</v>
          </cell>
        </row>
        <row r="2019">
          <cell r="J2019">
            <v>58</v>
          </cell>
          <cell r="K2019">
            <v>12</v>
          </cell>
          <cell r="M2019">
            <v>1</v>
          </cell>
          <cell r="O2019">
            <v>4.833333333333333</v>
          </cell>
        </row>
        <row r="2020">
          <cell r="J2020">
            <v>48</v>
          </cell>
          <cell r="K2020">
            <v>10</v>
          </cell>
          <cell r="M2020">
            <v>1</v>
          </cell>
          <cell r="O2020">
            <v>4.8</v>
          </cell>
        </row>
        <row r="2021">
          <cell r="J2021">
            <v>58</v>
          </cell>
          <cell r="K2021">
            <v>12</v>
          </cell>
          <cell r="M2021">
            <v>1</v>
          </cell>
          <cell r="O2021">
            <v>4.833333333333333</v>
          </cell>
        </row>
        <row r="2022">
          <cell r="J2022">
            <v>52</v>
          </cell>
          <cell r="K2022">
            <v>10</v>
          </cell>
          <cell r="M2022">
            <v>1</v>
          </cell>
          <cell r="O2022">
            <v>5.2</v>
          </cell>
        </row>
        <row r="2023">
          <cell r="J2023">
            <v>60</v>
          </cell>
          <cell r="K2023">
            <v>12</v>
          </cell>
          <cell r="M2023">
            <v>1</v>
          </cell>
          <cell r="O2023">
            <v>5</v>
          </cell>
        </row>
        <row r="2024">
          <cell r="J2024">
            <v>60</v>
          </cell>
          <cell r="K2024">
            <v>12</v>
          </cell>
          <cell r="M2024">
            <v>1</v>
          </cell>
          <cell r="O2024">
            <v>5</v>
          </cell>
        </row>
        <row r="2025">
          <cell r="J2025">
            <v>93</v>
          </cell>
          <cell r="K2025">
            <v>21</v>
          </cell>
          <cell r="M2025">
            <v>1</v>
          </cell>
          <cell r="O2025">
            <v>4.4285714285714288</v>
          </cell>
        </row>
        <row r="2026">
          <cell r="J2026">
            <v>93</v>
          </cell>
          <cell r="K2026">
            <v>21</v>
          </cell>
          <cell r="M2026">
            <v>1</v>
          </cell>
          <cell r="O2026">
            <v>4.4285714285714288</v>
          </cell>
        </row>
        <row r="2027">
          <cell r="J2027">
            <v>93</v>
          </cell>
          <cell r="K2027">
            <v>21</v>
          </cell>
          <cell r="M2027">
            <v>1</v>
          </cell>
          <cell r="O2027">
            <v>4.4285714285714288</v>
          </cell>
        </row>
        <row r="2028">
          <cell r="J2028">
            <v>70</v>
          </cell>
          <cell r="K2028">
            <v>16</v>
          </cell>
          <cell r="M2028">
            <v>1</v>
          </cell>
          <cell r="O2028">
            <v>4.375</v>
          </cell>
        </row>
        <row r="2029">
          <cell r="J2029">
            <v>70</v>
          </cell>
          <cell r="K2029">
            <v>16</v>
          </cell>
          <cell r="M2029">
            <v>1</v>
          </cell>
          <cell r="O2029">
            <v>4.375</v>
          </cell>
        </row>
        <row r="2030">
          <cell r="J2030">
            <v>72</v>
          </cell>
          <cell r="K2030">
            <v>11</v>
          </cell>
          <cell r="M2030">
            <v>1</v>
          </cell>
          <cell r="O2030">
            <v>6.5454545454545459</v>
          </cell>
        </row>
        <row r="2031">
          <cell r="J2031">
            <v>72</v>
          </cell>
          <cell r="K2031">
            <v>11</v>
          </cell>
          <cell r="M2031">
            <v>1</v>
          </cell>
          <cell r="O2031">
            <v>6.5454545454545459</v>
          </cell>
        </row>
        <row r="2032">
          <cell r="J2032">
            <v>68</v>
          </cell>
          <cell r="K2032">
            <v>21</v>
          </cell>
          <cell r="M2032">
            <v>1</v>
          </cell>
          <cell r="O2032">
            <v>3.2380952380952381</v>
          </cell>
        </row>
        <row r="2033">
          <cell r="J2033">
            <v>99</v>
          </cell>
          <cell r="K2033">
            <v>27</v>
          </cell>
          <cell r="M2033">
            <v>1</v>
          </cell>
          <cell r="O2033">
            <v>3.6666666666666665</v>
          </cell>
        </row>
        <row r="2034">
          <cell r="J2034">
            <v>89</v>
          </cell>
          <cell r="K2034">
            <v>19</v>
          </cell>
          <cell r="M2034">
            <v>1</v>
          </cell>
          <cell r="O2034">
            <v>4.6842105263157894</v>
          </cell>
        </row>
        <row r="2035">
          <cell r="J2035">
            <v>89</v>
          </cell>
          <cell r="K2035">
            <v>19</v>
          </cell>
          <cell r="M2035">
            <v>0</v>
          </cell>
          <cell r="O2035">
            <v>4.6842105263157894</v>
          </cell>
        </row>
        <row r="2036">
          <cell r="J2036">
            <v>85</v>
          </cell>
          <cell r="K2036">
            <v>27</v>
          </cell>
          <cell r="M2036">
            <v>1</v>
          </cell>
          <cell r="O2036">
            <v>3.1481481481481484</v>
          </cell>
        </row>
        <row r="2037">
          <cell r="J2037">
            <v>105</v>
          </cell>
          <cell r="K2037">
            <v>28</v>
          </cell>
          <cell r="M2037">
            <v>1</v>
          </cell>
          <cell r="O2037">
            <v>3.75</v>
          </cell>
        </row>
        <row r="2038">
          <cell r="J2038">
            <v>92</v>
          </cell>
          <cell r="K2038">
            <v>23</v>
          </cell>
          <cell r="M2038">
            <v>1</v>
          </cell>
          <cell r="O2038">
            <v>4</v>
          </cell>
        </row>
        <row r="2039">
          <cell r="J2039">
            <v>85</v>
          </cell>
          <cell r="K2039">
            <v>27</v>
          </cell>
          <cell r="M2039">
            <v>0</v>
          </cell>
          <cell r="O2039">
            <v>3.1481481481481484</v>
          </cell>
        </row>
        <row r="2040">
          <cell r="J2040">
            <v>105</v>
          </cell>
          <cell r="K2040">
            <v>28</v>
          </cell>
          <cell r="M2040">
            <v>0</v>
          </cell>
          <cell r="O2040">
            <v>3.75</v>
          </cell>
        </row>
        <row r="2041">
          <cell r="J2041">
            <v>92</v>
          </cell>
          <cell r="K2041">
            <v>23</v>
          </cell>
          <cell r="M2041">
            <v>0</v>
          </cell>
          <cell r="O2041">
            <v>4</v>
          </cell>
        </row>
        <row r="2042">
          <cell r="J2042">
            <v>356</v>
          </cell>
          <cell r="K2042">
            <v>70</v>
          </cell>
          <cell r="M2042">
            <v>0</v>
          </cell>
          <cell r="O2042">
            <v>5.0857142857142854</v>
          </cell>
        </row>
        <row r="2043">
          <cell r="J2043">
            <v>320</v>
          </cell>
          <cell r="K2043">
            <v>63</v>
          </cell>
          <cell r="M2043">
            <v>0</v>
          </cell>
          <cell r="O2043">
            <v>5.0793650793650791</v>
          </cell>
        </row>
        <row r="2044">
          <cell r="J2044">
            <v>294</v>
          </cell>
          <cell r="K2044">
            <v>55</v>
          </cell>
          <cell r="M2044">
            <v>0</v>
          </cell>
          <cell r="O2044">
            <v>5.3454545454545457</v>
          </cell>
        </row>
        <row r="2045">
          <cell r="J2045">
            <v>191</v>
          </cell>
          <cell r="K2045">
            <v>38</v>
          </cell>
          <cell r="M2045">
            <v>1</v>
          </cell>
          <cell r="O2045">
            <v>5.0263157894736841</v>
          </cell>
        </row>
        <row r="2046">
          <cell r="J2046">
            <v>320</v>
          </cell>
          <cell r="K2046">
            <v>63</v>
          </cell>
          <cell r="M2046">
            <v>0</v>
          </cell>
          <cell r="O2046">
            <v>5.0793650793650791</v>
          </cell>
        </row>
        <row r="2047">
          <cell r="J2047">
            <v>301</v>
          </cell>
          <cell r="K2047">
            <v>49</v>
          </cell>
          <cell r="M2047">
            <v>0</v>
          </cell>
          <cell r="O2047">
            <v>6.1428571428571432</v>
          </cell>
        </row>
        <row r="2048">
          <cell r="J2048">
            <v>275</v>
          </cell>
          <cell r="K2048">
            <v>57</v>
          </cell>
          <cell r="M2048">
            <v>0</v>
          </cell>
          <cell r="O2048">
            <v>4.8245614035087723</v>
          </cell>
        </row>
        <row r="2049">
          <cell r="J2049">
            <v>191</v>
          </cell>
          <cell r="K2049">
            <v>38</v>
          </cell>
          <cell r="M2049">
            <v>0</v>
          </cell>
          <cell r="O2049">
            <v>5.0263157894736841</v>
          </cell>
        </row>
        <row r="2050">
          <cell r="J2050">
            <v>73</v>
          </cell>
          <cell r="K2050">
            <v>16</v>
          </cell>
          <cell r="M2050">
            <v>1</v>
          </cell>
          <cell r="O2050">
            <v>4.5625</v>
          </cell>
        </row>
        <row r="2051">
          <cell r="J2051">
            <v>61</v>
          </cell>
          <cell r="K2051">
            <v>18</v>
          </cell>
          <cell r="M2051">
            <v>1</v>
          </cell>
          <cell r="O2051">
            <v>3.3888888888888888</v>
          </cell>
        </row>
        <row r="2052">
          <cell r="J2052">
            <v>63</v>
          </cell>
          <cell r="K2052">
            <v>16</v>
          </cell>
          <cell r="M2052">
            <v>1</v>
          </cell>
          <cell r="O2052">
            <v>3.9375</v>
          </cell>
        </row>
        <row r="2053">
          <cell r="J2053">
            <v>301</v>
          </cell>
          <cell r="K2053">
            <v>49</v>
          </cell>
          <cell r="M2053">
            <v>0</v>
          </cell>
          <cell r="O2053">
            <v>6.1428571428571432</v>
          </cell>
        </row>
        <row r="2054">
          <cell r="J2054">
            <v>118</v>
          </cell>
          <cell r="K2054">
            <v>30</v>
          </cell>
          <cell r="M2054">
            <v>1</v>
          </cell>
          <cell r="O2054">
            <v>3.9333333333333331</v>
          </cell>
        </row>
        <row r="2055">
          <cell r="J2055">
            <v>232</v>
          </cell>
          <cell r="K2055">
            <v>43</v>
          </cell>
          <cell r="M2055">
            <v>1</v>
          </cell>
          <cell r="O2055">
            <v>5.3953488372093021</v>
          </cell>
        </row>
        <row r="2056">
          <cell r="J2056">
            <v>111</v>
          </cell>
          <cell r="K2056">
            <v>32</v>
          </cell>
          <cell r="M2056">
            <v>1</v>
          </cell>
          <cell r="O2056">
            <v>3.46875</v>
          </cell>
        </row>
        <row r="2057">
          <cell r="J2057">
            <v>106</v>
          </cell>
          <cell r="K2057">
            <v>31</v>
          </cell>
          <cell r="M2057">
            <v>1</v>
          </cell>
          <cell r="O2057">
            <v>3.4193548387096775</v>
          </cell>
        </row>
        <row r="2058">
          <cell r="J2058">
            <v>106</v>
          </cell>
          <cell r="K2058">
            <v>31</v>
          </cell>
          <cell r="M2058">
            <v>0</v>
          </cell>
          <cell r="O2058">
            <v>3.4193548387096775</v>
          </cell>
        </row>
        <row r="2059">
          <cell r="J2059">
            <v>168</v>
          </cell>
          <cell r="K2059">
            <v>45</v>
          </cell>
          <cell r="M2059">
            <v>1</v>
          </cell>
          <cell r="O2059">
            <v>3.7333333333333334</v>
          </cell>
        </row>
        <row r="2060">
          <cell r="J2060">
            <v>168</v>
          </cell>
          <cell r="K2060">
            <v>45</v>
          </cell>
          <cell r="M2060">
            <v>0</v>
          </cell>
          <cell r="O2060">
            <v>3.7333333333333334</v>
          </cell>
        </row>
        <row r="2061">
          <cell r="J2061">
            <v>149</v>
          </cell>
          <cell r="K2061">
            <v>22</v>
          </cell>
          <cell r="M2061">
            <v>1</v>
          </cell>
          <cell r="O2061">
            <v>6.7727272727272725</v>
          </cell>
        </row>
        <row r="2062">
          <cell r="J2062">
            <v>149</v>
          </cell>
          <cell r="K2062">
            <v>22</v>
          </cell>
          <cell r="M2062">
            <v>0</v>
          </cell>
          <cell r="O2062">
            <v>6.7727272727272725</v>
          </cell>
        </row>
        <row r="2063">
          <cell r="J2063">
            <v>185</v>
          </cell>
          <cell r="K2063">
            <v>24</v>
          </cell>
          <cell r="M2063">
            <v>1</v>
          </cell>
          <cell r="O2063">
            <v>7.708333333333333</v>
          </cell>
        </row>
        <row r="2064">
          <cell r="J2064">
            <v>185</v>
          </cell>
          <cell r="K2064">
            <v>24</v>
          </cell>
          <cell r="M2064">
            <v>0</v>
          </cell>
          <cell r="O2064">
            <v>7.708333333333333</v>
          </cell>
        </row>
        <row r="2065">
          <cell r="J2065">
            <v>85</v>
          </cell>
          <cell r="K2065">
            <v>14</v>
          </cell>
          <cell r="M2065">
            <v>1</v>
          </cell>
          <cell r="O2065">
            <v>6.0714285714285712</v>
          </cell>
        </row>
        <row r="2066">
          <cell r="J2066">
            <v>73</v>
          </cell>
          <cell r="K2066">
            <v>12</v>
          </cell>
          <cell r="M2066">
            <v>1</v>
          </cell>
          <cell r="O2066">
            <v>6.083333333333333</v>
          </cell>
        </row>
        <row r="2067">
          <cell r="J2067">
            <v>87</v>
          </cell>
          <cell r="K2067">
            <v>16</v>
          </cell>
          <cell r="M2067">
            <v>1</v>
          </cell>
          <cell r="O2067">
            <v>5.4375</v>
          </cell>
        </row>
        <row r="2068">
          <cell r="J2068">
            <v>149</v>
          </cell>
          <cell r="K2068">
            <v>25</v>
          </cell>
          <cell r="M2068">
            <v>1</v>
          </cell>
          <cell r="O2068">
            <v>5.96</v>
          </cell>
        </row>
        <row r="2069">
          <cell r="J2069">
            <v>128</v>
          </cell>
          <cell r="K2069">
            <v>28</v>
          </cell>
          <cell r="M2069">
            <v>1</v>
          </cell>
          <cell r="O2069">
            <v>4.5714285714285712</v>
          </cell>
        </row>
        <row r="2070">
          <cell r="J2070">
            <v>125</v>
          </cell>
          <cell r="K2070">
            <v>17</v>
          </cell>
          <cell r="M2070">
            <v>1</v>
          </cell>
          <cell r="O2070">
            <v>7.3529411764705879</v>
          </cell>
        </row>
        <row r="2071">
          <cell r="J2071">
            <v>149</v>
          </cell>
          <cell r="K2071">
            <v>25</v>
          </cell>
          <cell r="M2071">
            <v>1</v>
          </cell>
          <cell r="O2071">
            <v>5.96</v>
          </cell>
        </row>
        <row r="2072">
          <cell r="J2072">
            <v>149</v>
          </cell>
          <cell r="K2072">
            <v>25</v>
          </cell>
          <cell r="M2072">
            <v>1</v>
          </cell>
          <cell r="O2072">
            <v>5.96</v>
          </cell>
        </row>
        <row r="2073">
          <cell r="J2073">
            <v>161</v>
          </cell>
          <cell r="K2073">
            <v>26</v>
          </cell>
          <cell r="M2073">
            <v>1</v>
          </cell>
          <cell r="O2073">
            <v>6.1923076923076925</v>
          </cell>
        </row>
        <row r="2074">
          <cell r="J2074">
            <v>143</v>
          </cell>
          <cell r="K2074">
            <v>31</v>
          </cell>
          <cell r="M2074">
            <v>1</v>
          </cell>
          <cell r="O2074">
            <v>4.612903225806452</v>
          </cell>
        </row>
        <row r="2075">
          <cell r="J2075">
            <v>89</v>
          </cell>
          <cell r="K2075">
            <v>16</v>
          </cell>
          <cell r="M2075">
            <v>1</v>
          </cell>
          <cell r="O2075">
            <v>5.5625</v>
          </cell>
        </row>
        <row r="2076">
          <cell r="J2076">
            <v>125</v>
          </cell>
          <cell r="K2076">
            <v>17</v>
          </cell>
          <cell r="M2076">
            <v>1</v>
          </cell>
          <cell r="O2076">
            <v>7.3529411764705879</v>
          </cell>
        </row>
        <row r="2077">
          <cell r="J2077">
            <v>159</v>
          </cell>
          <cell r="K2077">
            <v>26</v>
          </cell>
          <cell r="M2077">
            <v>1</v>
          </cell>
          <cell r="O2077">
            <v>6.115384615384615</v>
          </cell>
        </row>
        <row r="2078">
          <cell r="J2078">
            <v>89</v>
          </cell>
          <cell r="K2078">
            <v>16</v>
          </cell>
          <cell r="M2078">
            <v>1</v>
          </cell>
          <cell r="O2078">
            <v>5.5625</v>
          </cell>
        </row>
        <row r="2079">
          <cell r="J2079">
            <v>114</v>
          </cell>
          <cell r="K2079">
            <v>25</v>
          </cell>
          <cell r="M2079">
            <v>1</v>
          </cell>
          <cell r="O2079">
            <v>4.5599999999999996</v>
          </cell>
        </row>
        <row r="2080">
          <cell r="J2080">
            <v>47</v>
          </cell>
          <cell r="K2080">
            <v>11</v>
          </cell>
          <cell r="M2080">
            <v>1</v>
          </cell>
          <cell r="O2080">
            <v>4.2727272727272725</v>
          </cell>
        </row>
        <row r="2081">
          <cell r="J2081">
            <v>51</v>
          </cell>
          <cell r="K2081">
            <v>12</v>
          </cell>
          <cell r="M2081">
            <v>1</v>
          </cell>
          <cell r="O2081">
            <v>4.25</v>
          </cell>
        </row>
        <row r="2082">
          <cell r="J2082">
            <v>74</v>
          </cell>
          <cell r="K2082">
            <v>17</v>
          </cell>
          <cell r="M2082">
            <v>1</v>
          </cell>
          <cell r="O2082">
            <v>4.3529411764705879</v>
          </cell>
        </row>
        <row r="2083">
          <cell r="J2083">
            <v>70</v>
          </cell>
          <cell r="K2083">
            <v>17</v>
          </cell>
          <cell r="M2083">
            <v>1</v>
          </cell>
          <cell r="O2083">
            <v>4.117647058823529</v>
          </cell>
        </row>
        <row r="2084">
          <cell r="J2084">
            <v>57</v>
          </cell>
          <cell r="K2084">
            <v>16</v>
          </cell>
          <cell r="M2084">
            <v>1</v>
          </cell>
          <cell r="O2084">
            <v>3.5625</v>
          </cell>
        </row>
        <row r="2085">
          <cell r="J2085">
            <v>80</v>
          </cell>
          <cell r="K2085">
            <v>18</v>
          </cell>
          <cell r="M2085">
            <v>1</v>
          </cell>
          <cell r="O2085">
            <v>4.4444444444444446</v>
          </cell>
        </row>
        <row r="2086">
          <cell r="J2086">
            <v>80</v>
          </cell>
          <cell r="K2086">
            <v>18</v>
          </cell>
          <cell r="M2086">
            <v>1</v>
          </cell>
          <cell r="O2086">
            <v>4.4444444444444446</v>
          </cell>
        </row>
        <row r="2087">
          <cell r="J2087">
            <v>190</v>
          </cell>
          <cell r="K2087">
            <v>52</v>
          </cell>
          <cell r="M2087">
            <v>1</v>
          </cell>
          <cell r="O2087">
            <v>3.6538461538461537</v>
          </cell>
        </row>
        <row r="2088">
          <cell r="J2088">
            <v>184</v>
          </cell>
          <cell r="K2088">
            <v>50</v>
          </cell>
          <cell r="M2088">
            <v>1</v>
          </cell>
          <cell r="O2088">
            <v>3.68</v>
          </cell>
        </row>
        <row r="2089">
          <cell r="J2089">
            <v>220</v>
          </cell>
          <cell r="K2089">
            <v>60</v>
          </cell>
          <cell r="M2089">
            <v>0</v>
          </cell>
          <cell r="O2089">
            <v>3.6666666666666665</v>
          </cell>
        </row>
        <row r="2090">
          <cell r="J2090">
            <v>248</v>
          </cell>
          <cell r="K2090">
            <v>70</v>
          </cell>
          <cell r="M2090">
            <v>0</v>
          </cell>
          <cell r="O2090">
            <v>3.5428571428571427</v>
          </cell>
        </row>
        <row r="2091">
          <cell r="J2091">
            <v>243</v>
          </cell>
          <cell r="K2091">
            <v>67</v>
          </cell>
          <cell r="M2091">
            <v>0</v>
          </cell>
          <cell r="O2091">
            <v>3.6268656716417911</v>
          </cell>
        </row>
        <row r="2092">
          <cell r="J2092">
            <v>203</v>
          </cell>
          <cell r="K2092">
            <v>46</v>
          </cell>
          <cell r="M2092">
            <v>0</v>
          </cell>
          <cell r="O2092">
            <v>4.4130434782608692</v>
          </cell>
        </row>
        <row r="2093">
          <cell r="J2093">
            <v>169</v>
          </cell>
          <cell r="K2093">
            <v>29</v>
          </cell>
          <cell r="M2093">
            <v>1</v>
          </cell>
          <cell r="O2093">
            <v>5.8275862068965516</v>
          </cell>
        </row>
        <row r="2094">
          <cell r="J2094">
            <v>169</v>
          </cell>
          <cell r="K2094">
            <v>29</v>
          </cell>
          <cell r="M2094">
            <v>0</v>
          </cell>
          <cell r="O2094">
            <v>5.8275862068965516</v>
          </cell>
        </row>
        <row r="2095">
          <cell r="J2095">
            <v>144</v>
          </cell>
          <cell r="K2095">
            <v>26</v>
          </cell>
          <cell r="M2095">
            <v>1</v>
          </cell>
          <cell r="O2095">
            <v>5.5384615384615383</v>
          </cell>
        </row>
        <row r="2096">
          <cell r="J2096">
            <v>114</v>
          </cell>
          <cell r="K2096">
            <v>17</v>
          </cell>
          <cell r="M2096">
            <v>1</v>
          </cell>
          <cell r="O2096">
            <v>6.7058823529411766</v>
          </cell>
        </row>
        <row r="2097">
          <cell r="J2097">
            <v>109</v>
          </cell>
          <cell r="K2097">
            <v>16</v>
          </cell>
          <cell r="M2097">
            <v>1</v>
          </cell>
          <cell r="O2097">
            <v>6.8125</v>
          </cell>
        </row>
        <row r="2098">
          <cell r="J2098">
            <v>109</v>
          </cell>
          <cell r="K2098">
            <v>16</v>
          </cell>
          <cell r="M2098">
            <v>1</v>
          </cell>
          <cell r="O2098">
            <v>6.8125</v>
          </cell>
        </row>
        <row r="2099">
          <cell r="J2099">
            <v>114</v>
          </cell>
          <cell r="K2099">
            <v>17</v>
          </cell>
          <cell r="M2099">
            <v>1</v>
          </cell>
          <cell r="O2099">
            <v>6.7058823529411766</v>
          </cell>
        </row>
        <row r="2100">
          <cell r="J2100">
            <v>167</v>
          </cell>
          <cell r="K2100">
            <v>21</v>
          </cell>
          <cell r="M2100">
            <v>1</v>
          </cell>
          <cell r="O2100">
            <v>7.9523809523809526</v>
          </cell>
        </row>
        <row r="2101">
          <cell r="J2101">
            <v>162</v>
          </cell>
          <cell r="K2101">
            <v>20</v>
          </cell>
          <cell r="M2101">
            <v>1</v>
          </cell>
          <cell r="O2101">
            <v>8.1</v>
          </cell>
        </row>
        <row r="2102">
          <cell r="J2102">
            <v>94</v>
          </cell>
          <cell r="K2102">
            <v>13</v>
          </cell>
          <cell r="M2102">
            <v>1</v>
          </cell>
          <cell r="O2102">
            <v>7.2307692307692308</v>
          </cell>
        </row>
        <row r="2103">
          <cell r="J2103">
            <v>94</v>
          </cell>
          <cell r="K2103">
            <v>13</v>
          </cell>
          <cell r="M2103">
            <v>1</v>
          </cell>
          <cell r="O2103">
            <v>7.2307692307692308</v>
          </cell>
        </row>
        <row r="2104">
          <cell r="J2104">
            <v>129</v>
          </cell>
          <cell r="K2104">
            <v>23</v>
          </cell>
          <cell r="M2104">
            <v>1</v>
          </cell>
          <cell r="O2104">
            <v>5.6086956521739131</v>
          </cell>
        </row>
        <row r="2105">
          <cell r="J2105">
            <v>129</v>
          </cell>
          <cell r="K2105">
            <v>23</v>
          </cell>
          <cell r="M2105">
            <v>0</v>
          </cell>
          <cell r="O2105">
            <v>5.6086956521739131</v>
          </cell>
        </row>
        <row r="2106">
          <cell r="J2106">
            <v>600</v>
          </cell>
          <cell r="K2106">
            <v>133</v>
          </cell>
          <cell r="M2106">
            <v>0</v>
          </cell>
          <cell r="O2106">
            <v>4.511278195488722</v>
          </cell>
        </row>
        <row r="2107">
          <cell r="J2107">
            <v>480</v>
          </cell>
          <cell r="K2107">
            <v>103</v>
          </cell>
          <cell r="M2107">
            <v>0</v>
          </cell>
          <cell r="O2107">
            <v>4.6601941747572813</v>
          </cell>
        </row>
        <row r="2108">
          <cell r="J2108">
            <v>221</v>
          </cell>
          <cell r="K2108">
            <v>49</v>
          </cell>
          <cell r="M2108">
            <v>1</v>
          </cell>
          <cell r="O2108">
            <v>4.5102040816326534</v>
          </cell>
        </row>
        <row r="2109">
          <cell r="J2109">
            <v>221</v>
          </cell>
          <cell r="K2109">
            <v>49</v>
          </cell>
          <cell r="M2109">
            <v>0</v>
          </cell>
          <cell r="O2109">
            <v>4.5102040816326534</v>
          </cell>
        </row>
        <row r="2110">
          <cell r="J2110">
            <v>540</v>
          </cell>
          <cell r="K2110">
            <v>129</v>
          </cell>
          <cell r="M2110">
            <v>0</v>
          </cell>
          <cell r="O2110">
            <v>4.1860465116279073</v>
          </cell>
        </row>
        <row r="2111">
          <cell r="J2111">
            <v>540</v>
          </cell>
          <cell r="K2111">
            <v>129</v>
          </cell>
          <cell r="M2111">
            <v>0</v>
          </cell>
          <cell r="O2111">
            <v>4.1860465116279073</v>
          </cell>
        </row>
        <row r="2112">
          <cell r="J2112">
            <v>540</v>
          </cell>
          <cell r="K2112">
            <v>129</v>
          </cell>
          <cell r="M2112">
            <v>0</v>
          </cell>
          <cell r="O2112">
            <v>4.1860465116279073</v>
          </cell>
        </row>
        <row r="2113">
          <cell r="J2113">
            <v>540</v>
          </cell>
          <cell r="K2113">
            <v>129</v>
          </cell>
          <cell r="M2113">
            <v>0</v>
          </cell>
          <cell r="O2113">
            <v>4.1860465116279073</v>
          </cell>
        </row>
        <row r="2114">
          <cell r="J2114">
            <v>540</v>
          </cell>
          <cell r="K2114">
            <v>129</v>
          </cell>
          <cell r="M2114">
            <v>0</v>
          </cell>
          <cell r="O2114">
            <v>4.1860465116279073</v>
          </cell>
        </row>
        <row r="2115">
          <cell r="J2115">
            <v>540</v>
          </cell>
          <cell r="K2115">
            <v>129</v>
          </cell>
          <cell r="M2115">
            <v>0</v>
          </cell>
          <cell r="O2115">
            <v>4.1860465116279073</v>
          </cell>
        </row>
        <row r="2116">
          <cell r="J2116">
            <v>143</v>
          </cell>
          <cell r="K2116">
            <v>24</v>
          </cell>
          <cell r="M2116">
            <v>1</v>
          </cell>
          <cell r="O2116">
            <v>5.958333333333333</v>
          </cell>
        </row>
        <row r="2117">
          <cell r="J2117">
            <v>143</v>
          </cell>
          <cell r="K2117">
            <v>24</v>
          </cell>
          <cell r="M2117">
            <v>1</v>
          </cell>
          <cell r="O2117">
            <v>5.958333333333333</v>
          </cell>
        </row>
        <row r="2118">
          <cell r="J2118">
            <v>147</v>
          </cell>
          <cell r="K2118">
            <v>26</v>
          </cell>
          <cell r="M2118">
            <v>1</v>
          </cell>
          <cell r="O2118">
            <v>5.6538461538461542</v>
          </cell>
        </row>
        <row r="2119">
          <cell r="J2119">
            <v>1860</v>
          </cell>
          <cell r="K2119">
            <v>359</v>
          </cell>
          <cell r="M2119">
            <v>0</v>
          </cell>
          <cell r="O2119">
            <v>5.181058495821727</v>
          </cell>
        </row>
        <row r="2120">
          <cell r="J2120">
            <v>1860</v>
          </cell>
          <cell r="K2120">
            <v>359</v>
          </cell>
          <cell r="M2120">
            <v>0</v>
          </cell>
          <cell r="O2120">
            <v>5.181058495821727</v>
          </cell>
        </row>
        <row r="2121">
          <cell r="J2121">
            <v>309</v>
          </cell>
          <cell r="K2121">
            <v>47</v>
          </cell>
          <cell r="M2121">
            <v>0</v>
          </cell>
          <cell r="O2121">
            <v>6.5744680851063828</v>
          </cell>
        </row>
        <row r="2122">
          <cell r="J2122">
            <v>309</v>
          </cell>
          <cell r="K2122">
            <v>47</v>
          </cell>
          <cell r="M2122">
            <v>0</v>
          </cell>
          <cell r="O2122">
            <v>6.5744680851063828</v>
          </cell>
        </row>
        <row r="2123">
          <cell r="J2123">
            <v>309</v>
          </cell>
          <cell r="K2123">
            <v>47</v>
          </cell>
          <cell r="M2123">
            <v>0</v>
          </cell>
          <cell r="O2123">
            <v>6.5744680851063828</v>
          </cell>
        </row>
        <row r="2124">
          <cell r="J2124">
            <v>106</v>
          </cell>
          <cell r="K2124">
            <v>26</v>
          </cell>
          <cell r="M2124">
            <v>1</v>
          </cell>
          <cell r="O2124">
            <v>4.0769230769230766</v>
          </cell>
        </row>
        <row r="2125">
          <cell r="J2125">
            <v>106</v>
          </cell>
          <cell r="K2125">
            <v>26</v>
          </cell>
          <cell r="M2125">
            <v>0</v>
          </cell>
          <cell r="O2125">
            <v>4.0769230769230766</v>
          </cell>
        </row>
        <row r="2126">
          <cell r="J2126">
            <v>101</v>
          </cell>
          <cell r="K2126">
            <v>15</v>
          </cell>
          <cell r="M2126">
            <v>1</v>
          </cell>
          <cell r="O2126">
            <v>6.7333333333333334</v>
          </cell>
        </row>
        <row r="2127">
          <cell r="J2127">
            <v>101</v>
          </cell>
          <cell r="K2127">
            <v>15</v>
          </cell>
          <cell r="M2127">
            <v>0</v>
          </cell>
          <cell r="O2127">
            <v>6.7333333333333334</v>
          </cell>
        </row>
        <row r="2128">
          <cell r="J2128">
            <v>322</v>
          </cell>
          <cell r="K2128">
            <v>51</v>
          </cell>
          <cell r="M2128">
            <v>0</v>
          </cell>
          <cell r="O2128">
            <v>6.3137254901960782</v>
          </cell>
        </row>
        <row r="2129">
          <cell r="J2129">
            <v>540</v>
          </cell>
          <cell r="K2129">
            <v>76</v>
          </cell>
          <cell r="M2129">
            <v>0</v>
          </cell>
          <cell r="O2129">
            <v>7.1052631578947372</v>
          </cell>
        </row>
        <row r="2130">
          <cell r="J2130">
            <v>540</v>
          </cell>
          <cell r="K2130">
            <v>76</v>
          </cell>
          <cell r="M2130">
            <v>0</v>
          </cell>
          <cell r="O2130">
            <v>7.1052631578947372</v>
          </cell>
        </row>
        <row r="2131">
          <cell r="J2131">
            <v>840</v>
          </cell>
          <cell r="K2131">
            <v>124</v>
          </cell>
          <cell r="M2131">
            <v>1</v>
          </cell>
          <cell r="O2131">
            <v>6.774193548387097</v>
          </cell>
        </row>
        <row r="2132">
          <cell r="J2132">
            <v>540</v>
          </cell>
          <cell r="K2132">
            <v>76</v>
          </cell>
          <cell r="M2132">
            <v>0</v>
          </cell>
          <cell r="O2132">
            <v>7.1052631578947372</v>
          </cell>
        </row>
        <row r="2133">
          <cell r="J2133">
            <v>229</v>
          </cell>
          <cell r="K2133">
            <v>34</v>
          </cell>
          <cell r="M2133">
            <v>1</v>
          </cell>
          <cell r="O2133">
            <v>6.7352941176470589</v>
          </cell>
        </row>
        <row r="2134">
          <cell r="J2134">
            <v>540</v>
          </cell>
          <cell r="K2134">
            <v>76</v>
          </cell>
          <cell r="M2134">
            <v>0</v>
          </cell>
          <cell r="O2134">
            <v>7.1052631578947372</v>
          </cell>
        </row>
        <row r="2135">
          <cell r="J2135">
            <v>150</v>
          </cell>
          <cell r="K2135">
            <v>27</v>
          </cell>
          <cell r="M2135">
            <v>1</v>
          </cell>
          <cell r="O2135">
            <v>5.5555555555555554</v>
          </cell>
        </row>
        <row r="2136">
          <cell r="J2136">
            <v>840</v>
          </cell>
          <cell r="K2136">
            <v>124</v>
          </cell>
          <cell r="M2136">
            <v>0</v>
          </cell>
          <cell r="O2136">
            <v>6.774193548387097</v>
          </cell>
        </row>
        <row r="2137">
          <cell r="J2137">
            <v>840</v>
          </cell>
          <cell r="K2137">
            <v>124</v>
          </cell>
          <cell r="M2137">
            <v>0</v>
          </cell>
          <cell r="O2137">
            <v>6.774193548387097</v>
          </cell>
        </row>
        <row r="2138">
          <cell r="J2138">
            <v>540</v>
          </cell>
          <cell r="K2138">
            <v>76</v>
          </cell>
          <cell r="M2138">
            <v>0</v>
          </cell>
          <cell r="O2138">
            <v>7.1052631578947372</v>
          </cell>
        </row>
        <row r="2139">
          <cell r="J2139">
            <v>229</v>
          </cell>
          <cell r="K2139">
            <v>34</v>
          </cell>
          <cell r="M2139">
            <v>0</v>
          </cell>
          <cell r="O2139">
            <v>6.7352941176470589</v>
          </cell>
        </row>
        <row r="2140">
          <cell r="J2140">
            <v>840</v>
          </cell>
          <cell r="K2140">
            <v>124</v>
          </cell>
          <cell r="M2140">
            <v>0</v>
          </cell>
          <cell r="O2140">
            <v>6.774193548387097</v>
          </cell>
        </row>
        <row r="2141">
          <cell r="J2141">
            <v>540</v>
          </cell>
          <cell r="K2141">
            <v>83</v>
          </cell>
          <cell r="M2141">
            <v>1</v>
          </cell>
          <cell r="O2141">
            <v>6.5060240963855422</v>
          </cell>
        </row>
        <row r="2142">
          <cell r="J2142">
            <v>540</v>
          </cell>
          <cell r="K2142">
            <v>76</v>
          </cell>
          <cell r="M2142">
            <v>0</v>
          </cell>
          <cell r="O2142">
            <v>7.1052631578947372</v>
          </cell>
        </row>
        <row r="2143">
          <cell r="J2143">
            <v>480</v>
          </cell>
          <cell r="K2143">
            <v>75</v>
          </cell>
          <cell r="M2143">
            <v>0</v>
          </cell>
          <cell r="O2143">
            <v>6.4</v>
          </cell>
        </row>
        <row r="2144">
          <cell r="J2144">
            <v>480</v>
          </cell>
          <cell r="K2144">
            <v>73</v>
          </cell>
          <cell r="M2144">
            <v>0</v>
          </cell>
          <cell r="O2144">
            <v>6.5753424657534243</v>
          </cell>
        </row>
        <row r="2145">
          <cell r="J2145">
            <v>840</v>
          </cell>
          <cell r="K2145">
            <v>124</v>
          </cell>
          <cell r="M2145">
            <v>0</v>
          </cell>
          <cell r="O2145">
            <v>6.774193548387097</v>
          </cell>
        </row>
        <row r="2146">
          <cell r="J2146">
            <v>540</v>
          </cell>
          <cell r="K2146">
            <v>76</v>
          </cell>
          <cell r="M2146">
            <v>0</v>
          </cell>
          <cell r="O2146">
            <v>7.1052631578947372</v>
          </cell>
        </row>
        <row r="2147">
          <cell r="J2147">
            <v>540</v>
          </cell>
          <cell r="K2147">
            <v>76</v>
          </cell>
          <cell r="M2147">
            <v>0</v>
          </cell>
          <cell r="O2147">
            <v>7.1052631578947372</v>
          </cell>
        </row>
        <row r="2148">
          <cell r="J2148">
            <v>840</v>
          </cell>
          <cell r="K2148">
            <v>124</v>
          </cell>
          <cell r="M2148">
            <v>0</v>
          </cell>
          <cell r="O2148">
            <v>6.774193548387097</v>
          </cell>
        </row>
        <row r="2149">
          <cell r="J2149">
            <v>540</v>
          </cell>
          <cell r="K2149">
            <v>76</v>
          </cell>
          <cell r="M2149">
            <v>0</v>
          </cell>
          <cell r="O2149">
            <v>7.1052631578947372</v>
          </cell>
        </row>
        <row r="2150">
          <cell r="J2150">
            <v>391</v>
          </cell>
          <cell r="K2150">
            <v>61</v>
          </cell>
          <cell r="M2150">
            <v>1</v>
          </cell>
          <cell r="O2150">
            <v>6.4098360655737707</v>
          </cell>
        </row>
        <row r="2151">
          <cell r="J2151">
            <v>540</v>
          </cell>
          <cell r="K2151">
            <v>76</v>
          </cell>
          <cell r="M2151">
            <v>0</v>
          </cell>
          <cell r="O2151">
            <v>7.1052631578947372</v>
          </cell>
        </row>
        <row r="2152">
          <cell r="J2152">
            <v>480</v>
          </cell>
          <cell r="K2152">
            <v>73</v>
          </cell>
          <cell r="M2152">
            <v>0</v>
          </cell>
          <cell r="O2152">
            <v>6.5753424657534243</v>
          </cell>
        </row>
        <row r="2153">
          <cell r="J2153">
            <v>540</v>
          </cell>
          <cell r="K2153">
            <v>76</v>
          </cell>
          <cell r="M2153">
            <v>0</v>
          </cell>
          <cell r="O2153">
            <v>7.1052631578947372</v>
          </cell>
        </row>
        <row r="2154">
          <cell r="J2154">
            <v>540</v>
          </cell>
          <cell r="K2154">
            <v>76</v>
          </cell>
          <cell r="M2154">
            <v>0</v>
          </cell>
          <cell r="O2154">
            <v>7.1052631578947372</v>
          </cell>
        </row>
        <row r="2155">
          <cell r="J2155">
            <v>840</v>
          </cell>
          <cell r="K2155">
            <v>124</v>
          </cell>
          <cell r="M2155">
            <v>0</v>
          </cell>
          <cell r="O2155">
            <v>6.774193548387097</v>
          </cell>
        </row>
        <row r="2156">
          <cell r="J2156">
            <v>391</v>
          </cell>
          <cell r="K2156">
            <v>61</v>
          </cell>
          <cell r="M2156">
            <v>0</v>
          </cell>
          <cell r="O2156">
            <v>6.4098360655737707</v>
          </cell>
        </row>
        <row r="2157">
          <cell r="J2157">
            <v>540</v>
          </cell>
          <cell r="K2157">
            <v>83</v>
          </cell>
          <cell r="M2157">
            <v>0</v>
          </cell>
          <cell r="O2157">
            <v>6.5060240963855422</v>
          </cell>
        </row>
        <row r="2158">
          <cell r="J2158">
            <v>540</v>
          </cell>
          <cell r="K2158">
            <v>83</v>
          </cell>
          <cell r="M2158">
            <v>0</v>
          </cell>
          <cell r="O2158">
            <v>6.5060240963855422</v>
          </cell>
        </row>
        <row r="2159">
          <cell r="J2159">
            <v>840</v>
          </cell>
          <cell r="K2159">
            <v>124</v>
          </cell>
          <cell r="M2159">
            <v>0</v>
          </cell>
          <cell r="O2159">
            <v>6.774193548387097</v>
          </cell>
        </row>
        <row r="2160">
          <cell r="J2160">
            <v>840</v>
          </cell>
          <cell r="K2160">
            <v>124</v>
          </cell>
          <cell r="M2160">
            <v>0</v>
          </cell>
          <cell r="O2160">
            <v>6.774193548387097</v>
          </cell>
        </row>
        <row r="2161">
          <cell r="J2161">
            <v>840</v>
          </cell>
          <cell r="K2161">
            <v>124</v>
          </cell>
          <cell r="M2161">
            <v>0</v>
          </cell>
          <cell r="O2161">
            <v>6.774193548387097</v>
          </cell>
        </row>
        <row r="2162">
          <cell r="J2162">
            <v>840</v>
          </cell>
          <cell r="K2162">
            <v>124</v>
          </cell>
          <cell r="M2162">
            <v>0</v>
          </cell>
          <cell r="O2162">
            <v>6.774193548387097</v>
          </cell>
        </row>
        <row r="2163">
          <cell r="J2163">
            <v>840</v>
          </cell>
          <cell r="K2163">
            <v>124</v>
          </cell>
          <cell r="M2163">
            <v>0</v>
          </cell>
          <cell r="O2163">
            <v>6.774193548387097</v>
          </cell>
        </row>
        <row r="2164">
          <cell r="J2164">
            <v>391</v>
          </cell>
          <cell r="K2164">
            <v>61</v>
          </cell>
          <cell r="M2164">
            <v>0</v>
          </cell>
          <cell r="O2164">
            <v>6.4098360655737707</v>
          </cell>
        </row>
        <row r="2165">
          <cell r="J2165">
            <v>540</v>
          </cell>
          <cell r="K2165">
            <v>83</v>
          </cell>
          <cell r="M2165">
            <v>0</v>
          </cell>
          <cell r="O2165">
            <v>6.5060240963855422</v>
          </cell>
        </row>
        <row r="2166">
          <cell r="J2166">
            <v>840</v>
          </cell>
          <cell r="K2166">
            <v>124</v>
          </cell>
          <cell r="M2166">
            <v>0</v>
          </cell>
          <cell r="O2166">
            <v>6.774193548387097</v>
          </cell>
        </row>
        <row r="2167">
          <cell r="J2167">
            <v>480</v>
          </cell>
          <cell r="K2167">
            <v>75</v>
          </cell>
          <cell r="M2167">
            <v>0</v>
          </cell>
          <cell r="O2167">
            <v>6.4</v>
          </cell>
        </row>
        <row r="2168">
          <cell r="J2168">
            <v>540</v>
          </cell>
          <cell r="K2168">
            <v>83</v>
          </cell>
          <cell r="M2168">
            <v>0</v>
          </cell>
          <cell r="O2168">
            <v>6.5060240963855422</v>
          </cell>
        </row>
        <row r="2169">
          <cell r="J2169">
            <v>391</v>
          </cell>
          <cell r="K2169">
            <v>61</v>
          </cell>
          <cell r="M2169">
            <v>0</v>
          </cell>
          <cell r="O2169">
            <v>6.4098360655737707</v>
          </cell>
        </row>
        <row r="2170">
          <cell r="J2170">
            <v>840</v>
          </cell>
          <cell r="K2170">
            <v>124</v>
          </cell>
          <cell r="M2170">
            <v>0</v>
          </cell>
          <cell r="O2170">
            <v>6.774193548387097</v>
          </cell>
        </row>
        <row r="2171">
          <cell r="J2171">
            <v>540</v>
          </cell>
          <cell r="K2171">
            <v>83</v>
          </cell>
          <cell r="M2171">
            <v>0</v>
          </cell>
          <cell r="O2171">
            <v>6.5060240963855422</v>
          </cell>
        </row>
        <row r="2172">
          <cell r="J2172">
            <v>242</v>
          </cell>
          <cell r="K2172">
            <v>32</v>
          </cell>
          <cell r="M2172">
            <v>1</v>
          </cell>
          <cell r="O2172">
            <v>7.5625</v>
          </cell>
        </row>
        <row r="2173">
          <cell r="J2173">
            <v>242</v>
          </cell>
          <cell r="K2173">
            <v>32</v>
          </cell>
          <cell r="M2173">
            <v>0</v>
          </cell>
          <cell r="O2173">
            <v>7.5625</v>
          </cell>
        </row>
        <row r="2174">
          <cell r="J2174">
            <v>148</v>
          </cell>
          <cell r="K2174">
            <v>24</v>
          </cell>
          <cell r="M2174">
            <v>1</v>
          </cell>
          <cell r="O2174">
            <v>6.166666666666667</v>
          </cell>
        </row>
        <row r="2175">
          <cell r="J2175">
            <v>148</v>
          </cell>
          <cell r="K2175">
            <v>24</v>
          </cell>
          <cell r="M2175">
            <v>1</v>
          </cell>
          <cell r="O2175">
            <v>6.166666666666667</v>
          </cell>
        </row>
        <row r="2176">
          <cell r="J2176">
            <v>54</v>
          </cell>
          <cell r="K2176">
            <v>12</v>
          </cell>
          <cell r="M2176">
            <v>1</v>
          </cell>
          <cell r="O2176">
            <v>4.5</v>
          </cell>
        </row>
        <row r="2177">
          <cell r="J2177">
            <v>58</v>
          </cell>
          <cell r="K2177">
            <v>14</v>
          </cell>
          <cell r="M2177">
            <v>1</v>
          </cell>
          <cell r="O2177">
            <v>4.1428571428571432</v>
          </cell>
        </row>
        <row r="2178">
          <cell r="J2178">
            <v>152</v>
          </cell>
          <cell r="K2178">
            <v>20</v>
          </cell>
          <cell r="M2178">
            <v>1</v>
          </cell>
          <cell r="O2178">
            <v>7.6</v>
          </cell>
        </row>
        <row r="2179">
          <cell r="J2179">
            <v>152</v>
          </cell>
          <cell r="K2179">
            <v>20</v>
          </cell>
          <cell r="M2179">
            <v>0</v>
          </cell>
          <cell r="O2179">
            <v>7.6</v>
          </cell>
        </row>
        <row r="2180">
          <cell r="J2180">
            <v>152</v>
          </cell>
          <cell r="K2180">
            <v>20</v>
          </cell>
          <cell r="M2180">
            <v>0</v>
          </cell>
          <cell r="O2180">
            <v>7.6</v>
          </cell>
        </row>
        <row r="2181">
          <cell r="J2181">
            <v>152</v>
          </cell>
          <cell r="K2181">
            <v>20</v>
          </cell>
          <cell r="M2181">
            <v>0</v>
          </cell>
          <cell r="O2181">
            <v>7.6</v>
          </cell>
        </row>
        <row r="2182">
          <cell r="J2182">
            <v>1140</v>
          </cell>
          <cell r="K2182">
            <v>169</v>
          </cell>
          <cell r="M2182">
            <v>1</v>
          </cell>
          <cell r="O2182">
            <v>6.7455621301775146</v>
          </cell>
        </row>
        <row r="2183">
          <cell r="J2183">
            <v>1140</v>
          </cell>
          <cell r="K2183">
            <v>169</v>
          </cell>
          <cell r="M2183">
            <v>0</v>
          </cell>
          <cell r="O2183">
            <v>6.7455621301775146</v>
          </cell>
        </row>
        <row r="2184">
          <cell r="J2184">
            <v>1140</v>
          </cell>
          <cell r="K2184">
            <v>169</v>
          </cell>
          <cell r="M2184">
            <v>0</v>
          </cell>
          <cell r="O2184">
            <v>6.7455621301775146</v>
          </cell>
        </row>
        <row r="2185">
          <cell r="J2185">
            <v>1140</v>
          </cell>
          <cell r="K2185">
            <v>169</v>
          </cell>
          <cell r="M2185">
            <v>0</v>
          </cell>
          <cell r="O2185">
            <v>6.7455621301775146</v>
          </cell>
        </row>
        <row r="2186">
          <cell r="J2186">
            <v>1080</v>
          </cell>
          <cell r="K2186">
            <v>209</v>
          </cell>
          <cell r="M2186">
            <v>1</v>
          </cell>
          <cell r="O2186">
            <v>5.1674641148325362</v>
          </cell>
        </row>
        <row r="2187">
          <cell r="J2187">
            <v>1080</v>
          </cell>
          <cell r="K2187">
            <v>209</v>
          </cell>
          <cell r="M2187">
            <v>0</v>
          </cell>
          <cell r="O2187">
            <v>5.1674641148325362</v>
          </cell>
        </row>
        <row r="2188">
          <cell r="J2188">
            <v>6720</v>
          </cell>
          <cell r="K2188">
            <v>1365</v>
          </cell>
          <cell r="M2188">
            <v>1</v>
          </cell>
          <cell r="O2188">
            <v>4.9230769230769234</v>
          </cell>
        </row>
        <row r="2189">
          <cell r="J2189">
            <v>6720</v>
          </cell>
          <cell r="K2189">
            <v>1365</v>
          </cell>
          <cell r="M2189">
            <v>0</v>
          </cell>
          <cell r="O2189">
            <v>4.9230769230769234</v>
          </cell>
        </row>
        <row r="2190">
          <cell r="J2190">
            <v>6720</v>
          </cell>
          <cell r="K2190">
            <v>1365</v>
          </cell>
          <cell r="M2190">
            <v>0</v>
          </cell>
          <cell r="O2190">
            <v>4.9230769230769234</v>
          </cell>
        </row>
        <row r="2191">
          <cell r="J2191">
            <v>6720</v>
          </cell>
          <cell r="K2191">
            <v>1365</v>
          </cell>
          <cell r="M2191">
            <v>0</v>
          </cell>
          <cell r="O2191">
            <v>4.9230769230769234</v>
          </cell>
        </row>
        <row r="2192">
          <cell r="J2192">
            <v>600</v>
          </cell>
          <cell r="K2192">
            <v>147</v>
          </cell>
          <cell r="M2192">
            <v>0</v>
          </cell>
          <cell r="O2192">
            <v>4.0816326530612246</v>
          </cell>
        </row>
        <row r="2193">
          <cell r="J2193">
            <v>600</v>
          </cell>
          <cell r="K2193">
            <v>147</v>
          </cell>
          <cell r="M2193">
            <v>0</v>
          </cell>
          <cell r="O2193">
            <v>4.0816326530612246</v>
          </cell>
        </row>
        <row r="2194">
          <cell r="J2194">
            <v>383</v>
          </cell>
          <cell r="K2194">
            <v>91</v>
          </cell>
          <cell r="M2194">
            <v>1</v>
          </cell>
          <cell r="O2194">
            <v>4.2087912087912089</v>
          </cell>
        </row>
        <row r="2195">
          <cell r="J2195">
            <v>600</v>
          </cell>
          <cell r="K2195">
            <v>147</v>
          </cell>
          <cell r="M2195">
            <v>0</v>
          </cell>
          <cell r="O2195">
            <v>4.0816326530612246</v>
          </cell>
        </row>
        <row r="2196">
          <cell r="J2196">
            <v>383</v>
          </cell>
          <cell r="K2196">
            <v>91</v>
          </cell>
          <cell r="M2196">
            <v>0</v>
          </cell>
          <cell r="O2196">
            <v>4.2087912087912089</v>
          </cell>
        </row>
        <row r="2197">
          <cell r="J2197">
            <v>383</v>
          </cell>
          <cell r="K2197">
            <v>91</v>
          </cell>
          <cell r="M2197">
            <v>0</v>
          </cell>
          <cell r="O2197">
            <v>4.2087912087912089</v>
          </cell>
        </row>
        <row r="2198">
          <cell r="J2198">
            <v>600</v>
          </cell>
          <cell r="K2198">
            <v>147</v>
          </cell>
          <cell r="M2198">
            <v>0</v>
          </cell>
          <cell r="O2198">
            <v>4.0816326530612246</v>
          </cell>
        </row>
        <row r="2199">
          <cell r="J2199">
            <v>48</v>
          </cell>
          <cell r="K2199">
            <v>16</v>
          </cell>
          <cell r="M2199">
            <v>1</v>
          </cell>
          <cell r="O2199">
            <v>3</v>
          </cell>
        </row>
        <row r="2200">
          <cell r="J2200">
            <v>1740</v>
          </cell>
          <cell r="K2200">
            <v>479</v>
          </cell>
          <cell r="M2200">
            <v>0</v>
          </cell>
          <cell r="O2200">
            <v>3.6325678496868474</v>
          </cell>
        </row>
        <row r="2201">
          <cell r="J2201">
            <v>1740</v>
          </cell>
          <cell r="K2201">
            <v>479</v>
          </cell>
          <cell r="M2201">
            <v>0</v>
          </cell>
          <cell r="O2201">
            <v>3.6325678496868474</v>
          </cell>
        </row>
        <row r="2202">
          <cell r="J2202">
            <v>1740</v>
          </cell>
          <cell r="K2202">
            <v>479</v>
          </cell>
          <cell r="M2202">
            <v>0</v>
          </cell>
          <cell r="O2202">
            <v>3.6325678496868474</v>
          </cell>
        </row>
        <row r="2203">
          <cell r="J2203">
            <v>480</v>
          </cell>
          <cell r="K2203">
            <v>123</v>
          </cell>
          <cell r="M2203">
            <v>1</v>
          </cell>
          <cell r="O2203">
            <v>3.9024390243902438</v>
          </cell>
        </row>
        <row r="2204">
          <cell r="J2204">
            <v>480</v>
          </cell>
          <cell r="K2204">
            <v>123</v>
          </cell>
          <cell r="M2204">
            <v>0</v>
          </cell>
          <cell r="O2204">
            <v>3.9024390243902438</v>
          </cell>
        </row>
        <row r="2205">
          <cell r="J2205">
            <v>364</v>
          </cell>
          <cell r="K2205">
            <v>91</v>
          </cell>
          <cell r="M2205">
            <v>1</v>
          </cell>
          <cell r="O2205">
            <v>4</v>
          </cell>
        </row>
        <row r="2206">
          <cell r="J2206">
            <v>364</v>
          </cell>
          <cell r="K2206">
            <v>91</v>
          </cell>
          <cell r="M2206">
            <v>0</v>
          </cell>
          <cell r="O2206">
            <v>4</v>
          </cell>
        </row>
        <row r="2207">
          <cell r="J2207">
            <v>364</v>
          </cell>
          <cell r="K2207">
            <v>91</v>
          </cell>
          <cell r="M2207">
            <v>0</v>
          </cell>
          <cell r="O2207">
            <v>4</v>
          </cell>
        </row>
        <row r="2208">
          <cell r="J2208">
            <v>6720</v>
          </cell>
          <cell r="K2208">
            <v>1328</v>
          </cell>
          <cell r="M2208">
            <v>0</v>
          </cell>
          <cell r="O2208">
            <v>5.0602409638554215</v>
          </cell>
        </row>
        <row r="2209">
          <cell r="J2209">
            <v>6720</v>
          </cell>
          <cell r="K2209">
            <v>1328</v>
          </cell>
          <cell r="M2209">
            <v>0</v>
          </cell>
          <cell r="O2209">
            <v>5.0602409638554215</v>
          </cell>
        </row>
        <row r="2210">
          <cell r="J2210">
            <v>6720</v>
          </cell>
          <cell r="K2210">
            <v>1328</v>
          </cell>
          <cell r="M2210">
            <v>0</v>
          </cell>
          <cell r="O2210">
            <v>5.0602409638554215</v>
          </cell>
        </row>
        <row r="2211">
          <cell r="J2211">
            <v>6720</v>
          </cell>
          <cell r="K2211">
            <v>1328</v>
          </cell>
          <cell r="M2211">
            <v>0</v>
          </cell>
          <cell r="O2211">
            <v>5.0602409638554215</v>
          </cell>
        </row>
        <row r="2212">
          <cell r="J2212">
            <v>6720</v>
          </cell>
          <cell r="K2212">
            <v>1328</v>
          </cell>
          <cell r="M2212">
            <v>0</v>
          </cell>
          <cell r="O2212">
            <v>5.0602409638554215</v>
          </cell>
        </row>
        <row r="2213">
          <cell r="J2213">
            <v>6720</v>
          </cell>
          <cell r="K2213">
            <v>1328</v>
          </cell>
          <cell r="M2213">
            <v>0</v>
          </cell>
          <cell r="O2213">
            <v>5.0602409638554215</v>
          </cell>
        </row>
        <row r="2214">
          <cell r="J2214">
            <v>6720</v>
          </cell>
          <cell r="K2214">
            <v>1328</v>
          </cell>
          <cell r="M2214">
            <v>0</v>
          </cell>
          <cell r="O2214">
            <v>5.0602409638554215</v>
          </cell>
        </row>
        <row r="2215">
          <cell r="J2215">
            <v>5760</v>
          </cell>
          <cell r="K2215">
            <v>952</v>
          </cell>
          <cell r="M2215">
            <v>1</v>
          </cell>
          <cell r="O2215">
            <v>6.0504201680672267</v>
          </cell>
        </row>
        <row r="2216">
          <cell r="J2216">
            <v>5760</v>
          </cell>
          <cell r="K2216">
            <v>952</v>
          </cell>
          <cell r="M2216">
            <v>0</v>
          </cell>
          <cell r="O2216">
            <v>6.0504201680672267</v>
          </cell>
        </row>
        <row r="2217">
          <cell r="J2217">
            <v>5760</v>
          </cell>
          <cell r="K2217">
            <v>952</v>
          </cell>
          <cell r="M2217">
            <v>0</v>
          </cell>
          <cell r="O2217">
            <v>6.0504201680672267</v>
          </cell>
        </row>
        <row r="2218">
          <cell r="J2218">
            <v>5760</v>
          </cell>
          <cell r="K2218">
            <v>952</v>
          </cell>
          <cell r="M2218">
            <v>0</v>
          </cell>
          <cell r="O2218">
            <v>6.0504201680672267</v>
          </cell>
        </row>
        <row r="2219">
          <cell r="J2219">
            <v>5760</v>
          </cell>
          <cell r="K2219">
            <v>952</v>
          </cell>
          <cell r="M2219">
            <v>0</v>
          </cell>
          <cell r="O2219">
            <v>6.0504201680672267</v>
          </cell>
        </row>
        <row r="2220">
          <cell r="J2220">
            <v>5760</v>
          </cell>
          <cell r="K2220">
            <v>952</v>
          </cell>
          <cell r="M2220">
            <v>0</v>
          </cell>
          <cell r="O2220">
            <v>6.0504201680672267</v>
          </cell>
        </row>
        <row r="2221">
          <cell r="J2221">
            <v>960</v>
          </cell>
          <cell r="K2221">
            <v>232</v>
          </cell>
          <cell r="M2221">
            <v>1</v>
          </cell>
          <cell r="O2221">
            <v>4.1379310344827589</v>
          </cell>
        </row>
        <row r="2222">
          <cell r="J2222">
            <v>960</v>
          </cell>
          <cell r="K2222">
            <v>232</v>
          </cell>
          <cell r="M2222">
            <v>0</v>
          </cell>
          <cell r="O2222">
            <v>4.1379310344827589</v>
          </cell>
        </row>
        <row r="2223">
          <cell r="J2223">
            <v>960</v>
          </cell>
          <cell r="K2223">
            <v>232</v>
          </cell>
          <cell r="M2223">
            <v>0</v>
          </cell>
          <cell r="O2223">
            <v>4.1379310344827589</v>
          </cell>
        </row>
        <row r="2224">
          <cell r="J2224">
            <v>1680</v>
          </cell>
          <cell r="K2224">
            <v>329</v>
          </cell>
          <cell r="M2224">
            <v>0</v>
          </cell>
          <cell r="O2224">
            <v>5.1063829787234045</v>
          </cell>
        </row>
        <row r="2225">
          <cell r="J2225">
            <v>4080</v>
          </cell>
          <cell r="K2225">
            <v>741</v>
          </cell>
          <cell r="M2225">
            <v>1</v>
          </cell>
          <cell r="O2225">
            <v>5.5060728744939267</v>
          </cell>
        </row>
        <row r="2226">
          <cell r="J2226">
            <v>540</v>
          </cell>
          <cell r="K2226">
            <v>167</v>
          </cell>
          <cell r="M2226">
            <v>1</v>
          </cell>
          <cell r="O2226">
            <v>3.2335329341317367</v>
          </cell>
        </row>
        <row r="2227">
          <cell r="J2227">
            <v>1680</v>
          </cell>
          <cell r="K2227">
            <v>329</v>
          </cell>
          <cell r="M2227">
            <v>0</v>
          </cell>
          <cell r="O2227">
            <v>5.1063829787234045</v>
          </cell>
        </row>
        <row r="2228">
          <cell r="J2228">
            <v>540</v>
          </cell>
          <cell r="K2228">
            <v>167</v>
          </cell>
          <cell r="M2228">
            <v>0</v>
          </cell>
          <cell r="O2228">
            <v>3.2335329341317367</v>
          </cell>
        </row>
        <row r="2229">
          <cell r="J2229">
            <v>540</v>
          </cell>
          <cell r="K2229">
            <v>167</v>
          </cell>
          <cell r="M2229">
            <v>0</v>
          </cell>
          <cell r="O2229">
            <v>3.2335329341317367</v>
          </cell>
        </row>
        <row r="2230">
          <cell r="J2230">
            <v>135</v>
          </cell>
          <cell r="K2230">
            <v>36</v>
          </cell>
          <cell r="M2230">
            <v>1</v>
          </cell>
          <cell r="O2230">
            <v>3.75</v>
          </cell>
        </row>
        <row r="2231">
          <cell r="J2231">
            <v>202</v>
          </cell>
          <cell r="K2231">
            <v>40</v>
          </cell>
          <cell r="M2231">
            <v>1</v>
          </cell>
          <cell r="O2231">
            <v>5.05</v>
          </cell>
        </row>
        <row r="2232">
          <cell r="J2232">
            <v>154</v>
          </cell>
          <cell r="K2232">
            <v>35</v>
          </cell>
          <cell r="M2232">
            <v>1</v>
          </cell>
          <cell r="O2232">
            <v>4.4000000000000004</v>
          </cell>
        </row>
        <row r="2233">
          <cell r="J2233">
            <v>600</v>
          </cell>
          <cell r="K2233">
            <v>163</v>
          </cell>
          <cell r="M2233">
            <v>1</v>
          </cell>
          <cell r="O2233">
            <v>3.6809815950920246</v>
          </cell>
        </row>
        <row r="2234">
          <cell r="J2234">
            <v>600</v>
          </cell>
          <cell r="K2234">
            <v>163</v>
          </cell>
          <cell r="M2234">
            <v>0</v>
          </cell>
          <cell r="O2234">
            <v>3.6809815950920246</v>
          </cell>
        </row>
        <row r="2235">
          <cell r="J2235">
            <v>13920</v>
          </cell>
          <cell r="K2235">
            <v>2302</v>
          </cell>
          <cell r="M2235">
            <v>0</v>
          </cell>
          <cell r="O2235">
            <v>6.0469157254561248</v>
          </cell>
        </row>
        <row r="2236">
          <cell r="J2236">
            <v>13920</v>
          </cell>
          <cell r="K2236">
            <v>2302</v>
          </cell>
          <cell r="M2236">
            <v>0</v>
          </cell>
          <cell r="O2236">
            <v>6.0469157254561248</v>
          </cell>
        </row>
        <row r="2237">
          <cell r="J2237">
            <v>13920</v>
          </cell>
          <cell r="K2237">
            <v>2302</v>
          </cell>
          <cell r="M2237">
            <v>0</v>
          </cell>
          <cell r="O2237">
            <v>6.0469157254561248</v>
          </cell>
        </row>
        <row r="2238">
          <cell r="J2238">
            <v>13920</v>
          </cell>
          <cell r="K2238">
            <v>2302</v>
          </cell>
          <cell r="M2238">
            <v>0</v>
          </cell>
          <cell r="O2238">
            <v>6.0469157254561248</v>
          </cell>
        </row>
        <row r="2239">
          <cell r="J2239">
            <v>13920</v>
          </cell>
          <cell r="K2239">
            <v>2302</v>
          </cell>
          <cell r="M2239">
            <v>0</v>
          </cell>
          <cell r="O2239">
            <v>6.0469157254561248</v>
          </cell>
        </row>
        <row r="2240">
          <cell r="J2240">
            <v>13920</v>
          </cell>
          <cell r="K2240">
            <v>2302</v>
          </cell>
          <cell r="M2240">
            <v>0</v>
          </cell>
          <cell r="O2240">
            <v>6.0469157254561248</v>
          </cell>
        </row>
        <row r="2241">
          <cell r="J2241">
            <v>13920</v>
          </cell>
          <cell r="K2241">
            <v>2302</v>
          </cell>
          <cell r="M2241">
            <v>0</v>
          </cell>
          <cell r="O2241">
            <v>6.0469157254561248</v>
          </cell>
        </row>
        <row r="2242">
          <cell r="J2242">
            <v>13920</v>
          </cell>
          <cell r="K2242">
            <v>2302</v>
          </cell>
          <cell r="M2242">
            <v>0</v>
          </cell>
          <cell r="O2242">
            <v>6.0469157254561248</v>
          </cell>
        </row>
        <row r="2243">
          <cell r="J2243">
            <v>13920</v>
          </cell>
          <cell r="K2243">
            <v>2302</v>
          </cell>
          <cell r="M2243">
            <v>0</v>
          </cell>
          <cell r="O2243">
            <v>6.0469157254561248</v>
          </cell>
        </row>
        <row r="2244">
          <cell r="J2244">
            <v>13920</v>
          </cell>
          <cell r="K2244">
            <v>2302</v>
          </cell>
          <cell r="M2244">
            <v>0</v>
          </cell>
          <cell r="O2244">
            <v>6.0469157254561248</v>
          </cell>
        </row>
        <row r="2245">
          <cell r="J2245">
            <v>13920</v>
          </cell>
          <cell r="K2245">
            <v>2302</v>
          </cell>
          <cell r="M2245">
            <v>0</v>
          </cell>
          <cell r="O2245">
            <v>6.0469157254561248</v>
          </cell>
        </row>
        <row r="2246">
          <cell r="J2246">
            <v>13920</v>
          </cell>
          <cell r="K2246">
            <v>2302</v>
          </cell>
          <cell r="M2246">
            <v>0</v>
          </cell>
          <cell r="O2246">
            <v>6.0469157254561248</v>
          </cell>
        </row>
        <row r="2247">
          <cell r="J2247">
            <v>6240</v>
          </cell>
          <cell r="K2247">
            <v>1118</v>
          </cell>
          <cell r="M2247">
            <v>0</v>
          </cell>
          <cell r="O2247">
            <v>5.5813953488372094</v>
          </cell>
        </row>
        <row r="2248">
          <cell r="J2248">
            <v>6240</v>
          </cell>
          <cell r="K2248">
            <v>1118</v>
          </cell>
          <cell r="M2248">
            <v>0</v>
          </cell>
          <cell r="O2248">
            <v>5.5813953488372094</v>
          </cell>
        </row>
        <row r="2249">
          <cell r="J2249">
            <v>13920</v>
          </cell>
          <cell r="K2249">
            <v>2302</v>
          </cell>
          <cell r="M2249">
            <v>0</v>
          </cell>
          <cell r="O2249">
            <v>6.0469157254561248</v>
          </cell>
        </row>
        <row r="2250">
          <cell r="J2250">
            <v>13920</v>
          </cell>
          <cell r="K2250">
            <v>2302</v>
          </cell>
          <cell r="M2250">
            <v>0</v>
          </cell>
          <cell r="O2250">
            <v>6.0469157254561248</v>
          </cell>
        </row>
        <row r="2251">
          <cell r="J2251">
            <v>13920</v>
          </cell>
          <cell r="K2251">
            <v>2302</v>
          </cell>
          <cell r="M2251">
            <v>0</v>
          </cell>
          <cell r="O2251">
            <v>6.0469157254561248</v>
          </cell>
        </row>
        <row r="2252">
          <cell r="J2252">
            <v>13920</v>
          </cell>
          <cell r="K2252">
            <v>2302</v>
          </cell>
          <cell r="M2252">
            <v>0</v>
          </cell>
          <cell r="O2252">
            <v>6.0469157254561248</v>
          </cell>
        </row>
        <row r="2253">
          <cell r="J2253">
            <v>13920</v>
          </cell>
          <cell r="K2253">
            <v>2302</v>
          </cell>
          <cell r="M2253">
            <v>0</v>
          </cell>
          <cell r="O2253">
            <v>6.0469157254561248</v>
          </cell>
        </row>
        <row r="2254">
          <cell r="J2254">
            <v>660</v>
          </cell>
          <cell r="K2254">
            <v>184</v>
          </cell>
          <cell r="M2254">
            <v>1</v>
          </cell>
          <cell r="O2254">
            <v>3.5869565217391304</v>
          </cell>
        </row>
        <row r="2255">
          <cell r="J2255">
            <v>356</v>
          </cell>
          <cell r="K2255">
            <v>88</v>
          </cell>
          <cell r="M2255">
            <v>1</v>
          </cell>
          <cell r="O2255">
            <v>4.0454545454545459</v>
          </cell>
        </row>
        <row r="2256">
          <cell r="J2256">
            <v>356</v>
          </cell>
          <cell r="K2256">
            <v>88</v>
          </cell>
          <cell r="M2256">
            <v>0</v>
          </cell>
          <cell r="O2256">
            <v>4.0454545454545459</v>
          </cell>
        </row>
        <row r="2257">
          <cell r="J2257">
            <v>660</v>
          </cell>
          <cell r="K2257">
            <v>184</v>
          </cell>
          <cell r="M2257">
            <v>0</v>
          </cell>
          <cell r="O2257">
            <v>3.5869565217391304</v>
          </cell>
        </row>
        <row r="2258">
          <cell r="J2258">
            <v>660</v>
          </cell>
          <cell r="K2258">
            <v>184</v>
          </cell>
          <cell r="M2258">
            <v>0</v>
          </cell>
          <cell r="O2258">
            <v>3.5869565217391304</v>
          </cell>
        </row>
        <row r="2259">
          <cell r="J2259">
            <v>6240</v>
          </cell>
          <cell r="K2259">
            <v>1118</v>
          </cell>
          <cell r="M2259">
            <v>0</v>
          </cell>
          <cell r="O2259">
            <v>5.5813953488372094</v>
          </cell>
        </row>
        <row r="2260">
          <cell r="J2260">
            <v>6240</v>
          </cell>
          <cell r="K2260">
            <v>1118</v>
          </cell>
          <cell r="M2260">
            <v>0</v>
          </cell>
          <cell r="O2260">
            <v>5.5813953488372094</v>
          </cell>
        </row>
        <row r="2261">
          <cell r="J2261">
            <v>1320</v>
          </cell>
          <cell r="K2261">
            <v>353</v>
          </cell>
          <cell r="M2261">
            <v>1</v>
          </cell>
          <cell r="O2261">
            <v>3.7393767705382435</v>
          </cell>
        </row>
        <row r="2262">
          <cell r="J2262">
            <v>1320</v>
          </cell>
          <cell r="K2262">
            <v>353</v>
          </cell>
          <cell r="M2262">
            <v>0</v>
          </cell>
          <cell r="O2262">
            <v>3.7393767705382435</v>
          </cell>
        </row>
        <row r="2263">
          <cell r="J2263">
            <v>285</v>
          </cell>
          <cell r="K2263">
            <v>82</v>
          </cell>
          <cell r="M2263">
            <v>1</v>
          </cell>
          <cell r="O2263">
            <v>3.475609756097561</v>
          </cell>
        </row>
        <row r="2264">
          <cell r="J2264">
            <v>285</v>
          </cell>
          <cell r="K2264">
            <v>82</v>
          </cell>
          <cell r="M2264">
            <v>0</v>
          </cell>
          <cell r="O2264">
            <v>3.475609756097561</v>
          </cell>
        </row>
        <row r="2265">
          <cell r="J2265">
            <v>6720</v>
          </cell>
          <cell r="K2265">
            <v>1206</v>
          </cell>
          <cell r="M2265">
            <v>1</v>
          </cell>
          <cell r="O2265">
            <v>5.5721393034825875</v>
          </cell>
        </row>
        <row r="2266">
          <cell r="J2266">
            <v>6720</v>
          </cell>
          <cell r="K2266">
            <v>1206</v>
          </cell>
          <cell r="M2266">
            <v>0</v>
          </cell>
          <cell r="O2266">
            <v>5.5721393034825875</v>
          </cell>
        </row>
        <row r="2267">
          <cell r="J2267">
            <v>6720</v>
          </cell>
          <cell r="K2267">
            <v>1206</v>
          </cell>
          <cell r="M2267">
            <v>0</v>
          </cell>
          <cell r="O2267">
            <v>5.5721393034825875</v>
          </cell>
        </row>
        <row r="2268">
          <cell r="J2268">
            <v>6720</v>
          </cell>
          <cell r="K2268">
            <v>1206</v>
          </cell>
          <cell r="M2268">
            <v>0</v>
          </cell>
          <cell r="O2268">
            <v>5.5721393034825875</v>
          </cell>
        </row>
        <row r="2269">
          <cell r="J2269">
            <v>6720</v>
          </cell>
          <cell r="K2269">
            <v>1206</v>
          </cell>
          <cell r="M2269">
            <v>0</v>
          </cell>
          <cell r="O2269">
            <v>5.5721393034825875</v>
          </cell>
        </row>
        <row r="2270">
          <cell r="J2270">
            <v>6720</v>
          </cell>
          <cell r="K2270">
            <v>1206</v>
          </cell>
          <cell r="M2270">
            <v>0</v>
          </cell>
          <cell r="O2270">
            <v>5.5721393034825875</v>
          </cell>
        </row>
        <row r="2271">
          <cell r="J2271">
            <v>6720</v>
          </cell>
          <cell r="K2271">
            <v>1206</v>
          </cell>
          <cell r="M2271">
            <v>0</v>
          </cell>
          <cell r="O2271">
            <v>5.5721393034825875</v>
          </cell>
        </row>
        <row r="2272">
          <cell r="J2272">
            <v>6720</v>
          </cell>
          <cell r="K2272">
            <v>1206</v>
          </cell>
          <cell r="M2272">
            <v>0</v>
          </cell>
          <cell r="O2272">
            <v>5.5721393034825875</v>
          </cell>
        </row>
        <row r="2273">
          <cell r="J2273">
            <v>6720</v>
          </cell>
          <cell r="K2273">
            <v>1206</v>
          </cell>
          <cell r="M2273">
            <v>0</v>
          </cell>
          <cell r="O2273">
            <v>5.5721393034825875</v>
          </cell>
        </row>
        <row r="2274">
          <cell r="J2274">
            <v>6720</v>
          </cell>
          <cell r="K2274">
            <v>1206</v>
          </cell>
          <cell r="M2274">
            <v>0</v>
          </cell>
          <cell r="O2274">
            <v>5.5721393034825875</v>
          </cell>
        </row>
        <row r="2275">
          <cell r="J2275">
            <v>443</v>
          </cell>
          <cell r="K2275">
            <v>72</v>
          </cell>
          <cell r="M2275">
            <v>1</v>
          </cell>
          <cell r="O2275">
            <v>6.1527777777777777</v>
          </cell>
        </row>
        <row r="2276">
          <cell r="J2276">
            <v>480</v>
          </cell>
          <cell r="K2276">
            <v>73</v>
          </cell>
          <cell r="M2276">
            <v>1</v>
          </cell>
          <cell r="O2276">
            <v>6.5753424657534243</v>
          </cell>
        </row>
        <row r="2277">
          <cell r="J2277">
            <v>384</v>
          </cell>
          <cell r="K2277">
            <v>57</v>
          </cell>
          <cell r="M2277">
            <v>1</v>
          </cell>
          <cell r="O2277">
            <v>6.7368421052631575</v>
          </cell>
        </row>
        <row r="2278">
          <cell r="J2278">
            <v>374</v>
          </cell>
          <cell r="K2278">
            <v>60</v>
          </cell>
          <cell r="M2278">
            <v>1</v>
          </cell>
          <cell r="O2278">
            <v>6.2333333333333334</v>
          </cell>
        </row>
        <row r="2279">
          <cell r="J2279">
            <v>135</v>
          </cell>
          <cell r="K2279">
            <v>29</v>
          </cell>
          <cell r="M2279">
            <v>1</v>
          </cell>
          <cell r="O2279">
            <v>4.6551724137931032</v>
          </cell>
        </row>
        <row r="2280">
          <cell r="J2280">
            <v>190</v>
          </cell>
          <cell r="K2280">
            <v>46</v>
          </cell>
          <cell r="M2280">
            <v>1</v>
          </cell>
          <cell r="O2280">
            <v>4.1304347826086953</v>
          </cell>
        </row>
        <row r="2281">
          <cell r="J2281">
            <v>374</v>
          </cell>
          <cell r="K2281">
            <v>60</v>
          </cell>
          <cell r="M2281">
            <v>0</v>
          </cell>
          <cell r="O2281">
            <v>6.2333333333333334</v>
          </cell>
        </row>
        <row r="2282">
          <cell r="J2282">
            <v>480</v>
          </cell>
          <cell r="K2282">
            <v>73</v>
          </cell>
          <cell r="M2282">
            <v>0</v>
          </cell>
          <cell r="O2282">
            <v>6.5753424657534243</v>
          </cell>
        </row>
        <row r="2283">
          <cell r="J2283">
            <v>258</v>
          </cell>
          <cell r="K2283">
            <v>57</v>
          </cell>
          <cell r="M2283">
            <v>1</v>
          </cell>
          <cell r="O2283">
            <v>4.5263157894736841</v>
          </cell>
        </row>
        <row r="2284">
          <cell r="J2284">
            <v>384</v>
          </cell>
          <cell r="K2284">
            <v>57</v>
          </cell>
          <cell r="M2284">
            <v>0</v>
          </cell>
          <cell r="O2284">
            <v>6.7368421052631575</v>
          </cell>
        </row>
        <row r="2285">
          <cell r="J2285">
            <v>193</v>
          </cell>
          <cell r="K2285">
            <v>28</v>
          </cell>
          <cell r="M2285">
            <v>1</v>
          </cell>
          <cell r="O2285">
            <v>6.8928571428571432</v>
          </cell>
        </row>
        <row r="2286">
          <cell r="J2286">
            <v>199</v>
          </cell>
          <cell r="K2286">
            <v>30</v>
          </cell>
          <cell r="M2286">
            <v>1</v>
          </cell>
          <cell r="O2286">
            <v>6.6333333333333337</v>
          </cell>
        </row>
        <row r="2287">
          <cell r="J2287">
            <v>217</v>
          </cell>
          <cell r="K2287">
            <v>33</v>
          </cell>
          <cell r="M2287">
            <v>1</v>
          </cell>
          <cell r="O2287">
            <v>6.5757575757575761</v>
          </cell>
        </row>
        <row r="2288">
          <cell r="J2288">
            <v>240</v>
          </cell>
          <cell r="K2288">
            <v>32</v>
          </cell>
          <cell r="M2288">
            <v>1</v>
          </cell>
          <cell r="O2288">
            <v>7.5</v>
          </cell>
        </row>
        <row r="2289">
          <cell r="J2289">
            <v>230</v>
          </cell>
          <cell r="K2289">
            <v>32</v>
          </cell>
          <cell r="M2289">
            <v>1</v>
          </cell>
          <cell r="O2289">
            <v>7.1875</v>
          </cell>
        </row>
        <row r="2290">
          <cell r="J2290">
            <v>217</v>
          </cell>
          <cell r="K2290">
            <v>33</v>
          </cell>
          <cell r="M2290">
            <v>1</v>
          </cell>
          <cell r="O2290">
            <v>6.5757575757575761</v>
          </cell>
        </row>
        <row r="2291">
          <cell r="J2291">
            <v>170</v>
          </cell>
          <cell r="K2291">
            <v>25</v>
          </cell>
          <cell r="M2291">
            <v>1</v>
          </cell>
          <cell r="O2291">
            <v>6.8</v>
          </cell>
        </row>
        <row r="2292">
          <cell r="J2292">
            <v>182</v>
          </cell>
          <cell r="K2292">
            <v>25</v>
          </cell>
          <cell r="M2292">
            <v>1</v>
          </cell>
          <cell r="O2292">
            <v>7.28</v>
          </cell>
        </row>
        <row r="2293">
          <cell r="J2293">
            <v>197</v>
          </cell>
          <cell r="K2293">
            <v>33</v>
          </cell>
          <cell r="M2293">
            <v>1</v>
          </cell>
          <cell r="O2293">
            <v>5.9696969696969697</v>
          </cell>
        </row>
        <row r="2294">
          <cell r="J2294">
            <v>205</v>
          </cell>
          <cell r="K2294">
            <v>33</v>
          </cell>
          <cell r="M2294">
            <v>1</v>
          </cell>
          <cell r="O2294">
            <v>6.2121212121212119</v>
          </cell>
        </row>
        <row r="2295">
          <cell r="J2295">
            <v>276</v>
          </cell>
          <cell r="K2295">
            <v>57</v>
          </cell>
          <cell r="M2295">
            <v>1</v>
          </cell>
          <cell r="O2295">
            <v>4.8421052631578947</v>
          </cell>
        </row>
        <row r="2296">
          <cell r="J2296">
            <v>309</v>
          </cell>
          <cell r="K2296">
            <v>67</v>
          </cell>
          <cell r="M2296">
            <v>1</v>
          </cell>
          <cell r="O2296">
            <v>4.6119402985074629</v>
          </cell>
        </row>
        <row r="2297">
          <cell r="J2297">
            <v>120</v>
          </cell>
          <cell r="K2297">
            <v>32</v>
          </cell>
          <cell r="M2297">
            <v>1</v>
          </cell>
          <cell r="O2297">
            <v>3.75</v>
          </cell>
        </row>
        <row r="2298">
          <cell r="J2298">
            <v>120</v>
          </cell>
          <cell r="K2298">
            <v>32</v>
          </cell>
          <cell r="M2298">
            <v>1</v>
          </cell>
          <cell r="O2298">
            <v>3.75</v>
          </cell>
        </row>
        <row r="2299">
          <cell r="J2299">
            <v>120</v>
          </cell>
          <cell r="K2299">
            <v>32</v>
          </cell>
          <cell r="M2299">
            <v>0</v>
          </cell>
          <cell r="O2299">
            <v>3.75</v>
          </cell>
        </row>
        <row r="2300">
          <cell r="J2300">
            <v>120</v>
          </cell>
          <cell r="K2300">
            <v>32</v>
          </cell>
          <cell r="M2300">
            <v>0</v>
          </cell>
          <cell r="O2300">
            <v>3.75</v>
          </cell>
        </row>
        <row r="2301">
          <cell r="J2301">
            <v>120</v>
          </cell>
          <cell r="K2301">
            <v>32</v>
          </cell>
          <cell r="M2301">
            <v>0</v>
          </cell>
          <cell r="O2301">
            <v>3.75</v>
          </cell>
        </row>
        <row r="2302">
          <cell r="J2302">
            <v>120</v>
          </cell>
          <cell r="K2302">
            <v>32</v>
          </cell>
          <cell r="M2302">
            <v>0</v>
          </cell>
          <cell r="O2302">
            <v>3.75</v>
          </cell>
        </row>
        <row r="2303">
          <cell r="J2303">
            <v>293</v>
          </cell>
          <cell r="K2303">
            <v>55</v>
          </cell>
          <cell r="M2303">
            <v>1</v>
          </cell>
          <cell r="O2303">
            <v>5.3272727272727272</v>
          </cell>
        </row>
        <row r="2304">
          <cell r="J2304">
            <v>288</v>
          </cell>
          <cell r="K2304">
            <v>54</v>
          </cell>
          <cell r="M2304">
            <v>1</v>
          </cell>
          <cell r="O2304">
            <v>5.333333333333333</v>
          </cell>
        </row>
        <row r="2305">
          <cell r="J2305">
            <v>293</v>
          </cell>
          <cell r="K2305">
            <v>55</v>
          </cell>
          <cell r="M2305">
            <v>0</v>
          </cell>
          <cell r="O2305">
            <v>5.3272727272727272</v>
          </cell>
        </row>
        <row r="2306">
          <cell r="J2306">
            <v>288</v>
          </cell>
          <cell r="K2306">
            <v>54</v>
          </cell>
          <cell r="M2306">
            <v>0</v>
          </cell>
          <cell r="O2306">
            <v>5.333333333333333</v>
          </cell>
        </row>
        <row r="2307">
          <cell r="J2307">
            <v>293</v>
          </cell>
          <cell r="K2307">
            <v>55</v>
          </cell>
          <cell r="M2307">
            <v>0</v>
          </cell>
          <cell r="O2307">
            <v>5.3272727272727272</v>
          </cell>
        </row>
        <row r="2308">
          <cell r="J2308">
            <v>288</v>
          </cell>
          <cell r="K2308">
            <v>54</v>
          </cell>
          <cell r="M2308">
            <v>0</v>
          </cell>
          <cell r="O2308">
            <v>5.333333333333333</v>
          </cell>
        </row>
        <row r="2309">
          <cell r="J2309">
            <v>293</v>
          </cell>
          <cell r="K2309">
            <v>55</v>
          </cell>
          <cell r="M2309">
            <v>0</v>
          </cell>
          <cell r="O2309">
            <v>5.3272727272727272</v>
          </cell>
        </row>
        <row r="2310">
          <cell r="J2310">
            <v>288</v>
          </cell>
          <cell r="K2310">
            <v>54</v>
          </cell>
          <cell r="M2310">
            <v>0</v>
          </cell>
          <cell r="O2310">
            <v>5.333333333333333</v>
          </cell>
        </row>
        <row r="2311">
          <cell r="J2311">
            <v>293</v>
          </cell>
          <cell r="K2311">
            <v>32</v>
          </cell>
          <cell r="M2311">
            <v>1</v>
          </cell>
          <cell r="O2311">
            <v>9.15625</v>
          </cell>
        </row>
        <row r="2312">
          <cell r="J2312">
            <v>173</v>
          </cell>
          <cell r="K2312">
            <v>26</v>
          </cell>
          <cell r="M2312">
            <v>1</v>
          </cell>
          <cell r="O2312">
            <v>6.6538461538461542</v>
          </cell>
        </row>
        <row r="2313">
          <cell r="J2313">
            <v>87</v>
          </cell>
          <cell r="K2313">
            <v>13</v>
          </cell>
          <cell r="M2313">
            <v>1</v>
          </cell>
          <cell r="O2313">
            <v>6.6923076923076925</v>
          </cell>
        </row>
        <row r="2314">
          <cell r="J2314">
            <v>107</v>
          </cell>
          <cell r="K2314">
            <v>15</v>
          </cell>
          <cell r="M2314">
            <v>1</v>
          </cell>
          <cell r="O2314">
            <v>7.1333333333333337</v>
          </cell>
        </row>
        <row r="2315">
          <cell r="J2315">
            <v>114</v>
          </cell>
          <cell r="K2315">
            <v>19</v>
          </cell>
          <cell r="M2315">
            <v>1</v>
          </cell>
          <cell r="O2315">
            <v>6</v>
          </cell>
        </row>
        <row r="2316">
          <cell r="J2316">
            <v>127</v>
          </cell>
          <cell r="K2316">
            <v>22</v>
          </cell>
          <cell r="M2316">
            <v>1</v>
          </cell>
          <cell r="O2316">
            <v>5.7727272727272725</v>
          </cell>
        </row>
        <row r="2317">
          <cell r="J2317">
            <v>127</v>
          </cell>
          <cell r="K2317">
            <v>22</v>
          </cell>
          <cell r="M2317">
            <v>1</v>
          </cell>
          <cell r="O2317">
            <v>5.7727272727272725</v>
          </cell>
        </row>
        <row r="2318">
          <cell r="J2318">
            <v>82</v>
          </cell>
          <cell r="K2318">
            <v>15</v>
          </cell>
          <cell r="M2318">
            <v>1</v>
          </cell>
          <cell r="O2318">
            <v>5.4666666666666668</v>
          </cell>
        </row>
        <row r="2319">
          <cell r="J2319">
            <v>87</v>
          </cell>
          <cell r="K2319">
            <v>16</v>
          </cell>
          <cell r="M2319">
            <v>1</v>
          </cell>
          <cell r="O2319">
            <v>5.4375</v>
          </cell>
        </row>
        <row r="2320">
          <cell r="J2320">
            <v>266</v>
          </cell>
          <cell r="K2320">
            <v>70</v>
          </cell>
          <cell r="M2320">
            <v>1</v>
          </cell>
          <cell r="O2320">
            <v>3.8</v>
          </cell>
        </row>
        <row r="2321">
          <cell r="J2321">
            <v>114</v>
          </cell>
          <cell r="K2321">
            <v>28</v>
          </cell>
          <cell r="M2321">
            <v>1</v>
          </cell>
          <cell r="O2321">
            <v>4.0714285714285712</v>
          </cell>
        </row>
        <row r="2322">
          <cell r="J2322">
            <v>540</v>
          </cell>
          <cell r="K2322">
            <v>145</v>
          </cell>
          <cell r="M2322">
            <v>1</v>
          </cell>
          <cell r="O2322">
            <v>3.7241379310344827</v>
          </cell>
        </row>
        <row r="2323">
          <cell r="J2323">
            <v>289</v>
          </cell>
          <cell r="K2323">
            <v>51</v>
          </cell>
          <cell r="M2323">
            <v>1</v>
          </cell>
          <cell r="O2323">
            <v>5.666666666666667</v>
          </cell>
        </row>
        <row r="2324">
          <cell r="J2324">
            <v>540</v>
          </cell>
          <cell r="K2324">
            <v>145</v>
          </cell>
          <cell r="M2324">
            <v>0</v>
          </cell>
          <cell r="O2324">
            <v>3.7241379310344827</v>
          </cell>
        </row>
        <row r="2325">
          <cell r="J2325">
            <v>289</v>
          </cell>
          <cell r="K2325">
            <v>51</v>
          </cell>
          <cell r="M2325">
            <v>0</v>
          </cell>
          <cell r="O2325">
            <v>5.666666666666667</v>
          </cell>
        </row>
        <row r="2326">
          <cell r="J2326">
            <v>155</v>
          </cell>
          <cell r="K2326">
            <v>33</v>
          </cell>
          <cell r="M2326">
            <v>1</v>
          </cell>
          <cell r="O2326">
            <v>4.6969696969696972</v>
          </cell>
        </row>
        <row r="2327">
          <cell r="J2327">
            <v>160</v>
          </cell>
          <cell r="K2327">
            <v>34</v>
          </cell>
          <cell r="M2327">
            <v>1</v>
          </cell>
          <cell r="O2327">
            <v>4.7058823529411766</v>
          </cell>
        </row>
        <row r="2328">
          <cell r="J2328">
            <v>155</v>
          </cell>
          <cell r="K2328">
            <v>33</v>
          </cell>
          <cell r="M2328">
            <v>0</v>
          </cell>
          <cell r="O2328">
            <v>4.6969696969696972</v>
          </cell>
        </row>
        <row r="2329">
          <cell r="J2329">
            <v>160</v>
          </cell>
          <cell r="K2329">
            <v>34</v>
          </cell>
          <cell r="M2329">
            <v>0</v>
          </cell>
          <cell r="O2329">
            <v>4.7058823529411766</v>
          </cell>
        </row>
        <row r="2330">
          <cell r="J2330">
            <v>155</v>
          </cell>
          <cell r="K2330">
            <v>33</v>
          </cell>
          <cell r="M2330">
            <v>0</v>
          </cell>
          <cell r="O2330">
            <v>4.6969696969696972</v>
          </cell>
        </row>
        <row r="2331">
          <cell r="J2331">
            <v>160</v>
          </cell>
          <cell r="K2331">
            <v>34</v>
          </cell>
          <cell r="M2331">
            <v>0</v>
          </cell>
          <cell r="O2331">
            <v>4.7058823529411766</v>
          </cell>
        </row>
        <row r="2332">
          <cell r="J2332">
            <v>149</v>
          </cell>
          <cell r="K2332">
            <v>24</v>
          </cell>
          <cell r="M2332">
            <v>1</v>
          </cell>
          <cell r="O2332">
            <v>6.208333333333333</v>
          </cell>
        </row>
        <row r="2333">
          <cell r="J2333">
            <v>183</v>
          </cell>
          <cell r="K2333">
            <v>31</v>
          </cell>
          <cell r="M2333">
            <v>1</v>
          </cell>
          <cell r="O2333">
            <v>5.903225806451613</v>
          </cell>
        </row>
        <row r="2334">
          <cell r="J2334">
            <v>149</v>
          </cell>
          <cell r="K2334">
            <v>24</v>
          </cell>
          <cell r="M2334">
            <v>0</v>
          </cell>
          <cell r="O2334">
            <v>6.208333333333333</v>
          </cell>
        </row>
        <row r="2335">
          <cell r="J2335">
            <v>183</v>
          </cell>
          <cell r="K2335">
            <v>31</v>
          </cell>
          <cell r="M2335">
            <v>0</v>
          </cell>
          <cell r="O2335">
            <v>5.903225806451613</v>
          </cell>
        </row>
        <row r="2336">
          <cell r="J2336">
            <v>112</v>
          </cell>
          <cell r="K2336">
            <v>18</v>
          </cell>
          <cell r="M2336">
            <v>1</v>
          </cell>
          <cell r="O2336">
            <v>6.2222222222222223</v>
          </cell>
        </row>
        <row r="2337">
          <cell r="J2337">
            <v>112</v>
          </cell>
          <cell r="K2337">
            <v>18</v>
          </cell>
          <cell r="M2337">
            <v>1</v>
          </cell>
          <cell r="O2337">
            <v>6.2222222222222223</v>
          </cell>
        </row>
        <row r="2338">
          <cell r="J2338">
            <v>234</v>
          </cell>
          <cell r="K2338">
            <v>36</v>
          </cell>
          <cell r="M2338">
            <v>1</v>
          </cell>
          <cell r="O2338">
            <v>6.5</v>
          </cell>
        </row>
        <row r="2339">
          <cell r="J2339">
            <v>239</v>
          </cell>
          <cell r="K2339">
            <v>37</v>
          </cell>
          <cell r="M2339">
            <v>1</v>
          </cell>
          <cell r="O2339">
            <v>6.4594594594594597</v>
          </cell>
        </row>
        <row r="2340">
          <cell r="J2340">
            <v>234</v>
          </cell>
          <cell r="K2340">
            <v>36</v>
          </cell>
          <cell r="M2340">
            <v>0</v>
          </cell>
          <cell r="O2340">
            <v>6.5</v>
          </cell>
        </row>
        <row r="2341">
          <cell r="J2341">
            <v>239</v>
          </cell>
          <cell r="K2341">
            <v>37</v>
          </cell>
          <cell r="M2341">
            <v>0</v>
          </cell>
          <cell r="O2341">
            <v>6.4594594594594597</v>
          </cell>
        </row>
        <row r="2342">
          <cell r="J2342">
            <v>278</v>
          </cell>
          <cell r="K2342">
            <v>56</v>
          </cell>
          <cell r="M2342">
            <v>1</v>
          </cell>
          <cell r="O2342">
            <v>4.9642857142857144</v>
          </cell>
        </row>
        <row r="2343">
          <cell r="J2343">
            <v>273</v>
          </cell>
          <cell r="K2343">
            <v>55</v>
          </cell>
          <cell r="M2343">
            <v>1</v>
          </cell>
          <cell r="O2343">
            <v>4.9636363636363638</v>
          </cell>
        </row>
        <row r="2344">
          <cell r="J2344">
            <v>278</v>
          </cell>
          <cell r="K2344">
            <v>56</v>
          </cell>
          <cell r="M2344">
            <v>0</v>
          </cell>
          <cell r="O2344">
            <v>4.9642857142857144</v>
          </cell>
        </row>
        <row r="2345">
          <cell r="J2345">
            <v>273</v>
          </cell>
          <cell r="K2345">
            <v>55</v>
          </cell>
          <cell r="M2345">
            <v>0</v>
          </cell>
          <cell r="O2345">
            <v>4.9636363636363638</v>
          </cell>
        </row>
        <row r="2346">
          <cell r="J2346">
            <v>80</v>
          </cell>
          <cell r="K2346">
            <v>17</v>
          </cell>
          <cell r="M2346">
            <v>1</v>
          </cell>
          <cell r="O2346">
            <v>4.7058823529411766</v>
          </cell>
        </row>
        <row r="2347">
          <cell r="J2347">
            <v>84</v>
          </cell>
          <cell r="K2347">
            <v>17</v>
          </cell>
          <cell r="M2347">
            <v>1</v>
          </cell>
          <cell r="O2347">
            <v>4.9411764705882355</v>
          </cell>
        </row>
        <row r="2348">
          <cell r="J2348">
            <v>720</v>
          </cell>
          <cell r="K2348">
            <v>112</v>
          </cell>
          <cell r="M2348">
            <v>1</v>
          </cell>
          <cell r="O2348">
            <v>6.4285714285714288</v>
          </cell>
        </row>
        <row r="2349">
          <cell r="J2349">
            <v>101</v>
          </cell>
          <cell r="K2349">
            <v>17</v>
          </cell>
          <cell r="M2349">
            <v>1</v>
          </cell>
          <cell r="O2349">
            <v>5.9411764705882355</v>
          </cell>
        </row>
        <row r="2350">
          <cell r="J2350">
            <v>184</v>
          </cell>
          <cell r="K2350">
            <v>29</v>
          </cell>
          <cell r="M2350">
            <v>1</v>
          </cell>
          <cell r="O2350">
            <v>6.3448275862068968</v>
          </cell>
        </row>
        <row r="2351">
          <cell r="J2351">
            <v>184</v>
          </cell>
          <cell r="K2351">
            <v>29</v>
          </cell>
          <cell r="M2351">
            <v>1</v>
          </cell>
          <cell r="O2351">
            <v>6.3448275862068968</v>
          </cell>
        </row>
        <row r="2352">
          <cell r="J2352">
            <v>297</v>
          </cell>
          <cell r="K2352">
            <v>32</v>
          </cell>
          <cell r="M2352">
            <v>1</v>
          </cell>
          <cell r="O2352">
            <v>9.28125</v>
          </cell>
        </row>
        <row r="2353">
          <cell r="J2353">
            <v>327</v>
          </cell>
          <cell r="K2353">
            <v>32</v>
          </cell>
          <cell r="M2353">
            <v>1</v>
          </cell>
          <cell r="O2353">
            <v>10.21875</v>
          </cell>
        </row>
        <row r="2354">
          <cell r="J2354">
            <v>297</v>
          </cell>
          <cell r="K2354">
            <v>32</v>
          </cell>
          <cell r="M2354">
            <v>0</v>
          </cell>
          <cell r="O2354">
            <v>9.28125</v>
          </cell>
        </row>
        <row r="2355">
          <cell r="J2355">
            <v>327</v>
          </cell>
          <cell r="K2355">
            <v>32</v>
          </cell>
          <cell r="M2355">
            <v>0</v>
          </cell>
          <cell r="O2355">
            <v>10.21875</v>
          </cell>
        </row>
        <row r="2356">
          <cell r="J2356">
            <v>145</v>
          </cell>
          <cell r="K2356">
            <v>31</v>
          </cell>
          <cell r="M2356">
            <v>1</v>
          </cell>
          <cell r="O2356">
            <v>4.67741935483871</v>
          </cell>
        </row>
        <row r="2357">
          <cell r="J2357">
            <v>153</v>
          </cell>
          <cell r="K2357">
            <v>31</v>
          </cell>
          <cell r="M2357">
            <v>1</v>
          </cell>
          <cell r="O2357">
            <v>4.935483870967742</v>
          </cell>
        </row>
        <row r="2358">
          <cell r="J2358">
            <v>216</v>
          </cell>
          <cell r="K2358">
            <v>44</v>
          </cell>
          <cell r="M2358">
            <v>1</v>
          </cell>
          <cell r="O2358">
            <v>4.9090909090909092</v>
          </cell>
        </row>
        <row r="2359">
          <cell r="J2359">
            <v>206</v>
          </cell>
          <cell r="K2359">
            <v>44</v>
          </cell>
          <cell r="M2359">
            <v>1</v>
          </cell>
          <cell r="O2359">
            <v>4.6818181818181817</v>
          </cell>
        </row>
        <row r="2360">
          <cell r="J2360">
            <v>206</v>
          </cell>
          <cell r="K2360">
            <v>44</v>
          </cell>
          <cell r="M2360">
            <v>1</v>
          </cell>
          <cell r="O2360">
            <v>4.6818181818181817</v>
          </cell>
        </row>
        <row r="2361">
          <cell r="J2361">
            <v>206</v>
          </cell>
          <cell r="K2361">
            <v>44</v>
          </cell>
          <cell r="M2361">
            <v>1</v>
          </cell>
          <cell r="O2361">
            <v>4.6818181818181817</v>
          </cell>
        </row>
        <row r="2362">
          <cell r="J2362">
            <v>480</v>
          </cell>
          <cell r="K2362">
            <v>120</v>
          </cell>
          <cell r="M2362">
            <v>1</v>
          </cell>
          <cell r="O2362">
            <v>4</v>
          </cell>
        </row>
        <row r="2363">
          <cell r="J2363">
            <v>480</v>
          </cell>
          <cell r="K2363">
            <v>120</v>
          </cell>
          <cell r="M2363">
            <v>1</v>
          </cell>
          <cell r="O2363">
            <v>4</v>
          </cell>
        </row>
        <row r="2364">
          <cell r="J2364">
            <v>109</v>
          </cell>
          <cell r="K2364">
            <v>23</v>
          </cell>
          <cell r="M2364">
            <v>1</v>
          </cell>
          <cell r="O2364">
            <v>4.7391304347826084</v>
          </cell>
        </row>
        <row r="2365">
          <cell r="J2365">
            <v>480</v>
          </cell>
          <cell r="K2365">
            <v>120</v>
          </cell>
          <cell r="M2365">
            <v>0</v>
          </cell>
          <cell r="O2365">
            <v>4</v>
          </cell>
        </row>
        <row r="2366">
          <cell r="J2366">
            <v>480</v>
          </cell>
          <cell r="K2366">
            <v>120</v>
          </cell>
          <cell r="M2366">
            <v>0</v>
          </cell>
          <cell r="O2366">
            <v>4</v>
          </cell>
        </row>
        <row r="2367">
          <cell r="J2367">
            <v>480</v>
          </cell>
          <cell r="K2367">
            <v>120</v>
          </cell>
          <cell r="M2367">
            <v>0</v>
          </cell>
          <cell r="O2367">
            <v>4</v>
          </cell>
        </row>
        <row r="2368">
          <cell r="J2368">
            <v>480</v>
          </cell>
          <cell r="K2368">
            <v>120</v>
          </cell>
          <cell r="M2368">
            <v>0</v>
          </cell>
          <cell r="O2368">
            <v>4</v>
          </cell>
        </row>
        <row r="2369">
          <cell r="J2369">
            <v>480</v>
          </cell>
          <cell r="K2369">
            <v>120</v>
          </cell>
          <cell r="M2369">
            <v>0</v>
          </cell>
          <cell r="O2369">
            <v>4</v>
          </cell>
        </row>
        <row r="2370">
          <cell r="J2370">
            <v>480</v>
          </cell>
          <cell r="K2370">
            <v>120</v>
          </cell>
          <cell r="M2370">
            <v>0</v>
          </cell>
          <cell r="O2370">
            <v>4</v>
          </cell>
        </row>
        <row r="2371">
          <cell r="J2371">
            <v>480</v>
          </cell>
          <cell r="K2371">
            <v>120</v>
          </cell>
          <cell r="M2371">
            <v>0</v>
          </cell>
          <cell r="O2371">
            <v>4</v>
          </cell>
        </row>
        <row r="2372">
          <cell r="J2372">
            <v>480</v>
          </cell>
          <cell r="K2372">
            <v>120</v>
          </cell>
          <cell r="M2372">
            <v>0</v>
          </cell>
          <cell r="O2372">
            <v>4</v>
          </cell>
        </row>
        <row r="2373">
          <cell r="J2373">
            <v>480</v>
          </cell>
          <cell r="K2373">
            <v>120</v>
          </cell>
          <cell r="M2373">
            <v>0</v>
          </cell>
          <cell r="O2373">
            <v>4</v>
          </cell>
        </row>
        <row r="2374">
          <cell r="J2374">
            <v>480</v>
          </cell>
          <cell r="K2374">
            <v>120</v>
          </cell>
          <cell r="M2374">
            <v>0</v>
          </cell>
          <cell r="O2374">
            <v>4</v>
          </cell>
        </row>
        <row r="2375">
          <cell r="J2375">
            <v>480</v>
          </cell>
          <cell r="K2375">
            <v>120</v>
          </cell>
          <cell r="M2375">
            <v>0</v>
          </cell>
          <cell r="O2375">
            <v>4</v>
          </cell>
        </row>
        <row r="2376">
          <cell r="J2376">
            <v>480</v>
          </cell>
          <cell r="K2376">
            <v>120</v>
          </cell>
          <cell r="M2376">
            <v>0</v>
          </cell>
          <cell r="O2376">
            <v>4</v>
          </cell>
        </row>
        <row r="2377">
          <cell r="J2377">
            <v>480</v>
          </cell>
          <cell r="K2377">
            <v>120</v>
          </cell>
          <cell r="M2377">
            <v>0</v>
          </cell>
          <cell r="O2377">
            <v>4</v>
          </cell>
        </row>
        <row r="2378">
          <cell r="J2378">
            <v>480</v>
          </cell>
          <cell r="K2378">
            <v>120</v>
          </cell>
          <cell r="M2378">
            <v>0</v>
          </cell>
          <cell r="O2378">
            <v>4</v>
          </cell>
        </row>
        <row r="2379">
          <cell r="J2379">
            <v>480</v>
          </cell>
          <cell r="K2379">
            <v>120</v>
          </cell>
          <cell r="M2379">
            <v>0</v>
          </cell>
          <cell r="O2379">
            <v>4</v>
          </cell>
        </row>
        <row r="2380">
          <cell r="J2380">
            <v>480</v>
          </cell>
          <cell r="K2380">
            <v>120</v>
          </cell>
          <cell r="M2380">
            <v>0</v>
          </cell>
          <cell r="O2380">
            <v>4</v>
          </cell>
        </row>
        <row r="2381">
          <cell r="J2381">
            <v>480</v>
          </cell>
          <cell r="K2381">
            <v>120</v>
          </cell>
          <cell r="M2381">
            <v>0</v>
          </cell>
          <cell r="O2381">
            <v>4</v>
          </cell>
        </row>
        <row r="2382">
          <cell r="J2382">
            <v>480</v>
          </cell>
          <cell r="K2382">
            <v>120</v>
          </cell>
          <cell r="M2382">
            <v>0</v>
          </cell>
          <cell r="O2382">
            <v>4</v>
          </cell>
        </row>
        <row r="2383">
          <cell r="J2383">
            <v>480</v>
          </cell>
          <cell r="K2383">
            <v>120</v>
          </cell>
          <cell r="M2383">
            <v>0</v>
          </cell>
          <cell r="O2383">
            <v>4</v>
          </cell>
        </row>
        <row r="2384">
          <cell r="J2384">
            <v>480</v>
          </cell>
          <cell r="K2384">
            <v>120</v>
          </cell>
          <cell r="M2384">
            <v>0</v>
          </cell>
          <cell r="O2384">
            <v>4</v>
          </cell>
        </row>
        <row r="2385">
          <cell r="J2385">
            <v>480</v>
          </cell>
          <cell r="K2385">
            <v>120</v>
          </cell>
          <cell r="M2385">
            <v>0</v>
          </cell>
          <cell r="O2385">
            <v>4</v>
          </cell>
        </row>
        <row r="2386">
          <cell r="J2386">
            <v>480</v>
          </cell>
          <cell r="K2386">
            <v>120</v>
          </cell>
          <cell r="M2386">
            <v>0</v>
          </cell>
          <cell r="O2386">
            <v>4</v>
          </cell>
        </row>
        <row r="2387">
          <cell r="J2387">
            <v>97</v>
          </cell>
          <cell r="K2387">
            <v>25</v>
          </cell>
          <cell r="M2387">
            <v>1</v>
          </cell>
          <cell r="O2387">
            <v>3.88</v>
          </cell>
        </row>
        <row r="2388">
          <cell r="J2388">
            <v>102</v>
          </cell>
          <cell r="K2388">
            <v>26</v>
          </cell>
          <cell r="M2388">
            <v>1</v>
          </cell>
          <cell r="O2388">
            <v>3.9230769230769229</v>
          </cell>
        </row>
        <row r="2389">
          <cell r="J2389">
            <v>160</v>
          </cell>
          <cell r="K2389">
            <v>27</v>
          </cell>
          <cell r="M2389">
            <v>1</v>
          </cell>
          <cell r="O2389">
            <v>5.9259259259259256</v>
          </cell>
        </row>
        <row r="2390">
          <cell r="J2390">
            <v>150</v>
          </cell>
          <cell r="K2390">
            <v>27</v>
          </cell>
          <cell r="M2390">
            <v>1</v>
          </cell>
          <cell r="O2390">
            <v>5.5555555555555554</v>
          </cell>
        </row>
        <row r="2391">
          <cell r="J2391">
            <v>174</v>
          </cell>
          <cell r="K2391">
            <v>36</v>
          </cell>
          <cell r="M2391">
            <v>1</v>
          </cell>
          <cell r="O2391">
            <v>4.833333333333333</v>
          </cell>
        </row>
        <row r="2392">
          <cell r="J2392">
            <v>208</v>
          </cell>
          <cell r="K2392">
            <v>42</v>
          </cell>
          <cell r="M2392">
            <v>1</v>
          </cell>
          <cell r="O2392">
            <v>4.9523809523809526</v>
          </cell>
        </row>
        <row r="2393">
          <cell r="J2393">
            <v>159</v>
          </cell>
          <cell r="K2393">
            <v>36</v>
          </cell>
          <cell r="M2393">
            <v>1</v>
          </cell>
          <cell r="O2393">
            <v>4.416666666666667</v>
          </cell>
        </row>
        <row r="2394">
          <cell r="J2394">
            <v>162</v>
          </cell>
          <cell r="K2394">
            <v>35</v>
          </cell>
          <cell r="M2394">
            <v>1</v>
          </cell>
          <cell r="O2394">
            <v>4.628571428571429</v>
          </cell>
        </row>
        <row r="2395">
          <cell r="J2395">
            <v>94</v>
          </cell>
          <cell r="K2395">
            <v>24</v>
          </cell>
          <cell r="M2395">
            <v>1</v>
          </cell>
          <cell r="O2395">
            <v>3.9166666666666665</v>
          </cell>
        </row>
        <row r="2396">
          <cell r="J2396">
            <v>94</v>
          </cell>
          <cell r="K2396">
            <v>24</v>
          </cell>
          <cell r="M2396">
            <v>1</v>
          </cell>
          <cell r="O2396">
            <v>3.9166666666666665</v>
          </cell>
        </row>
        <row r="2397">
          <cell r="J2397">
            <v>343</v>
          </cell>
          <cell r="K2397">
            <v>64</v>
          </cell>
          <cell r="M2397">
            <v>1</v>
          </cell>
          <cell r="O2397">
            <v>5.359375</v>
          </cell>
        </row>
        <row r="2398">
          <cell r="J2398">
            <v>304</v>
          </cell>
          <cell r="K2398">
            <v>55</v>
          </cell>
          <cell r="M2398">
            <v>1</v>
          </cell>
          <cell r="O2398">
            <v>5.5272727272727273</v>
          </cell>
        </row>
        <row r="2399">
          <cell r="J2399">
            <v>294</v>
          </cell>
          <cell r="K2399">
            <v>55</v>
          </cell>
          <cell r="M2399">
            <v>1</v>
          </cell>
          <cell r="O2399">
            <v>5.3454545454545457</v>
          </cell>
        </row>
        <row r="2400">
          <cell r="J2400">
            <v>353</v>
          </cell>
          <cell r="K2400">
            <v>64</v>
          </cell>
          <cell r="M2400">
            <v>1</v>
          </cell>
          <cell r="O2400">
            <v>5.515625</v>
          </cell>
        </row>
        <row r="2401">
          <cell r="J2401">
            <v>294</v>
          </cell>
          <cell r="K2401">
            <v>55</v>
          </cell>
          <cell r="M2401">
            <v>1</v>
          </cell>
          <cell r="O2401">
            <v>5.3454545454545457</v>
          </cell>
        </row>
        <row r="2402">
          <cell r="J2402">
            <v>356</v>
          </cell>
          <cell r="K2402">
            <v>70</v>
          </cell>
          <cell r="M2402">
            <v>1</v>
          </cell>
          <cell r="O2402">
            <v>5.0857142857142854</v>
          </cell>
        </row>
        <row r="2403">
          <cell r="J2403">
            <v>343</v>
          </cell>
          <cell r="K2403">
            <v>64</v>
          </cell>
          <cell r="M2403">
            <v>1</v>
          </cell>
          <cell r="O2403">
            <v>5.359375</v>
          </cell>
        </row>
        <row r="2404">
          <cell r="J2404">
            <v>320</v>
          </cell>
          <cell r="K2404">
            <v>63</v>
          </cell>
          <cell r="M2404">
            <v>1</v>
          </cell>
          <cell r="O2404">
            <v>5.0793650793650791</v>
          </cell>
        </row>
        <row r="2405">
          <cell r="J2405">
            <v>343</v>
          </cell>
          <cell r="K2405">
            <v>64</v>
          </cell>
          <cell r="M2405">
            <v>1</v>
          </cell>
          <cell r="O2405">
            <v>5.359375</v>
          </cell>
        </row>
        <row r="2406">
          <cell r="J2406">
            <v>343</v>
          </cell>
          <cell r="K2406">
            <v>64</v>
          </cell>
          <cell r="M2406">
            <v>1</v>
          </cell>
          <cell r="O2406">
            <v>5.359375</v>
          </cell>
        </row>
        <row r="2407">
          <cell r="J2407">
            <v>343</v>
          </cell>
          <cell r="K2407">
            <v>64</v>
          </cell>
          <cell r="M2407">
            <v>0</v>
          </cell>
          <cell r="O2407">
            <v>5.359375</v>
          </cell>
        </row>
        <row r="2408">
          <cell r="J2408">
            <v>320</v>
          </cell>
          <cell r="K2408">
            <v>63</v>
          </cell>
          <cell r="M2408">
            <v>0</v>
          </cell>
          <cell r="O2408">
            <v>5.0793650793650791</v>
          </cell>
        </row>
        <row r="2409">
          <cell r="J2409">
            <v>343</v>
          </cell>
          <cell r="K2409">
            <v>64</v>
          </cell>
          <cell r="M2409">
            <v>0</v>
          </cell>
          <cell r="O2409">
            <v>5.359375</v>
          </cell>
        </row>
        <row r="2410">
          <cell r="J2410">
            <v>356</v>
          </cell>
          <cell r="K2410">
            <v>70</v>
          </cell>
          <cell r="M2410">
            <v>0</v>
          </cell>
          <cell r="O2410">
            <v>5.0857142857142854</v>
          </cell>
        </row>
        <row r="2411">
          <cell r="J2411">
            <v>343</v>
          </cell>
          <cell r="K2411">
            <v>64</v>
          </cell>
          <cell r="M2411">
            <v>0</v>
          </cell>
          <cell r="O2411">
            <v>5.359375</v>
          </cell>
        </row>
        <row r="2412">
          <cell r="J2412">
            <v>343</v>
          </cell>
          <cell r="K2412">
            <v>64</v>
          </cell>
          <cell r="M2412">
            <v>0</v>
          </cell>
          <cell r="O2412">
            <v>5.359375</v>
          </cell>
        </row>
        <row r="2413">
          <cell r="J2413">
            <v>353</v>
          </cell>
          <cell r="K2413">
            <v>64</v>
          </cell>
          <cell r="M2413">
            <v>0</v>
          </cell>
          <cell r="O2413">
            <v>5.515625</v>
          </cell>
        </row>
        <row r="2414">
          <cell r="J2414">
            <v>343</v>
          </cell>
          <cell r="K2414">
            <v>64</v>
          </cell>
          <cell r="M2414">
            <v>0</v>
          </cell>
          <cell r="O2414">
            <v>5.359375</v>
          </cell>
        </row>
        <row r="2415">
          <cell r="J2415">
            <v>294</v>
          </cell>
          <cell r="K2415">
            <v>55</v>
          </cell>
          <cell r="M2415">
            <v>0</v>
          </cell>
          <cell r="O2415">
            <v>5.3454545454545457</v>
          </cell>
        </row>
        <row r="2416">
          <cell r="J2416">
            <v>356</v>
          </cell>
          <cell r="K2416">
            <v>70</v>
          </cell>
          <cell r="M2416">
            <v>0</v>
          </cell>
          <cell r="O2416">
            <v>5.0857142857142854</v>
          </cell>
        </row>
        <row r="2417">
          <cell r="J2417">
            <v>304</v>
          </cell>
          <cell r="K2417">
            <v>55</v>
          </cell>
          <cell r="M2417">
            <v>0</v>
          </cell>
          <cell r="O2417">
            <v>5.5272727272727273</v>
          </cell>
        </row>
        <row r="2418">
          <cell r="J2418">
            <v>353</v>
          </cell>
          <cell r="K2418">
            <v>64</v>
          </cell>
          <cell r="M2418">
            <v>0</v>
          </cell>
          <cell r="O2418">
            <v>5.515625</v>
          </cell>
        </row>
        <row r="2419">
          <cell r="J2419">
            <v>320</v>
          </cell>
          <cell r="K2419">
            <v>63</v>
          </cell>
          <cell r="M2419">
            <v>0</v>
          </cell>
          <cell r="O2419">
            <v>5.0793650793650791</v>
          </cell>
        </row>
        <row r="2420">
          <cell r="J2420">
            <v>294</v>
          </cell>
          <cell r="K2420">
            <v>55</v>
          </cell>
          <cell r="M2420">
            <v>0</v>
          </cell>
          <cell r="O2420">
            <v>5.3454545454545457</v>
          </cell>
        </row>
        <row r="2421">
          <cell r="J2421">
            <v>343</v>
          </cell>
          <cell r="K2421">
            <v>64</v>
          </cell>
          <cell r="M2421">
            <v>0</v>
          </cell>
          <cell r="O2421">
            <v>5.359375</v>
          </cell>
        </row>
        <row r="2422">
          <cell r="J2422">
            <v>343</v>
          </cell>
          <cell r="K2422">
            <v>64</v>
          </cell>
          <cell r="M2422">
            <v>0</v>
          </cell>
          <cell r="O2422">
            <v>5.359375</v>
          </cell>
        </row>
        <row r="2423">
          <cell r="J2423">
            <v>343</v>
          </cell>
          <cell r="K2423">
            <v>64</v>
          </cell>
          <cell r="M2423">
            <v>0</v>
          </cell>
          <cell r="O2423">
            <v>5.359375</v>
          </cell>
        </row>
        <row r="2424">
          <cell r="J2424">
            <v>343</v>
          </cell>
          <cell r="K2424">
            <v>64</v>
          </cell>
          <cell r="M2424">
            <v>0</v>
          </cell>
          <cell r="O2424">
            <v>5.359375</v>
          </cell>
        </row>
        <row r="2425">
          <cell r="J2425">
            <v>343</v>
          </cell>
          <cell r="K2425">
            <v>64</v>
          </cell>
          <cell r="M2425">
            <v>0</v>
          </cell>
          <cell r="O2425">
            <v>5.359375</v>
          </cell>
        </row>
        <row r="2426">
          <cell r="J2426">
            <v>343</v>
          </cell>
          <cell r="K2426">
            <v>64</v>
          </cell>
          <cell r="M2426">
            <v>0</v>
          </cell>
          <cell r="O2426">
            <v>5.359375</v>
          </cell>
        </row>
        <row r="2427">
          <cell r="J2427">
            <v>343</v>
          </cell>
          <cell r="K2427">
            <v>64</v>
          </cell>
          <cell r="M2427">
            <v>0</v>
          </cell>
          <cell r="O2427">
            <v>5.359375</v>
          </cell>
        </row>
        <row r="2428">
          <cell r="J2428">
            <v>294</v>
          </cell>
          <cell r="K2428">
            <v>55</v>
          </cell>
          <cell r="M2428">
            <v>0</v>
          </cell>
          <cell r="O2428">
            <v>5.3454545454545457</v>
          </cell>
        </row>
        <row r="2429">
          <cell r="J2429">
            <v>304</v>
          </cell>
          <cell r="K2429">
            <v>55</v>
          </cell>
          <cell r="M2429">
            <v>0</v>
          </cell>
          <cell r="O2429">
            <v>5.5272727272727273</v>
          </cell>
        </row>
        <row r="2430">
          <cell r="J2430">
            <v>294</v>
          </cell>
          <cell r="K2430">
            <v>55</v>
          </cell>
          <cell r="M2430">
            <v>0</v>
          </cell>
          <cell r="O2430">
            <v>5.3454545454545457</v>
          </cell>
        </row>
        <row r="2431">
          <cell r="J2431">
            <v>353</v>
          </cell>
          <cell r="K2431">
            <v>64</v>
          </cell>
          <cell r="M2431">
            <v>0</v>
          </cell>
          <cell r="O2431">
            <v>5.515625</v>
          </cell>
        </row>
        <row r="2432">
          <cell r="J2432">
            <v>356</v>
          </cell>
          <cell r="K2432">
            <v>70</v>
          </cell>
          <cell r="M2432">
            <v>0</v>
          </cell>
          <cell r="O2432">
            <v>5.0857142857142854</v>
          </cell>
        </row>
        <row r="2433">
          <cell r="J2433">
            <v>117</v>
          </cell>
          <cell r="K2433">
            <v>27</v>
          </cell>
          <cell r="M2433">
            <v>1</v>
          </cell>
          <cell r="O2433">
            <v>4.333333333333333</v>
          </cell>
        </row>
        <row r="2434">
          <cell r="J2434">
            <v>122</v>
          </cell>
          <cell r="K2434">
            <v>28</v>
          </cell>
          <cell r="M2434">
            <v>1</v>
          </cell>
          <cell r="O2434">
            <v>4.3571428571428568</v>
          </cell>
        </row>
        <row r="2435">
          <cell r="J2435">
            <v>249</v>
          </cell>
          <cell r="K2435">
            <v>38</v>
          </cell>
          <cell r="M2435">
            <v>1</v>
          </cell>
          <cell r="O2435">
            <v>6.5526315789473681</v>
          </cell>
        </row>
        <row r="2436">
          <cell r="J2436">
            <v>210</v>
          </cell>
          <cell r="K2436">
            <v>29</v>
          </cell>
          <cell r="M2436">
            <v>1</v>
          </cell>
          <cell r="O2436">
            <v>7.2413793103448274</v>
          </cell>
        </row>
        <row r="2437">
          <cell r="J2437">
            <v>210</v>
          </cell>
          <cell r="K2437">
            <v>29</v>
          </cell>
          <cell r="M2437">
            <v>1</v>
          </cell>
          <cell r="O2437">
            <v>7.2413793103448274</v>
          </cell>
        </row>
        <row r="2438">
          <cell r="J2438">
            <v>249</v>
          </cell>
          <cell r="K2438">
            <v>38</v>
          </cell>
          <cell r="M2438">
            <v>1</v>
          </cell>
          <cell r="O2438">
            <v>6.5526315789473681</v>
          </cell>
        </row>
        <row r="2439">
          <cell r="J2439">
            <v>249</v>
          </cell>
          <cell r="K2439">
            <v>38</v>
          </cell>
          <cell r="M2439">
            <v>0</v>
          </cell>
          <cell r="O2439">
            <v>6.5526315789473681</v>
          </cell>
        </row>
        <row r="2440">
          <cell r="J2440">
            <v>180</v>
          </cell>
          <cell r="K2440">
            <v>29</v>
          </cell>
          <cell r="M2440">
            <v>1</v>
          </cell>
          <cell r="O2440">
            <v>6.2068965517241379</v>
          </cell>
        </row>
        <row r="2441">
          <cell r="J2441">
            <v>239</v>
          </cell>
          <cell r="K2441">
            <v>38</v>
          </cell>
          <cell r="M2441">
            <v>1</v>
          </cell>
          <cell r="O2441">
            <v>6.2894736842105265</v>
          </cell>
        </row>
        <row r="2442">
          <cell r="J2442">
            <v>301</v>
          </cell>
          <cell r="K2442">
            <v>49</v>
          </cell>
          <cell r="M2442">
            <v>1</v>
          </cell>
          <cell r="O2442">
            <v>6.1428571428571432</v>
          </cell>
        </row>
        <row r="2443">
          <cell r="J2443">
            <v>210</v>
          </cell>
          <cell r="K2443">
            <v>29</v>
          </cell>
          <cell r="M2443">
            <v>0</v>
          </cell>
          <cell r="O2443">
            <v>7.2413793103448274</v>
          </cell>
        </row>
        <row r="2444">
          <cell r="J2444">
            <v>249</v>
          </cell>
          <cell r="K2444">
            <v>38</v>
          </cell>
          <cell r="M2444">
            <v>0</v>
          </cell>
          <cell r="O2444">
            <v>6.5526315789473681</v>
          </cell>
        </row>
        <row r="2445">
          <cell r="J2445">
            <v>210</v>
          </cell>
          <cell r="K2445">
            <v>29</v>
          </cell>
          <cell r="M2445">
            <v>0</v>
          </cell>
          <cell r="O2445">
            <v>7.2413793103448274</v>
          </cell>
        </row>
        <row r="2446">
          <cell r="J2446">
            <v>180</v>
          </cell>
          <cell r="K2446">
            <v>29</v>
          </cell>
          <cell r="M2446">
            <v>1</v>
          </cell>
          <cell r="O2446">
            <v>6.2068965517241379</v>
          </cell>
        </row>
        <row r="2447">
          <cell r="J2447">
            <v>219</v>
          </cell>
          <cell r="K2447">
            <v>38</v>
          </cell>
          <cell r="M2447">
            <v>1</v>
          </cell>
          <cell r="O2447">
            <v>5.7631578947368425</v>
          </cell>
        </row>
        <row r="2448">
          <cell r="J2448">
            <v>207</v>
          </cell>
          <cell r="K2448">
            <v>40</v>
          </cell>
          <cell r="M2448">
            <v>1</v>
          </cell>
          <cell r="O2448">
            <v>5.1749999999999998</v>
          </cell>
        </row>
        <row r="2449">
          <cell r="J2449">
            <v>168</v>
          </cell>
          <cell r="K2449">
            <v>31</v>
          </cell>
          <cell r="M2449">
            <v>1</v>
          </cell>
          <cell r="O2449">
            <v>5.419354838709677</v>
          </cell>
        </row>
        <row r="2450">
          <cell r="J2450">
            <v>207</v>
          </cell>
          <cell r="K2450">
            <v>40</v>
          </cell>
          <cell r="M2450">
            <v>0</v>
          </cell>
          <cell r="O2450">
            <v>5.1749999999999998</v>
          </cell>
        </row>
        <row r="2451">
          <cell r="J2451">
            <v>168</v>
          </cell>
          <cell r="K2451">
            <v>31</v>
          </cell>
          <cell r="M2451">
            <v>0</v>
          </cell>
          <cell r="O2451">
            <v>5.419354838709677</v>
          </cell>
        </row>
        <row r="2452">
          <cell r="J2452">
            <v>304</v>
          </cell>
          <cell r="K2452">
            <v>55</v>
          </cell>
          <cell r="M2452">
            <v>0</v>
          </cell>
          <cell r="O2452">
            <v>5.5272727272727273</v>
          </cell>
        </row>
        <row r="2453">
          <cell r="J2453">
            <v>353</v>
          </cell>
          <cell r="K2453">
            <v>64</v>
          </cell>
          <cell r="M2453">
            <v>0</v>
          </cell>
          <cell r="O2453">
            <v>5.515625</v>
          </cell>
        </row>
        <row r="2454">
          <cell r="J2454">
            <v>304</v>
          </cell>
          <cell r="K2454">
            <v>55</v>
          </cell>
          <cell r="M2454">
            <v>0</v>
          </cell>
          <cell r="O2454">
            <v>5.5272727272727273</v>
          </cell>
        </row>
        <row r="2455">
          <cell r="J2455">
            <v>294</v>
          </cell>
          <cell r="K2455">
            <v>55</v>
          </cell>
          <cell r="M2455">
            <v>0</v>
          </cell>
          <cell r="O2455">
            <v>5.3454545454545457</v>
          </cell>
        </row>
        <row r="2456">
          <cell r="J2456">
            <v>294</v>
          </cell>
          <cell r="K2456">
            <v>55</v>
          </cell>
          <cell r="M2456">
            <v>0</v>
          </cell>
          <cell r="O2456">
            <v>5.3454545454545457</v>
          </cell>
        </row>
        <row r="2457">
          <cell r="J2457">
            <v>83</v>
          </cell>
          <cell r="K2457">
            <v>18</v>
          </cell>
          <cell r="M2457">
            <v>1</v>
          </cell>
          <cell r="O2457">
            <v>4.6111111111111107</v>
          </cell>
        </row>
        <row r="2458">
          <cell r="J2458">
            <v>88</v>
          </cell>
          <cell r="K2458">
            <v>19</v>
          </cell>
          <cell r="M2458">
            <v>1</v>
          </cell>
          <cell r="O2458">
            <v>4.6315789473684212</v>
          </cell>
        </row>
        <row r="2459">
          <cell r="J2459">
            <v>225</v>
          </cell>
          <cell r="K2459">
            <v>40</v>
          </cell>
          <cell r="M2459">
            <v>1</v>
          </cell>
          <cell r="O2459">
            <v>5.625</v>
          </cell>
        </row>
        <row r="2460">
          <cell r="J2460">
            <v>186</v>
          </cell>
          <cell r="K2460">
            <v>31</v>
          </cell>
          <cell r="M2460">
            <v>1</v>
          </cell>
          <cell r="O2460">
            <v>6</v>
          </cell>
        </row>
        <row r="2461">
          <cell r="J2461">
            <v>225</v>
          </cell>
          <cell r="K2461">
            <v>40</v>
          </cell>
          <cell r="M2461">
            <v>0</v>
          </cell>
          <cell r="O2461">
            <v>5.625</v>
          </cell>
        </row>
        <row r="2462">
          <cell r="J2462">
            <v>186</v>
          </cell>
          <cell r="K2462">
            <v>31</v>
          </cell>
          <cell r="M2462">
            <v>0</v>
          </cell>
          <cell r="O2462">
            <v>6</v>
          </cell>
        </row>
        <row r="2463">
          <cell r="J2463">
            <v>103</v>
          </cell>
          <cell r="K2463">
            <v>24</v>
          </cell>
          <cell r="M2463">
            <v>1</v>
          </cell>
          <cell r="O2463">
            <v>4.291666666666667</v>
          </cell>
        </row>
        <row r="2464">
          <cell r="J2464">
            <v>98</v>
          </cell>
          <cell r="K2464">
            <v>23</v>
          </cell>
          <cell r="M2464">
            <v>1</v>
          </cell>
          <cell r="O2464">
            <v>4.2608695652173916</v>
          </cell>
        </row>
        <row r="2465">
          <cell r="J2465">
            <v>104</v>
          </cell>
          <cell r="K2465">
            <v>27</v>
          </cell>
          <cell r="M2465">
            <v>1</v>
          </cell>
          <cell r="O2465">
            <v>3.8518518518518516</v>
          </cell>
        </row>
        <row r="2466">
          <cell r="J2466">
            <v>109</v>
          </cell>
          <cell r="K2466">
            <v>28</v>
          </cell>
          <cell r="M2466">
            <v>1</v>
          </cell>
          <cell r="O2466">
            <v>3.8928571428571428</v>
          </cell>
        </row>
        <row r="2467">
          <cell r="J2467">
            <v>331</v>
          </cell>
          <cell r="K2467">
            <v>65</v>
          </cell>
          <cell r="M2467">
            <v>1</v>
          </cell>
          <cell r="O2467">
            <v>5.092307692307692</v>
          </cell>
        </row>
        <row r="2468">
          <cell r="J2468">
            <v>277</v>
          </cell>
          <cell r="K2468">
            <v>57</v>
          </cell>
          <cell r="M2468">
            <v>1</v>
          </cell>
          <cell r="O2468">
            <v>4.8596491228070171</v>
          </cell>
        </row>
        <row r="2469">
          <cell r="J2469">
            <v>331</v>
          </cell>
          <cell r="K2469">
            <v>65</v>
          </cell>
          <cell r="M2469">
            <v>0</v>
          </cell>
          <cell r="O2469">
            <v>5.092307692307692</v>
          </cell>
        </row>
        <row r="2470">
          <cell r="J2470">
            <v>277</v>
          </cell>
          <cell r="K2470">
            <v>57</v>
          </cell>
          <cell r="M2470">
            <v>0</v>
          </cell>
          <cell r="O2470">
            <v>4.8596491228070171</v>
          </cell>
        </row>
        <row r="2471">
          <cell r="J2471">
            <v>331</v>
          </cell>
          <cell r="K2471">
            <v>65</v>
          </cell>
          <cell r="M2471">
            <v>0</v>
          </cell>
          <cell r="O2471">
            <v>5.092307692307692</v>
          </cell>
        </row>
        <row r="2472">
          <cell r="J2472">
            <v>277</v>
          </cell>
          <cell r="K2472">
            <v>57</v>
          </cell>
          <cell r="M2472">
            <v>0</v>
          </cell>
          <cell r="O2472">
            <v>4.8596491228070171</v>
          </cell>
        </row>
        <row r="2473">
          <cell r="J2473">
            <v>331</v>
          </cell>
          <cell r="K2473">
            <v>65</v>
          </cell>
          <cell r="M2473">
            <v>0</v>
          </cell>
          <cell r="O2473">
            <v>5.092307692307692</v>
          </cell>
        </row>
        <row r="2474">
          <cell r="J2474">
            <v>277</v>
          </cell>
          <cell r="K2474">
            <v>57</v>
          </cell>
          <cell r="M2474">
            <v>0</v>
          </cell>
          <cell r="O2474">
            <v>4.8596491228070171</v>
          </cell>
        </row>
        <row r="2475">
          <cell r="J2475">
            <v>275</v>
          </cell>
          <cell r="K2475">
            <v>57</v>
          </cell>
          <cell r="M2475">
            <v>1</v>
          </cell>
          <cell r="O2475">
            <v>4.8245614035087723</v>
          </cell>
        </row>
        <row r="2476">
          <cell r="J2476">
            <v>275</v>
          </cell>
          <cell r="K2476">
            <v>57</v>
          </cell>
          <cell r="M2476">
            <v>1</v>
          </cell>
          <cell r="O2476">
            <v>4.8245614035087723</v>
          </cell>
        </row>
        <row r="2477">
          <cell r="J2477">
            <v>331</v>
          </cell>
          <cell r="K2477">
            <v>65</v>
          </cell>
          <cell r="M2477">
            <v>0</v>
          </cell>
          <cell r="O2477">
            <v>5.092307692307692</v>
          </cell>
        </row>
        <row r="2478">
          <cell r="J2478">
            <v>277</v>
          </cell>
          <cell r="K2478">
            <v>57</v>
          </cell>
          <cell r="M2478">
            <v>0</v>
          </cell>
          <cell r="O2478">
            <v>4.8596491228070171</v>
          </cell>
        </row>
        <row r="2479">
          <cell r="J2479">
            <v>275</v>
          </cell>
          <cell r="K2479">
            <v>57</v>
          </cell>
          <cell r="M2479">
            <v>0</v>
          </cell>
          <cell r="O2479">
            <v>4.8245614035087723</v>
          </cell>
        </row>
        <row r="2480">
          <cell r="J2480">
            <v>275</v>
          </cell>
          <cell r="K2480">
            <v>57</v>
          </cell>
          <cell r="M2480">
            <v>0</v>
          </cell>
          <cell r="O2480">
            <v>4.8245614035087723</v>
          </cell>
        </row>
        <row r="2481">
          <cell r="J2481">
            <v>180</v>
          </cell>
          <cell r="K2481">
            <v>29</v>
          </cell>
          <cell r="M2481">
            <v>0</v>
          </cell>
          <cell r="O2481">
            <v>6.2068965517241379</v>
          </cell>
        </row>
        <row r="2482">
          <cell r="J2482">
            <v>219</v>
          </cell>
          <cell r="K2482">
            <v>38</v>
          </cell>
          <cell r="M2482">
            <v>0</v>
          </cell>
          <cell r="O2482">
            <v>5.7631578947368425</v>
          </cell>
        </row>
        <row r="2483">
          <cell r="J2483">
            <v>180</v>
          </cell>
          <cell r="K2483">
            <v>29</v>
          </cell>
          <cell r="M2483">
            <v>0</v>
          </cell>
          <cell r="O2483">
            <v>6.2068965517241379</v>
          </cell>
        </row>
        <row r="2484">
          <cell r="J2484">
            <v>239</v>
          </cell>
          <cell r="K2484">
            <v>38</v>
          </cell>
          <cell r="M2484">
            <v>0</v>
          </cell>
          <cell r="O2484">
            <v>6.2894736842105265</v>
          </cell>
        </row>
        <row r="2485">
          <cell r="J2485">
            <v>118</v>
          </cell>
          <cell r="K2485">
            <v>27</v>
          </cell>
          <cell r="M2485">
            <v>1</v>
          </cell>
          <cell r="O2485">
            <v>4.3703703703703702</v>
          </cell>
        </row>
        <row r="2486">
          <cell r="J2486">
            <v>113</v>
          </cell>
          <cell r="K2486">
            <v>26</v>
          </cell>
          <cell r="M2486">
            <v>1</v>
          </cell>
          <cell r="O2486">
            <v>4.3461538461538458</v>
          </cell>
        </row>
        <row r="2487">
          <cell r="J2487">
            <v>124</v>
          </cell>
          <cell r="K2487">
            <v>29</v>
          </cell>
          <cell r="M2487">
            <v>1</v>
          </cell>
          <cell r="O2487">
            <v>4.2758620689655169</v>
          </cell>
        </row>
        <row r="2488">
          <cell r="J2488">
            <v>119</v>
          </cell>
          <cell r="K2488">
            <v>30</v>
          </cell>
          <cell r="M2488">
            <v>1</v>
          </cell>
          <cell r="O2488">
            <v>3.9666666666666668</v>
          </cell>
        </row>
        <row r="2489">
          <cell r="J2489">
            <v>215</v>
          </cell>
          <cell r="K2489">
            <v>40</v>
          </cell>
          <cell r="M2489">
            <v>1</v>
          </cell>
          <cell r="O2489">
            <v>5.375</v>
          </cell>
        </row>
        <row r="2490">
          <cell r="J2490">
            <v>186</v>
          </cell>
          <cell r="K2490">
            <v>31</v>
          </cell>
          <cell r="M2490">
            <v>1</v>
          </cell>
          <cell r="O2490">
            <v>6</v>
          </cell>
        </row>
        <row r="2491">
          <cell r="J2491">
            <v>215</v>
          </cell>
          <cell r="K2491">
            <v>40</v>
          </cell>
          <cell r="M2491">
            <v>0</v>
          </cell>
          <cell r="O2491">
            <v>5.375</v>
          </cell>
        </row>
        <row r="2492">
          <cell r="J2492">
            <v>186</v>
          </cell>
          <cell r="K2492">
            <v>31</v>
          </cell>
          <cell r="M2492">
            <v>0</v>
          </cell>
          <cell r="O2492">
            <v>6</v>
          </cell>
        </row>
        <row r="2493">
          <cell r="J2493">
            <v>275</v>
          </cell>
          <cell r="K2493">
            <v>57</v>
          </cell>
          <cell r="M2493">
            <v>0</v>
          </cell>
          <cell r="O2493">
            <v>4.8245614035087723</v>
          </cell>
        </row>
        <row r="2494">
          <cell r="J2494">
            <v>275</v>
          </cell>
          <cell r="K2494">
            <v>57</v>
          </cell>
          <cell r="M2494">
            <v>0</v>
          </cell>
          <cell r="O2494">
            <v>4.8245614035087723</v>
          </cell>
        </row>
        <row r="2495">
          <cell r="J2495">
            <v>275</v>
          </cell>
          <cell r="K2495">
            <v>57</v>
          </cell>
          <cell r="M2495">
            <v>0</v>
          </cell>
          <cell r="O2495">
            <v>4.8245614035087723</v>
          </cell>
        </row>
        <row r="2496">
          <cell r="J2496">
            <v>275</v>
          </cell>
          <cell r="K2496">
            <v>57</v>
          </cell>
          <cell r="M2496">
            <v>0</v>
          </cell>
          <cell r="O2496">
            <v>4.8245614035087723</v>
          </cell>
        </row>
        <row r="2497">
          <cell r="J2497">
            <v>58</v>
          </cell>
          <cell r="K2497">
            <v>20</v>
          </cell>
          <cell r="M2497">
            <v>1</v>
          </cell>
          <cell r="O2497">
            <v>2.9</v>
          </cell>
        </row>
        <row r="2498">
          <cell r="J2498">
            <v>53</v>
          </cell>
          <cell r="K2498">
            <v>19</v>
          </cell>
          <cell r="M2498">
            <v>1</v>
          </cell>
          <cell r="O2498">
            <v>2.7894736842105261</v>
          </cell>
        </row>
        <row r="2499">
          <cell r="J2499">
            <v>199</v>
          </cell>
          <cell r="K2499">
            <v>26</v>
          </cell>
          <cell r="M2499">
            <v>1</v>
          </cell>
          <cell r="O2499">
            <v>7.6538461538461542</v>
          </cell>
        </row>
        <row r="2500">
          <cell r="J2500">
            <v>199</v>
          </cell>
          <cell r="K2500">
            <v>26</v>
          </cell>
          <cell r="M2500">
            <v>1</v>
          </cell>
          <cell r="O2500">
            <v>7.6538461538461542</v>
          </cell>
        </row>
        <row r="2501">
          <cell r="J2501">
            <v>151</v>
          </cell>
          <cell r="K2501">
            <v>36</v>
          </cell>
          <cell r="M2501">
            <v>1</v>
          </cell>
          <cell r="O2501">
            <v>4.1944444444444446</v>
          </cell>
        </row>
        <row r="2502">
          <cell r="J2502">
            <v>151</v>
          </cell>
          <cell r="K2502">
            <v>36</v>
          </cell>
          <cell r="M2502">
            <v>1</v>
          </cell>
          <cell r="O2502">
            <v>4.1944444444444446</v>
          </cell>
        </row>
        <row r="2503">
          <cell r="J2503">
            <v>78</v>
          </cell>
          <cell r="K2503">
            <v>20</v>
          </cell>
          <cell r="M2503">
            <v>1</v>
          </cell>
          <cell r="O2503">
            <v>3.9</v>
          </cell>
        </row>
        <row r="2504">
          <cell r="J2504">
            <v>192</v>
          </cell>
          <cell r="K2504">
            <v>40</v>
          </cell>
          <cell r="M2504">
            <v>1</v>
          </cell>
          <cell r="O2504">
            <v>4.8</v>
          </cell>
        </row>
        <row r="2505">
          <cell r="J2505">
            <v>137</v>
          </cell>
          <cell r="K2505">
            <v>28</v>
          </cell>
          <cell r="M2505">
            <v>1</v>
          </cell>
          <cell r="O2505">
            <v>4.8928571428571432</v>
          </cell>
        </row>
        <row r="2506">
          <cell r="J2506">
            <v>132</v>
          </cell>
          <cell r="K2506">
            <v>27</v>
          </cell>
          <cell r="M2506">
            <v>1</v>
          </cell>
          <cell r="O2506">
            <v>4.8888888888888893</v>
          </cell>
        </row>
        <row r="2507">
          <cell r="J2507">
            <v>41</v>
          </cell>
          <cell r="K2507">
            <v>15</v>
          </cell>
          <cell r="M2507">
            <v>1</v>
          </cell>
          <cell r="O2507">
            <v>2.7333333333333334</v>
          </cell>
        </row>
        <row r="2508">
          <cell r="J2508">
            <v>48</v>
          </cell>
          <cell r="K2508">
            <v>18</v>
          </cell>
          <cell r="M2508">
            <v>1</v>
          </cell>
          <cell r="O2508">
            <v>2.6666666666666665</v>
          </cell>
        </row>
        <row r="2509">
          <cell r="J2509">
            <v>163</v>
          </cell>
          <cell r="K2509">
            <v>25</v>
          </cell>
          <cell r="M2509">
            <v>1</v>
          </cell>
          <cell r="O2509">
            <v>6.52</v>
          </cell>
        </row>
        <row r="2510">
          <cell r="J2510">
            <v>132</v>
          </cell>
          <cell r="K2510">
            <v>20</v>
          </cell>
          <cell r="M2510">
            <v>1</v>
          </cell>
          <cell r="O2510">
            <v>6.6</v>
          </cell>
        </row>
        <row r="2511">
          <cell r="J2511">
            <v>142</v>
          </cell>
          <cell r="K2511">
            <v>20</v>
          </cell>
          <cell r="M2511">
            <v>1</v>
          </cell>
          <cell r="O2511">
            <v>7.1</v>
          </cell>
        </row>
        <row r="2512">
          <cell r="J2512">
            <v>331</v>
          </cell>
          <cell r="K2512">
            <v>60</v>
          </cell>
          <cell r="M2512">
            <v>1</v>
          </cell>
          <cell r="O2512">
            <v>5.5166666666666666</v>
          </cell>
        </row>
        <row r="2513">
          <cell r="J2513">
            <v>313</v>
          </cell>
          <cell r="K2513">
            <v>58</v>
          </cell>
          <cell r="M2513">
            <v>1</v>
          </cell>
          <cell r="O2513">
            <v>5.3965517241379306</v>
          </cell>
        </row>
        <row r="2514">
          <cell r="J2514">
            <v>480</v>
          </cell>
          <cell r="K2514">
            <v>103</v>
          </cell>
          <cell r="M2514">
            <v>1</v>
          </cell>
          <cell r="O2514">
            <v>4.6601941747572813</v>
          </cell>
        </row>
        <row r="2515">
          <cell r="J2515">
            <v>331</v>
          </cell>
          <cell r="K2515">
            <v>60</v>
          </cell>
          <cell r="M2515">
            <v>0</v>
          </cell>
          <cell r="O2515">
            <v>5.5166666666666666</v>
          </cell>
        </row>
        <row r="2516">
          <cell r="J2516">
            <v>480</v>
          </cell>
          <cell r="K2516">
            <v>103</v>
          </cell>
          <cell r="M2516">
            <v>0</v>
          </cell>
          <cell r="O2516">
            <v>4.6601941747572813</v>
          </cell>
        </row>
        <row r="2517">
          <cell r="J2517">
            <v>313</v>
          </cell>
          <cell r="K2517">
            <v>58</v>
          </cell>
          <cell r="M2517">
            <v>0</v>
          </cell>
          <cell r="O2517">
            <v>5.3965517241379306</v>
          </cell>
        </row>
        <row r="2518">
          <cell r="J2518">
            <v>331</v>
          </cell>
          <cell r="K2518">
            <v>60</v>
          </cell>
          <cell r="M2518">
            <v>0</v>
          </cell>
          <cell r="O2518">
            <v>5.5166666666666666</v>
          </cell>
        </row>
        <row r="2519">
          <cell r="J2519">
            <v>313</v>
          </cell>
          <cell r="K2519">
            <v>58</v>
          </cell>
          <cell r="M2519">
            <v>0</v>
          </cell>
          <cell r="O2519">
            <v>5.3965517241379306</v>
          </cell>
        </row>
        <row r="2520">
          <cell r="J2520">
            <v>480</v>
          </cell>
          <cell r="K2520">
            <v>103</v>
          </cell>
          <cell r="M2520">
            <v>0</v>
          </cell>
          <cell r="O2520">
            <v>4.6601941747572813</v>
          </cell>
        </row>
        <row r="2521">
          <cell r="J2521">
            <v>331</v>
          </cell>
          <cell r="K2521">
            <v>60</v>
          </cell>
          <cell r="M2521">
            <v>0</v>
          </cell>
          <cell r="O2521">
            <v>5.5166666666666666</v>
          </cell>
        </row>
        <row r="2522">
          <cell r="J2522">
            <v>313</v>
          </cell>
          <cell r="K2522">
            <v>58</v>
          </cell>
          <cell r="M2522">
            <v>0</v>
          </cell>
          <cell r="O2522">
            <v>5.3965517241379306</v>
          </cell>
        </row>
        <row r="2523">
          <cell r="J2523">
            <v>480</v>
          </cell>
          <cell r="K2523">
            <v>103</v>
          </cell>
          <cell r="M2523">
            <v>0</v>
          </cell>
          <cell r="O2523">
            <v>4.6601941747572813</v>
          </cell>
        </row>
        <row r="2524">
          <cell r="J2524">
            <v>127</v>
          </cell>
          <cell r="K2524">
            <v>20</v>
          </cell>
          <cell r="M2524">
            <v>1</v>
          </cell>
          <cell r="O2524">
            <v>6.35</v>
          </cell>
        </row>
        <row r="2525">
          <cell r="J2525">
            <v>141</v>
          </cell>
          <cell r="K2525">
            <v>25</v>
          </cell>
          <cell r="M2525">
            <v>1</v>
          </cell>
          <cell r="O2525">
            <v>5.64</v>
          </cell>
        </row>
        <row r="2526">
          <cell r="J2526">
            <v>127</v>
          </cell>
          <cell r="K2526">
            <v>20</v>
          </cell>
          <cell r="M2526">
            <v>0</v>
          </cell>
          <cell r="O2526">
            <v>6.35</v>
          </cell>
        </row>
        <row r="2527">
          <cell r="J2527">
            <v>141</v>
          </cell>
          <cell r="K2527">
            <v>25</v>
          </cell>
          <cell r="M2527">
            <v>0</v>
          </cell>
          <cell r="O2527">
            <v>5.64</v>
          </cell>
        </row>
        <row r="2528">
          <cell r="J2528">
            <v>429</v>
          </cell>
          <cell r="K2528">
            <v>108</v>
          </cell>
          <cell r="M2528">
            <v>1</v>
          </cell>
          <cell r="O2528">
            <v>3.9722222222222223</v>
          </cell>
        </row>
        <row r="2529">
          <cell r="J2529">
            <v>325</v>
          </cell>
          <cell r="K2529">
            <v>64</v>
          </cell>
          <cell r="M2529">
            <v>1</v>
          </cell>
          <cell r="O2529">
            <v>5.078125</v>
          </cell>
        </row>
        <row r="2530">
          <cell r="J2530">
            <v>311</v>
          </cell>
          <cell r="K2530">
            <v>64</v>
          </cell>
          <cell r="M2530">
            <v>1</v>
          </cell>
          <cell r="O2530">
            <v>4.859375</v>
          </cell>
        </row>
        <row r="2531">
          <cell r="J2531">
            <v>429</v>
          </cell>
          <cell r="K2531">
            <v>108</v>
          </cell>
          <cell r="M2531">
            <v>0</v>
          </cell>
          <cell r="O2531">
            <v>3.9722222222222223</v>
          </cell>
        </row>
        <row r="2532">
          <cell r="J2532">
            <v>325</v>
          </cell>
          <cell r="K2532">
            <v>64</v>
          </cell>
          <cell r="M2532">
            <v>0</v>
          </cell>
          <cell r="O2532">
            <v>5.078125</v>
          </cell>
        </row>
        <row r="2533">
          <cell r="J2533">
            <v>311</v>
          </cell>
          <cell r="K2533">
            <v>64</v>
          </cell>
          <cell r="M2533">
            <v>0</v>
          </cell>
          <cell r="O2533">
            <v>4.859375</v>
          </cell>
        </row>
        <row r="2534">
          <cell r="J2534">
            <v>311</v>
          </cell>
          <cell r="K2534">
            <v>64</v>
          </cell>
          <cell r="M2534">
            <v>0</v>
          </cell>
          <cell r="O2534">
            <v>4.859375</v>
          </cell>
        </row>
        <row r="2535">
          <cell r="J2535">
            <v>325</v>
          </cell>
          <cell r="K2535">
            <v>64</v>
          </cell>
          <cell r="M2535">
            <v>0</v>
          </cell>
          <cell r="O2535">
            <v>5.078125</v>
          </cell>
        </row>
        <row r="2536">
          <cell r="J2536">
            <v>311</v>
          </cell>
          <cell r="K2536">
            <v>64</v>
          </cell>
          <cell r="M2536">
            <v>0</v>
          </cell>
          <cell r="O2536">
            <v>4.859375</v>
          </cell>
        </row>
        <row r="2537">
          <cell r="J2537">
            <v>325</v>
          </cell>
          <cell r="K2537">
            <v>64</v>
          </cell>
          <cell r="M2537">
            <v>0</v>
          </cell>
          <cell r="O2537">
            <v>5.078125</v>
          </cell>
        </row>
        <row r="2538">
          <cell r="J2538">
            <v>203</v>
          </cell>
          <cell r="K2538">
            <v>54</v>
          </cell>
          <cell r="M2538">
            <v>1</v>
          </cell>
          <cell r="O2538">
            <v>3.7592592592592591</v>
          </cell>
        </row>
        <row r="2539">
          <cell r="J2539">
            <v>384</v>
          </cell>
          <cell r="K2539">
            <v>99</v>
          </cell>
          <cell r="M2539">
            <v>1</v>
          </cell>
          <cell r="O2539">
            <v>3.8787878787878789</v>
          </cell>
        </row>
        <row r="2540">
          <cell r="J2540">
            <v>404</v>
          </cell>
          <cell r="K2540">
            <v>102</v>
          </cell>
          <cell r="M2540">
            <v>1</v>
          </cell>
          <cell r="O2540">
            <v>3.9607843137254903</v>
          </cell>
        </row>
        <row r="2541">
          <cell r="J2541">
            <v>203</v>
          </cell>
          <cell r="K2541">
            <v>54</v>
          </cell>
          <cell r="M2541">
            <v>0</v>
          </cell>
          <cell r="O2541">
            <v>3.7592592592592591</v>
          </cell>
        </row>
        <row r="2542">
          <cell r="J2542">
            <v>384</v>
          </cell>
          <cell r="K2542">
            <v>99</v>
          </cell>
          <cell r="M2542">
            <v>0</v>
          </cell>
          <cell r="O2542">
            <v>3.8787878787878789</v>
          </cell>
        </row>
        <row r="2543">
          <cell r="J2543">
            <v>404</v>
          </cell>
          <cell r="K2543">
            <v>102</v>
          </cell>
          <cell r="M2543">
            <v>0</v>
          </cell>
          <cell r="O2543">
            <v>3.9607843137254903</v>
          </cell>
        </row>
        <row r="2544">
          <cell r="J2544">
            <v>384</v>
          </cell>
          <cell r="K2544">
            <v>99</v>
          </cell>
          <cell r="M2544">
            <v>0</v>
          </cell>
          <cell r="O2544">
            <v>3.8787878787878789</v>
          </cell>
        </row>
        <row r="2545">
          <cell r="J2545">
            <v>404</v>
          </cell>
          <cell r="K2545">
            <v>102</v>
          </cell>
          <cell r="M2545">
            <v>0</v>
          </cell>
          <cell r="O2545">
            <v>3.9607843137254903</v>
          </cell>
        </row>
        <row r="2546">
          <cell r="J2546">
            <v>384</v>
          </cell>
          <cell r="K2546">
            <v>99</v>
          </cell>
          <cell r="M2546">
            <v>0</v>
          </cell>
          <cell r="O2546">
            <v>3.8787878787878789</v>
          </cell>
        </row>
        <row r="2547">
          <cell r="J2547">
            <v>404</v>
          </cell>
          <cell r="K2547">
            <v>102</v>
          </cell>
          <cell r="M2547">
            <v>0</v>
          </cell>
          <cell r="O2547">
            <v>3.9607843137254903</v>
          </cell>
        </row>
        <row r="2548">
          <cell r="J2548">
            <v>384</v>
          </cell>
          <cell r="K2548">
            <v>99</v>
          </cell>
          <cell r="M2548">
            <v>0</v>
          </cell>
          <cell r="O2548">
            <v>3.8787878787878789</v>
          </cell>
        </row>
        <row r="2549">
          <cell r="J2549">
            <v>404</v>
          </cell>
          <cell r="K2549">
            <v>102</v>
          </cell>
          <cell r="M2549">
            <v>0</v>
          </cell>
          <cell r="O2549">
            <v>3.9607843137254903</v>
          </cell>
        </row>
        <row r="2550">
          <cell r="J2550">
            <v>384</v>
          </cell>
          <cell r="K2550">
            <v>99</v>
          </cell>
          <cell r="M2550">
            <v>0</v>
          </cell>
          <cell r="O2550">
            <v>3.8787878787878789</v>
          </cell>
        </row>
        <row r="2551">
          <cell r="J2551">
            <v>404</v>
          </cell>
          <cell r="K2551">
            <v>102</v>
          </cell>
          <cell r="M2551">
            <v>0</v>
          </cell>
          <cell r="O2551">
            <v>3.9607843137254903</v>
          </cell>
        </row>
        <row r="2552">
          <cell r="J2552">
            <v>384</v>
          </cell>
          <cell r="K2552">
            <v>99</v>
          </cell>
          <cell r="M2552">
            <v>0</v>
          </cell>
          <cell r="O2552">
            <v>3.8787878787878789</v>
          </cell>
        </row>
        <row r="2553">
          <cell r="J2553">
            <v>404</v>
          </cell>
          <cell r="K2553">
            <v>102</v>
          </cell>
          <cell r="M2553">
            <v>0</v>
          </cell>
          <cell r="O2553">
            <v>3.9607843137254903</v>
          </cell>
        </row>
        <row r="2554">
          <cell r="J2554">
            <v>384</v>
          </cell>
          <cell r="K2554">
            <v>99</v>
          </cell>
          <cell r="M2554">
            <v>0</v>
          </cell>
          <cell r="O2554">
            <v>3.8787878787878789</v>
          </cell>
        </row>
        <row r="2555">
          <cell r="J2555">
            <v>404</v>
          </cell>
          <cell r="K2555">
            <v>102</v>
          </cell>
          <cell r="M2555">
            <v>0</v>
          </cell>
          <cell r="O2555">
            <v>3.9607843137254903</v>
          </cell>
        </row>
        <row r="2556">
          <cell r="J2556">
            <v>384</v>
          </cell>
          <cell r="K2556">
            <v>99</v>
          </cell>
          <cell r="M2556">
            <v>0</v>
          </cell>
          <cell r="O2556">
            <v>3.8787878787878789</v>
          </cell>
        </row>
        <row r="2557">
          <cell r="J2557">
            <v>404</v>
          </cell>
          <cell r="K2557">
            <v>102</v>
          </cell>
          <cell r="M2557">
            <v>0</v>
          </cell>
          <cell r="O2557">
            <v>3.9607843137254903</v>
          </cell>
        </row>
        <row r="2558">
          <cell r="J2558">
            <v>540</v>
          </cell>
          <cell r="K2558">
            <v>76</v>
          </cell>
          <cell r="M2558">
            <v>1</v>
          </cell>
          <cell r="O2558">
            <v>7.1052631578947372</v>
          </cell>
        </row>
        <row r="2559">
          <cell r="J2559">
            <v>540</v>
          </cell>
          <cell r="K2559">
            <v>76</v>
          </cell>
          <cell r="M2559">
            <v>1</v>
          </cell>
          <cell r="O2559">
            <v>7.1052631578947372</v>
          </cell>
        </row>
        <row r="2560">
          <cell r="J2560">
            <v>480</v>
          </cell>
          <cell r="K2560">
            <v>75</v>
          </cell>
          <cell r="M2560">
            <v>1</v>
          </cell>
          <cell r="O2560">
            <v>6.4</v>
          </cell>
        </row>
        <row r="2561">
          <cell r="J2561">
            <v>480</v>
          </cell>
          <cell r="K2561">
            <v>73</v>
          </cell>
          <cell r="M2561">
            <v>1</v>
          </cell>
          <cell r="O2561">
            <v>6.5753424657534243</v>
          </cell>
        </row>
        <row r="2562">
          <cell r="J2562">
            <v>480</v>
          </cell>
          <cell r="K2562">
            <v>75</v>
          </cell>
          <cell r="M2562">
            <v>0</v>
          </cell>
          <cell r="O2562">
            <v>6.4</v>
          </cell>
        </row>
        <row r="2563">
          <cell r="J2563">
            <v>480</v>
          </cell>
          <cell r="K2563">
            <v>73</v>
          </cell>
          <cell r="M2563">
            <v>0</v>
          </cell>
          <cell r="O2563">
            <v>6.5753424657534243</v>
          </cell>
        </row>
        <row r="2564">
          <cell r="J2564">
            <v>480</v>
          </cell>
          <cell r="K2564">
            <v>75</v>
          </cell>
          <cell r="M2564">
            <v>0</v>
          </cell>
          <cell r="O2564">
            <v>6.4</v>
          </cell>
        </row>
        <row r="2565">
          <cell r="J2565">
            <v>480</v>
          </cell>
          <cell r="K2565">
            <v>73</v>
          </cell>
          <cell r="M2565">
            <v>0</v>
          </cell>
          <cell r="O2565">
            <v>6.5753424657534243</v>
          </cell>
        </row>
        <row r="2566">
          <cell r="J2566">
            <v>480</v>
          </cell>
          <cell r="K2566">
            <v>75</v>
          </cell>
          <cell r="M2566">
            <v>0</v>
          </cell>
          <cell r="O2566">
            <v>6.4</v>
          </cell>
        </row>
        <row r="2567">
          <cell r="J2567">
            <v>480</v>
          </cell>
          <cell r="K2567">
            <v>73</v>
          </cell>
          <cell r="M2567">
            <v>0</v>
          </cell>
          <cell r="O2567">
            <v>6.5753424657534243</v>
          </cell>
        </row>
        <row r="2568">
          <cell r="J2568">
            <v>480</v>
          </cell>
          <cell r="K2568">
            <v>75</v>
          </cell>
          <cell r="M2568">
            <v>0</v>
          </cell>
          <cell r="O2568">
            <v>6.4</v>
          </cell>
        </row>
        <row r="2569">
          <cell r="J2569">
            <v>480</v>
          </cell>
          <cell r="K2569">
            <v>73</v>
          </cell>
          <cell r="M2569">
            <v>0</v>
          </cell>
          <cell r="O2569">
            <v>6.5753424657534243</v>
          </cell>
        </row>
        <row r="2570">
          <cell r="J2570">
            <v>480</v>
          </cell>
          <cell r="K2570">
            <v>75</v>
          </cell>
          <cell r="M2570">
            <v>0</v>
          </cell>
          <cell r="O2570">
            <v>6.4</v>
          </cell>
        </row>
        <row r="2571">
          <cell r="J2571">
            <v>480</v>
          </cell>
          <cell r="K2571">
            <v>73</v>
          </cell>
          <cell r="M2571">
            <v>0</v>
          </cell>
          <cell r="O2571">
            <v>6.5753424657534243</v>
          </cell>
        </row>
        <row r="2572">
          <cell r="J2572">
            <v>183</v>
          </cell>
          <cell r="K2572">
            <v>48</v>
          </cell>
          <cell r="M2572">
            <v>1</v>
          </cell>
          <cell r="O2572">
            <v>3.8125</v>
          </cell>
        </row>
        <row r="2573">
          <cell r="J2573">
            <v>198</v>
          </cell>
          <cell r="K2573">
            <v>49</v>
          </cell>
          <cell r="M2573">
            <v>1</v>
          </cell>
          <cell r="O2573">
            <v>4.0408163265306118</v>
          </cell>
        </row>
        <row r="2574">
          <cell r="J2574">
            <v>23040</v>
          </cell>
          <cell r="K2574">
            <v>3621</v>
          </cell>
          <cell r="M2574">
            <v>1</v>
          </cell>
          <cell r="O2574">
            <v>6.3628831814415907</v>
          </cell>
        </row>
        <row r="2575">
          <cell r="J2575">
            <v>9600</v>
          </cell>
          <cell r="K2575">
            <v>168</v>
          </cell>
          <cell r="M2575">
            <v>1</v>
          </cell>
          <cell r="O2575">
            <v>57.142857142857146</v>
          </cell>
        </row>
        <row r="2576">
          <cell r="J2576">
            <v>600</v>
          </cell>
          <cell r="K2576">
            <v>113</v>
          </cell>
          <cell r="M2576">
            <v>1</v>
          </cell>
          <cell r="O2576">
            <v>5.3097345132743365</v>
          </cell>
        </row>
        <row r="2577">
          <cell r="J2577">
            <v>3120</v>
          </cell>
          <cell r="K2577">
            <v>543</v>
          </cell>
          <cell r="M2577">
            <v>1</v>
          </cell>
          <cell r="O2577">
            <v>5.7458563535911606</v>
          </cell>
        </row>
        <row r="2578">
          <cell r="J2578">
            <v>258</v>
          </cell>
          <cell r="K2578">
            <v>50</v>
          </cell>
          <cell r="M2578">
            <v>1</v>
          </cell>
          <cell r="O2578">
            <v>5.16</v>
          </cell>
        </row>
        <row r="2579">
          <cell r="J2579">
            <v>258</v>
          </cell>
          <cell r="K2579">
            <v>50</v>
          </cell>
          <cell r="M2579">
            <v>0</v>
          </cell>
          <cell r="O2579">
            <v>5.16</v>
          </cell>
        </row>
        <row r="2580">
          <cell r="J2580">
            <v>443</v>
          </cell>
          <cell r="K2580">
            <v>72</v>
          </cell>
          <cell r="M2580">
            <v>0</v>
          </cell>
          <cell r="O2580">
            <v>6.1527777777777777</v>
          </cell>
        </row>
        <row r="2581">
          <cell r="J2581">
            <v>258</v>
          </cell>
          <cell r="K2581">
            <v>57</v>
          </cell>
          <cell r="M2581">
            <v>0</v>
          </cell>
          <cell r="O2581">
            <v>4.5263157894736841</v>
          </cell>
        </row>
        <row r="2582">
          <cell r="J2582">
            <v>960</v>
          </cell>
          <cell r="K2582">
            <v>237</v>
          </cell>
          <cell r="M2582">
            <v>1</v>
          </cell>
          <cell r="O2582">
            <v>4.0506329113924053</v>
          </cell>
        </row>
        <row r="2583">
          <cell r="J2583">
            <v>960</v>
          </cell>
          <cell r="K2583">
            <v>237</v>
          </cell>
          <cell r="M2583">
            <v>0</v>
          </cell>
          <cell r="O2583">
            <v>4.0506329113924053</v>
          </cell>
        </row>
        <row r="2584">
          <cell r="J2584">
            <v>960</v>
          </cell>
          <cell r="K2584">
            <v>237</v>
          </cell>
          <cell r="M2584">
            <v>0</v>
          </cell>
          <cell r="O2584">
            <v>4.0506329113924053</v>
          </cell>
        </row>
        <row r="2585">
          <cell r="J2585">
            <v>235</v>
          </cell>
          <cell r="K2585">
            <v>33</v>
          </cell>
          <cell r="M2585">
            <v>1</v>
          </cell>
          <cell r="O2585">
            <v>7.1212121212121211</v>
          </cell>
        </row>
        <row r="2586">
          <cell r="J2586">
            <v>225</v>
          </cell>
          <cell r="K2586">
            <v>33</v>
          </cell>
          <cell r="M2586">
            <v>1</v>
          </cell>
          <cell r="O2586">
            <v>6.8181818181818183</v>
          </cell>
        </row>
        <row r="2587">
          <cell r="J2587">
            <v>216</v>
          </cell>
          <cell r="K2587">
            <v>62</v>
          </cell>
          <cell r="M2587">
            <v>1</v>
          </cell>
          <cell r="O2587">
            <v>3.4838709677419355</v>
          </cell>
        </row>
        <row r="2588">
          <cell r="J2588">
            <v>216</v>
          </cell>
          <cell r="K2588">
            <v>62</v>
          </cell>
          <cell r="M2588">
            <v>0</v>
          </cell>
          <cell r="O2588">
            <v>3.4838709677419355</v>
          </cell>
        </row>
        <row r="2589">
          <cell r="J2589">
            <v>216</v>
          </cell>
          <cell r="K2589">
            <v>62</v>
          </cell>
          <cell r="M2589">
            <v>0</v>
          </cell>
          <cell r="O2589">
            <v>3.4838709677419355</v>
          </cell>
        </row>
        <row r="2590">
          <cell r="J2590">
            <v>331</v>
          </cell>
          <cell r="K2590">
            <v>78</v>
          </cell>
          <cell r="M2590">
            <v>1</v>
          </cell>
          <cell r="O2590">
            <v>4.2435897435897436</v>
          </cell>
        </row>
        <row r="2591">
          <cell r="J2591">
            <v>331</v>
          </cell>
          <cell r="K2591">
            <v>78</v>
          </cell>
          <cell r="M2591">
            <v>0</v>
          </cell>
          <cell r="O2591">
            <v>4.2435897435897436</v>
          </cell>
        </row>
        <row r="2592">
          <cell r="J2592">
            <v>331</v>
          </cell>
          <cell r="K2592">
            <v>78</v>
          </cell>
          <cell r="M2592">
            <v>0</v>
          </cell>
          <cell r="O2592">
            <v>4.2435897435897436</v>
          </cell>
        </row>
        <row r="2593">
          <cell r="J2593">
            <v>331</v>
          </cell>
          <cell r="K2593">
            <v>78</v>
          </cell>
          <cell r="M2593">
            <v>0</v>
          </cell>
          <cell r="O2593">
            <v>4.2435897435897436</v>
          </cell>
        </row>
        <row r="2594">
          <cell r="J2594">
            <v>331</v>
          </cell>
          <cell r="K2594">
            <v>78</v>
          </cell>
          <cell r="M2594">
            <v>0</v>
          </cell>
          <cell r="O2594">
            <v>4.2435897435897436</v>
          </cell>
        </row>
        <row r="2595">
          <cell r="J2595">
            <v>331</v>
          </cell>
          <cell r="K2595">
            <v>78</v>
          </cell>
          <cell r="M2595">
            <v>0</v>
          </cell>
          <cell r="O2595">
            <v>4.2435897435897436</v>
          </cell>
        </row>
        <row r="2596">
          <cell r="J2596">
            <v>331</v>
          </cell>
          <cell r="K2596">
            <v>78</v>
          </cell>
          <cell r="M2596">
            <v>0</v>
          </cell>
          <cell r="O2596">
            <v>4.2435897435897436</v>
          </cell>
        </row>
        <row r="2597">
          <cell r="J2597">
            <v>331</v>
          </cell>
          <cell r="K2597">
            <v>78</v>
          </cell>
          <cell r="M2597">
            <v>0</v>
          </cell>
          <cell r="O2597">
            <v>4.2435897435897436</v>
          </cell>
        </row>
        <row r="2598">
          <cell r="J2598">
            <v>80</v>
          </cell>
          <cell r="K2598">
            <v>20</v>
          </cell>
          <cell r="M2598">
            <v>1</v>
          </cell>
          <cell r="O2598">
            <v>4</v>
          </cell>
        </row>
        <row r="2599">
          <cell r="J2599">
            <v>87</v>
          </cell>
          <cell r="K2599">
            <v>21</v>
          </cell>
          <cell r="M2599">
            <v>1</v>
          </cell>
          <cell r="O2599">
            <v>4.1428571428571432</v>
          </cell>
        </row>
        <row r="2600">
          <cell r="J2600">
            <v>276</v>
          </cell>
          <cell r="K2600">
            <v>57</v>
          </cell>
          <cell r="M2600">
            <v>1</v>
          </cell>
          <cell r="O2600">
            <v>4.8421052631578947</v>
          </cell>
        </row>
        <row r="2601">
          <cell r="J2601">
            <v>276</v>
          </cell>
          <cell r="K2601">
            <v>57</v>
          </cell>
          <cell r="M2601">
            <v>0</v>
          </cell>
          <cell r="O2601">
            <v>4.8421052631578947</v>
          </cell>
        </row>
        <row r="2602">
          <cell r="J2602">
            <v>203</v>
          </cell>
          <cell r="K2602">
            <v>61</v>
          </cell>
          <cell r="M2602">
            <v>1</v>
          </cell>
          <cell r="O2602">
            <v>3.3278688524590163</v>
          </cell>
        </row>
        <row r="2603">
          <cell r="J2603">
            <v>203</v>
          </cell>
          <cell r="K2603">
            <v>61</v>
          </cell>
          <cell r="M2603">
            <v>0</v>
          </cell>
          <cell r="O2603">
            <v>3.3278688524590163</v>
          </cell>
        </row>
        <row r="2604">
          <cell r="J2604">
            <v>203</v>
          </cell>
          <cell r="K2604">
            <v>61</v>
          </cell>
          <cell r="M2604">
            <v>0</v>
          </cell>
          <cell r="O2604">
            <v>3.3278688524590163</v>
          </cell>
        </row>
        <row r="2605">
          <cell r="J2605">
            <v>203</v>
          </cell>
          <cell r="K2605">
            <v>61</v>
          </cell>
          <cell r="M2605">
            <v>0</v>
          </cell>
          <cell r="O2605">
            <v>3.3278688524590163</v>
          </cell>
        </row>
        <row r="2606">
          <cell r="J2606">
            <v>203</v>
          </cell>
          <cell r="K2606">
            <v>61</v>
          </cell>
          <cell r="M2606">
            <v>0</v>
          </cell>
          <cell r="O2606">
            <v>3.3278688524590163</v>
          </cell>
        </row>
        <row r="2607">
          <cell r="J2607">
            <v>203</v>
          </cell>
          <cell r="K2607">
            <v>61</v>
          </cell>
          <cell r="M2607">
            <v>0</v>
          </cell>
          <cell r="O2607">
            <v>3.3278688524590163</v>
          </cell>
        </row>
        <row r="2608">
          <cell r="J2608">
            <v>203</v>
          </cell>
          <cell r="K2608">
            <v>61</v>
          </cell>
          <cell r="M2608">
            <v>0</v>
          </cell>
          <cell r="O2608">
            <v>3.3278688524590163</v>
          </cell>
        </row>
        <row r="2609">
          <cell r="J2609">
            <v>203</v>
          </cell>
          <cell r="K2609">
            <v>61</v>
          </cell>
          <cell r="M2609">
            <v>0</v>
          </cell>
          <cell r="O2609">
            <v>3.3278688524590163</v>
          </cell>
        </row>
        <row r="2610">
          <cell r="J2610">
            <v>145</v>
          </cell>
          <cell r="K2610">
            <v>43</v>
          </cell>
          <cell r="M2610">
            <v>1</v>
          </cell>
          <cell r="O2610">
            <v>3.3720930232558142</v>
          </cell>
        </row>
        <row r="2611">
          <cell r="J2611">
            <v>145</v>
          </cell>
          <cell r="K2611">
            <v>43</v>
          </cell>
          <cell r="M2611">
            <v>0</v>
          </cell>
          <cell r="O2611">
            <v>3.3720930232558142</v>
          </cell>
        </row>
        <row r="2612">
          <cell r="J2612">
            <v>145</v>
          </cell>
          <cell r="K2612">
            <v>43</v>
          </cell>
          <cell r="M2612">
            <v>0</v>
          </cell>
          <cell r="O2612">
            <v>3.3720930232558142</v>
          </cell>
        </row>
        <row r="2613">
          <cell r="J2613">
            <v>131</v>
          </cell>
          <cell r="K2613">
            <v>23</v>
          </cell>
          <cell r="M2613">
            <v>1</v>
          </cell>
          <cell r="O2613">
            <v>5.6956521739130439</v>
          </cell>
        </row>
        <row r="2614">
          <cell r="J2614">
            <v>118</v>
          </cell>
          <cell r="K2614">
            <v>22</v>
          </cell>
          <cell r="M2614">
            <v>1</v>
          </cell>
          <cell r="O2614">
            <v>5.3636363636363633</v>
          </cell>
        </row>
        <row r="2615">
          <cell r="J2615">
            <v>118</v>
          </cell>
          <cell r="K2615">
            <v>22</v>
          </cell>
          <cell r="M2615">
            <v>0</v>
          </cell>
          <cell r="O2615">
            <v>5.3636363636363633</v>
          </cell>
        </row>
        <row r="2616">
          <cell r="J2616">
            <v>194</v>
          </cell>
          <cell r="K2616">
            <v>33</v>
          </cell>
          <cell r="M2616">
            <v>1</v>
          </cell>
          <cell r="O2616">
            <v>5.8787878787878789</v>
          </cell>
        </row>
        <row r="2617">
          <cell r="J2617">
            <v>339</v>
          </cell>
          <cell r="K2617">
            <v>56</v>
          </cell>
          <cell r="M2617">
            <v>1</v>
          </cell>
          <cell r="O2617">
            <v>6.0535714285714288</v>
          </cell>
        </row>
        <row r="2618">
          <cell r="J2618">
            <v>272</v>
          </cell>
          <cell r="K2618">
            <v>28</v>
          </cell>
          <cell r="M2618">
            <v>1</v>
          </cell>
          <cell r="O2618">
            <v>9.7142857142857135</v>
          </cell>
        </row>
        <row r="2619">
          <cell r="J2619">
            <v>272</v>
          </cell>
          <cell r="K2619">
            <v>28</v>
          </cell>
          <cell r="M2619">
            <v>0</v>
          </cell>
          <cell r="O2619">
            <v>9.7142857142857135</v>
          </cell>
        </row>
        <row r="2620">
          <cell r="J2620">
            <v>272</v>
          </cell>
          <cell r="K2620">
            <v>28</v>
          </cell>
          <cell r="M2620">
            <v>0</v>
          </cell>
          <cell r="O2620">
            <v>9.7142857142857135</v>
          </cell>
        </row>
        <row r="2621">
          <cell r="J2621">
            <v>235</v>
          </cell>
          <cell r="K2621">
            <v>34</v>
          </cell>
          <cell r="M2621">
            <v>1</v>
          </cell>
          <cell r="O2621">
            <v>6.9117647058823533</v>
          </cell>
        </row>
        <row r="2622">
          <cell r="J2622">
            <v>235</v>
          </cell>
          <cell r="K2622">
            <v>34</v>
          </cell>
          <cell r="M2622">
            <v>0</v>
          </cell>
          <cell r="O2622">
            <v>6.9117647058823533</v>
          </cell>
        </row>
        <row r="2623">
          <cell r="J2623">
            <v>304</v>
          </cell>
          <cell r="K2623">
            <v>47</v>
          </cell>
          <cell r="M2623">
            <v>1</v>
          </cell>
          <cell r="O2623">
            <v>6.4680851063829783</v>
          </cell>
        </row>
        <row r="2624">
          <cell r="J2624">
            <v>304</v>
          </cell>
          <cell r="K2624">
            <v>47</v>
          </cell>
          <cell r="M2624">
            <v>0</v>
          </cell>
          <cell r="O2624">
            <v>6.4680851063829783</v>
          </cell>
        </row>
        <row r="2625">
          <cell r="J2625">
            <v>304</v>
          </cell>
          <cell r="K2625">
            <v>47</v>
          </cell>
          <cell r="M2625">
            <v>0</v>
          </cell>
          <cell r="O2625">
            <v>6.4680851063829783</v>
          </cell>
        </row>
        <row r="2626">
          <cell r="J2626">
            <v>304</v>
          </cell>
          <cell r="K2626">
            <v>47</v>
          </cell>
          <cell r="M2626">
            <v>0</v>
          </cell>
          <cell r="O2626">
            <v>6.4680851063829783</v>
          </cell>
        </row>
        <row r="2627">
          <cell r="J2627">
            <v>720</v>
          </cell>
          <cell r="K2627">
            <v>112</v>
          </cell>
          <cell r="M2627">
            <v>0</v>
          </cell>
          <cell r="O2627">
            <v>6.4285714285714288</v>
          </cell>
        </row>
        <row r="2628">
          <cell r="J2628">
            <v>233</v>
          </cell>
          <cell r="K2628">
            <v>50</v>
          </cell>
          <cell r="M2628">
            <v>1</v>
          </cell>
          <cell r="O2628">
            <v>4.66</v>
          </cell>
        </row>
        <row r="2629">
          <cell r="J2629">
            <v>233</v>
          </cell>
          <cell r="K2629">
            <v>50</v>
          </cell>
          <cell r="M2629">
            <v>1</v>
          </cell>
          <cell r="O2629">
            <v>4.66</v>
          </cell>
        </row>
        <row r="2630">
          <cell r="J2630">
            <v>189</v>
          </cell>
          <cell r="K2630">
            <v>43</v>
          </cell>
          <cell r="M2630">
            <v>1</v>
          </cell>
          <cell r="O2630">
            <v>4.3953488372093021</v>
          </cell>
        </row>
        <row r="2631">
          <cell r="J2631">
            <v>189</v>
          </cell>
          <cell r="K2631">
            <v>43</v>
          </cell>
          <cell r="M2631">
            <v>0</v>
          </cell>
          <cell r="O2631">
            <v>4.3953488372093021</v>
          </cell>
        </row>
        <row r="2632">
          <cell r="J2632">
            <v>189</v>
          </cell>
          <cell r="K2632">
            <v>43</v>
          </cell>
          <cell r="M2632">
            <v>0</v>
          </cell>
          <cell r="O2632">
            <v>4.3953488372093021</v>
          </cell>
        </row>
        <row r="2633">
          <cell r="J2633">
            <v>257</v>
          </cell>
          <cell r="K2633">
            <v>44</v>
          </cell>
          <cell r="M2633">
            <v>1</v>
          </cell>
          <cell r="O2633">
            <v>5.8409090909090908</v>
          </cell>
        </row>
        <row r="2634">
          <cell r="J2634">
            <v>178</v>
          </cell>
          <cell r="K2634">
            <v>31</v>
          </cell>
          <cell r="M2634">
            <v>1</v>
          </cell>
          <cell r="O2634">
            <v>5.741935483870968</v>
          </cell>
        </row>
        <row r="2635">
          <cell r="J2635">
            <v>257</v>
          </cell>
          <cell r="K2635">
            <v>44</v>
          </cell>
          <cell r="M2635">
            <v>0</v>
          </cell>
          <cell r="O2635">
            <v>5.8409090909090908</v>
          </cell>
        </row>
        <row r="2636">
          <cell r="J2636">
            <v>178</v>
          </cell>
          <cell r="K2636">
            <v>31</v>
          </cell>
          <cell r="M2636">
            <v>0</v>
          </cell>
          <cell r="O2636">
            <v>5.741935483870968</v>
          </cell>
        </row>
        <row r="2637">
          <cell r="J2637">
            <v>257</v>
          </cell>
          <cell r="K2637">
            <v>44</v>
          </cell>
          <cell r="M2637">
            <v>0</v>
          </cell>
          <cell r="O2637">
            <v>5.8409090909090908</v>
          </cell>
        </row>
        <row r="2638">
          <cell r="J2638">
            <v>178</v>
          </cell>
          <cell r="K2638">
            <v>31</v>
          </cell>
          <cell r="M2638">
            <v>0</v>
          </cell>
          <cell r="O2638">
            <v>5.741935483870968</v>
          </cell>
        </row>
        <row r="2639">
          <cell r="J2639">
            <v>152</v>
          </cell>
          <cell r="K2639">
            <v>35</v>
          </cell>
          <cell r="M2639">
            <v>1</v>
          </cell>
          <cell r="O2639">
            <v>4.3428571428571425</v>
          </cell>
        </row>
        <row r="2640">
          <cell r="J2640">
            <v>152</v>
          </cell>
          <cell r="K2640">
            <v>35</v>
          </cell>
          <cell r="M2640">
            <v>1</v>
          </cell>
          <cell r="O2640">
            <v>4.3428571428571425</v>
          </cell>
        </row>
        <row r="2641">
          <cell r="J2641">
            <v>145</v>
          </cell>
          <cell r="K2641">
            <v>24</v>
          </cell>
          <cell r="M2641">
            <v>1</v>
          </cell>
          <cell r="O2641">
            <v>6.041666666666667</v>
          </cell>
        </row>
        <row r="2642">
          <cell r="J2642">
            <v>83</v>
          </cell>
          <cell r="K2642">
            <v>19</v>
          </cell>
          <cell r="M2642">
            <v>1</v>
          </cell>
          <cell r="O2642">
            <v>4.3684210526315788</v>
          </cell>
        </row>
        <row r="2643">
          <cell r="J2643">
            <v>600</v>
          </cell>
          <cell r="K2643">
            <v>133</v>
          </cell>
          <cell r="M2643">
            <v>1</v>
          </cell>
          <cell r="O2643">
            <v>4.511278195488722</v>
          </cell>
        </row>
        <row r="2644">
          <cell r="J2644">
            <v>600</v>
          </cell>
          <cell r="K2644">
            <v>133</v>
          </cell>
          <cell r="M2644">
            <v>0</v>
          </cell>
          <cell r="O2644">
            <v>4.511278195488722</v>
          </cell>
        </row>
        <row r="2645">
          <cell r="J2645">
            <v>73</v>
          </cell>
          <cell r="K2645">
            <v>21</v>
          </cell>
          <cell r="M2645">
            <v>1</v>
          </cell>
          <cell r="O2645">
            <v>3.4761904761904763</v>
          </cell>
        </row>
        <row r="2646">
          <cell r="J2646">
            <v>160</v>
          </cell>
          <cell r="K2646">
            <v>43</v>
          </cell>
          <cell r="M2646">
            <v>1</v>
          </cell>
          <cell r="O2646">
            <v>3.7209302325581395</v>
          </cell>
        </row>
        <row r="2647">
          <cell r="J2647">
            <v>172</v>
          </cell>
          <cell r="K2647">
            <v>39</v>
          </cell>
          <cell r="M2647">
            <v>1</v>
          </cell>
          <cell r="O2647">
            <v>4.4102564102564106</v>
          </cell>
        </row>
        <row r="2648">
          <cell r="J2648">
            <v>143</v>
          </cell>
          <cell r="K2648">
            <v>31</v>
          </cell>
          <cell r="M2648">
            <v>1</v>
          </cell>
          <cell r="O2648">
            <v>4.612903225806452</v>
          </cell>
        </row>
        <row r="2649">
          <cell r="J2649">
            <v>172</v>
          </cell>
          <cell r="K2649">
            <v>39</v>
          </cell>
          <cell r="M2649">
            <v>0</v>
          </cell>
          <cell r="O2649">
            <v>4.4102564102564106</v>
          </cell>
        </row>
        <row r="2650">
          <cell r="J2650">
            <v>143</v>
          </cell>
          <cell r="K2650">
            <v>31</v>
          </cell>
          <cell r="M2650">
            <v>0</v>
          </cell>
          <cell r="O2650">
            <v>4.612903225806452</v>
          </cell>
        </row>
        <row r="2651">
          <cell r="J2651">
            <v>480</v>
          </cell>
          <cell r="K2651">
            <v>78</v>
          </cell>
          <cell r="M2651">
            <v>1</v>
          </cell>
          <cell r="O2651">
            <v>6.1538461538461542</v>
          </cell>
        </row>
        <row r="2652">
          <cell r="J2652">
            <v>480</v>
          </cell>
          <cell r="K2652">
            <v>78</v>
          </cell>
          <cell r="M2652">
            <v>0</v>
          </cell>
          <cell r="O2652">
            <v>6.1538461538461542</v>
          </cell>
        </row>
        <row r="2653">
          <cell r="J2653">
            <v>377</v>
          </cell>
          <cell r="K2653">
            <v>101</v>
          </cell>
          <cell r="M2653">
            <v>1</v>
          </cell>
          <cell r="O2653">
            <v>3.7326732673267329</v>
          </cell>
        </row>
        <row r="2654">
          <cell r="J2654">
            <v>377</v>
          </cell>
          <cell r="K2654">
            <v>101</v>
          </cell>
          <cell r="M2654">
            <v>0</v>
          </cell>
          <cell r="O2654">
            <v>3.7326732673267329</v>
          </cell>
        </row>
        <row r="2655">
          <cell r="J2655">
            <v>94</v>
          </cell>
          <cell r="K2655">
            <v>24</v>
          </cell>
          <cell r="M2655">
            <v>0</v>
          </cell>
          <cell r="O2655">
            <v>3.9166666666666665</v>
          </cell>
        </row>
        <row r="2656">
          <cell r="J2656">
            <v>94</v>
          </cell>
          <cell r="K2656">
            <v>24</v>
          </cell>
          <cell r="M2656">
            <v>0</v>
          </cell>
          <cell r="O2656">
            <v>3.9166666666666665</v>
          </cell>
        </row>
        <row r="2657">
          <cell r="J2657">
            <v>72</v>
          </cell>
          <cell r="K2657">
            <v>22</v>
          </cell>
          <cell r="M2657">
            <v>1</v>
          </cell>
          <cell r="O2657">
            <v>3.2727272727272729</v>
          </cell>
        </row>
        <row r="2658">
          <cell r="J2658">
            <v>72</v>
          </cell>
          <cell r="K2658">
            <v>22</v>
          </cell>
          <cell r="M2658">
            <v>0</v>
          </cell>
          <cell r="O2658">
            <v>3.2727272727272729</v>
          </cell>
        </row>
        <row r="2659">
          <cell r="J2659">
            <v>343</v>
          </cell>
          <cell r="K2659">
            <v>64</v>
          </cell>
          <cell r="M2659">
            <v>0</v>
          </cell>
          <cell r="O2659">
            <v>5.359375</v>
          </cell>
        </row>
        <row r="2660">
          <cell r="J2660">
            <v>343</v>
          </cell>
          <cell r="K2660">
            <v>64</v>
          </cell>
          <cell r="M2660">
            <v>0</v>
          </cell>
          <cell r="O2660">
            <v>5.359375</v>
          </cell>
        </row>
        <row r="2661">
          <cell r="J2661">
            <v>294</v>
          </cell>
          <cell r="K2661">
            <v>55</v>
          </cell>
          <cell r="M2661">
            <v>0</v>
          </cell>
          <cell r="O2661">
            <v>5.3454545454545457</v>
          </cell>
        </row>
        <row r="2662">
          <cell r="J2662">
            <v>343</v>
          </cell>
          <cell r="K2662">
            <v>64</v>
          </cell>
          <cell r="M2662">
            <v>0</v>
          </cell>
          <cell r="O2662">
            <v>5.359375</v>
          </cell>
        </row>
        <row r="2663">
          <cell r="J2663">
            <v>343</v>
          </cell>
          <cell r="K2663">
            <v>64</v>
          </cell>
          <cell r="M2663">
            <v>0</v>
          </cell>
          <cell r="O2663">
            <v>5.359375</v>
          </cell>
        </row>
        <row r="2664">
          <cell r="J2664">
            <v>275</v>
          </cell>
          <cell r="K2664">
            <v>57</v>
          </cell>
          <cell r="M2664">
            <v>0</v>
          </cell>
          <cell r="O2664">
            <v>4.8245614035087723</v>
          </cell>
        </row>
        <row r="2665">
          <cell r="J2665">
            <v>199</v>
          </cell>
          <cell r="K2665">
            <v>26</v>
          </cell>
          <cell r="M2665">
            <v>0</v>
          </cell>
          <cell r="O2665">
            <v>7.6538461538461542</v>
          </cell>
        </row>
        <row r="2666">
          <cell r="J2666">
            <v>203</v>
          </cell>
          <cell r="K2666">
            <v>27</v>
          </cell>
          <cell r="M2666">
            <v>1</v>
          </cell>
          <cell r="O2666">
            <v>7.5185185185185182</v>
          </cell>
        </row>
        <row r="2667">
          <cell r="J2667">
            <v>203</v>
          </cell>
          <cell r="K2667">
            <v>27</v>
          </cell>
          <cell r="M2667">
            <v>0</v>
          </cell>
          <cell r="O2667">
            <v>7.5185185185185182</v>
          </cell>
        </row>
        <row r="2668">
          <cell r="J2668">
            <v>199</v>
          </cell>
          <cell r="K2668">
            <v>26</v>
          </cell>
          <cell r="M2668">
            <v>0</v>
          </cell>
          <cell r="O2668">
            <v>7.6538461538461542</v>
          </cell>
        </row>
        <row r="2669">
          <cell r="J2669">
            <v>233</v>
          </cell>
          <cell r="K2669">
            <v>50</v>
          </cell>
          <cell r="M2669">
            <v>0</v>
          </cell>
          <cell r="O2669">
            <v>4.66</v>
          </cell>
        </row>
        <row r="2670">
          <cell r="J2670">
            <v>233</v>
          </cell>
          <cell r="K2670">
            <v>50</v>
          </cell>
          <cell r="M2670">
            <v>0</v>
          </cell>
          <cell r="O2670">
            <v>4.66</v>
          </cell>
        </row>
        <row r="2671">
          <cell r="J2671">
            <v>233</v>
          </cell>
          <cell r="K2671">
            <v>50</v>
          </cell>
          <cell r="M2671">
            <v>0</v>
          </cell>
          <cell r="O2671">
            <v>4.66</v>
          </cell>
        </row>
        <row r="2672">
          <cell r="J2672">
            <v>233</v>
          </cell>
          <cell r="K2672">
            <v>50</v>
          </cell>
          <cell r="M2672">
            <v>0</v>
          </cell>
          <cell r="O2672">
            <v>4.66</v>
          </cell>
        </row>
        <row r="2673">
          <cell r="J2673">
            <v>114</v>
          </cell>
          <cell r="K2673">
            <v>25</v>
          </cell>
          <cell r="M2673">
            <v>1</v>
          </cell>
          <cell r="O2673">
            <v>4.5599999999999996</v>
          </cell>
        </row>
        <row r="2674">
          <cell r="J2674">
            <v>720</v>
          </cell>
          <cell r="K2674">
            <v>141</v>
          </cell>
          <cell r="M2674">
            <v>1</v>
          </cell>
          <cell r="O2674">
            <v>5.1063829787234045</v>
          </cell>
        </row>
        <row r="2675">
          <cell r="J2675">
            <v>720</v>
          </cell>
          <cell r="K2675">
            <v>141</v>
          </cell>
          <cell r="M2675">
            <v>0</v>
          </cell>
          <cell r="O2675">
            <v>5.1063829787234045</v>
          </cell>
        </row>
        <row r="2676">
          <cell r="J2676">
            <v>220</v>
          </cell>
          <cell r="K2676">
            <v>60</v>
          </cell>
          <cell r="M2676">
            <v>1</v>
          </cell>
          <cell r="O2676">
            <v>3.6666666666666665</v>
          </cell>
        </row>
        <row r="2677">
          <cell r="J2677">
            <v>243</v>
          </cell>
          <cell r="K2677">
            <v>67</v>
          </cell>
          <cell r="M2677">
            <v>1</v>
          </cell>
          <cell r="O2677">
            <v>3.6268656716417911</v>
          </cell>
        </row>
        <row r="2678">
          <cell r="J2678">
            <v>220</v>
          </cell>
          <cell r="K2678">
            <v>60</v>
          </cell>
          <cell r="M2678">
            <v>0</v>
          </cell>
          <cell r="O2678">
            <v>3.6666666666666665</v>
          </cell>
        </row>
        <row r="2679">
          <cell r="J2679">
            <v>243</v>
          </cell>
          <cell r="K2679">
            <v>67</v>
          </cell>
          <cell r="M2679">
            <v>0</v>
          </cell>
          <cell r="O2679">
            <v>3.6268656716417911</v>
          </cell>
        </row>
        <row r="2680">
          <cell r="J2680">
            <v>220</v>
          </cell>
          <cell r="K2680">
            <v>60</v>
          </cell>
          <cell r="M2680">
            <v>0</v>
          </cell>
          <cell r="O2680">
            <v>3.6666666666666665</v>
          </cell>
        </row>
        <row r="2681">
          <cell r="J2681">
            <v>243</v>
          </cell>
          <cell r="K2681">
            <v>67</v>
          </cell>
          <cell r="M2681">
            <v>0</v>
          </cell>
          <cell r="O2681">
            <v>3.6268656716417911</v>
          </cell>
        </row>
        <row r="2682">
          <cell r="J2682">
            <v>220</v>
          </cell>
          <cell r="K2682">
            <v>60</v>
          </cell>
          <cell r="M2682">
            <v>0</v>
          </cell>
          <cell r="O2682">
            <v>3.6666666666666665</v>
          </cell>
        </row>
        <row r="2683">
          <cell r="J2683">
            <v>243</v>
          </cell>
          <cell r="K2683">
            <v>67</v>
          </cell>
          <cell r="M2683">
            <v>0</v>
          </cell>
          <cell r="O2683">
            <v>3.6268656716417911</v>
          </cell>
        </row>
        <row r="2684">
          <cell r="J2684">
            <v>220</v>
          </cell>
          <cell r="K2684">
            <v>60</v>
          </cell>
          <cell r="M2684">
            <v>0</v>
          </cell>
          <cell r="O2684">
            <v>3.6666666666666665</v>
          </cell>
        </row>
        <row r="2685">
          <cell r="J2685">
            <v>243</v>
          </cell>
          <cell r="K2685">
            <v>67</v>
          </cell>
          <cell r="M2685">
            <v>0</v>
          </cell>
          <cell r="O2685">
            <v>3.6268656716417911</v>
          </cell>
        </row>
        <row r="2686">
          <cell r="J2686">
            <v>166</v>
          </cell>
          <cell r="K2686">
            <v>43</v>
          </cell>
          <cell r="M2686">
            <v>1</v>
          </cell>
          <cell r="O2686">
            <v>3.86046511627907</v>
          </cell>
        </row>
        <row r="2687">
          <cell r="J2687">
            <v>125</v>
          </cell>
          <cell r="K2687">
            <v>30</v>
          </cell>
          <cell r="M2687">
            <v>1</v>
          </cell>
          <cell r="O2687">
            <v>4.166666666666667</v>
          </cell>
        </row>
        <row r="2688">
          <cell r="J2688">
            <v>180</v>
          </cell>
          <cell r="K2688">
            <v>50</v>
          </cell>
          <cell r="M2688">
            <v>1</v>
          </cell>
          <cell r="O2688">
            <v>3.6</v>
          </cell>
        </row>
        <row r="2689">
          <cell r="J2689">
            <v>180</v>
          </cell>
          <cell r="K2689">
            <v>50</v>
          </cell>
          <cell r="M2689">
            <v>0</v>
          </cell>
          <cell r="O2689">
            <v>3.6</v>
          </cell>
        </row>
        <row r="2690">
          <cell r="J2690">
            <v>960</v>
          </cell>
          <cell r="K2690">
            <v>173</v>
          </cell>
          <cell r="M2690">
            <v>1</v>
          </cell>
          <cell r="O2690">
            <v>5.5491329479768785</v>
          </cell>
        </row>
        <row r="2691">
          <cell r="J2691">
            <v>960</v>
          </cell>
          <cell r="K2691">
            <v>173</v>
          </cell>
          <cell r="M2691">
            <v>0</v>
          </cell>
          <cell r="O2691">
            <v>5.5491329479768785</v>
          </cell>
        </row>
        <row r="2692">
          <cell r="J2692">
            <v>88</v>
          </cell>
          <cell r="K2692">
            <v>16</v>
          </cell>
          <cell r="M2692">
            <v>1</v>
          </cell>
          <cell r="O2692">
            <v>5.5</v>
          </cell>
        </row>
        <row r="2693">
          <cell r="J2693">
            <v>88</v>
          </cell>
          <cell r="K2693">
            <v>16</v>
          </cell>
          <cell r="M2693">
            <v>0</v>
          </cell>
          <cell r="O2693">
            <v>5.5</v>
          </cell>
        </row>
        <row r="2694">
          <cell r="J2694">
            <v>134</v>
          </cell>
          <cell r="K2694">
            <v>22</v>
          </cell>
          <cell r="M2694">
            <v>1</v>
          </cell>
          <cell r="O2694">
            <v>6.0909090909090908</v>
          </cell>
        </row>
        <row r="2695">
          <cell r="J2695">
            <v>134</v>
          </cell>
          <cell r="K2695">
            <v>22</v>
          </cell>
          <cell r="M2695">
            <v>0</v>
          </cell>
          <cell r="O2695">
            <v>6.0909090909090908</v>
          </cell>
        </row>
        <row r="2696">
          <cell r="J2696">
            <v>88</v>
          </cell>
          <cell r="K2696">
            <v>16</v>
          </cell>
          <cell r="M2696">
            <v>1</v>
          </cell>
          <cell r="O2696">
            <v>5.5</v>
          </cell>
        </row>
        <row r="2697">
          <cell r="J2697">
            <v>88</v>
          </cell>
          <cell r="K2697">
            <v>16</v>
          </cell>
          <cell r="M2697">
            <v>0</v>
          </cell>
          <cell r="O2697">
            <v>5.5</v>
          </cell>
        </row>
        <row r="2698">
          <cell r="J2698">
            <v>88</v>
          </cell>
          <cell r="K2698">
            <v>16</v>
          </cell>
          <cell r="M2698">
            <v>1</v>
          </cell>
          <cell r="O2698">
            <v>5.5</v>
          </cell>
        </row>
        <row r="2699">
          <cell r="J2699">
            <v>88</v>
          </cell>
          <cell r="K2699">
            <v>16</v>
          </cell>
          <cell r="M2699">
            <v>0</v>
          </cell>
          <cell r="O2699">
            <v>5.5</v>
          </cell>
        </row>
        <row r="2700">
          <cell r="J2700">
            <v>190</v>
          </cell>
          <cell r="K2700">
            <v>25</v>
          </cell>
          <cell r="M2700">
            <v>1</v>
          </cell>
          <cell r="O2700">
            <v>7.6</v>
          </cell>
        </row>
        <row r="2701">
          <cell r="J2701">
            <v>190</v>
          </cell>
          <cell r="K2701">
            <v>25</v>
          </cell>
          <cell r="M2701">
            <v>0</v>
          </cell>
          <cell r="O2701">
            <v>7.6</v>
          </cell>
        </row>
        <row r="2702">
          <cell r="J2702">
            <v>89</v>
          </cell>
          <cell r="K2702">
            <v>19</v>
          </cell>
          <cell r="M2702">
            <v>1</v>
          </cell>
          <cell r="O2702">
            <v>4.6842105263157894</v>
          </cell>
        </row>
        <row r="2703">
          <cell r="J2703">
            <v>92</v>
          </cell>
          <cell r="K2703">
            <v>19</v>
          </cell>
          <cell r="M2703">
            <v>1</v>
          </cell>
          <cell r="O2703">
            <v>4.8421052631578947</v>
          </cell>
        </row>
        <row r="2704">
          <cell r="J2704">
            <v>540</v>
          </cell>
          <cell r="K2704">
            <v>76</v>
          </cell>
          <cell r="M2704">
            <v>0</v>
          </cell>
          <cell r="O2704">
            <v>7.1052631578947372</v>
          </cell>
        </row>
        <row r="2705">
          <cell r="J2705">
            <v>540</v>
          </cell>
          <cell r="K2705">
            <v>76</v>
          </cell>
          <cell r="M2705">
            <v>0</v>
          </cell>
          <cell r="O2705">
            <v>7.1052631578947372</v>
          </cell>
        </row>
        <row r="2706">
          <cell r="J2706">
            <v>244</v>
          </cell>
          <cell r="K2706">
            <v>56</v>
          </cell>
          <cell r="M2706">
            <v>1</v>
          </cell>
          <cell r="O2706">
            <v>4.3571428571428568</v>
          </cell>
        </row>
        <row r="2707">
          <cell r="J2707">
            <v>244</v>
          </cell>
          <cell r="K2707">
            <v>56</v>
          </cell>
          <cell r="M2707">
            <v>0</v>
          </cell>
          <cell r="O2707">
            <v>4.3571428571428568</v>
          </cell>
        </row>
        <row r="2708">
          <cell r="J2708">
            <v>600</v>
          </cell>
          <cell r="K2708">
            <v>147</v>
          </cell>
          <cell r="M2708">
            <v>1</v>
          </cell>
          <cell r="O2708">
            <v>4.0816326530612246</v>
          </cell>
        </row>
        <row r="2709">
          <cell r="J2709">
            <v>600</v>
          </cell>
          <cell r="K2709">
            <v>147</v>
          </cell>
          <cell r="M2709">
            <v>0</v>
          </cell>
          <cell r="O2709">
            <v>4.0816326530612246</v>
          </cell>
        </row>
        <row r="2710">
          <cell r="J2710">
            <v>150</v>
          </cell>
          <cell r="K2710">
            <v>60</v>
          </cell>
          <cell r="M2710">
            <v>1</v>
          </cell>
          <cell r="O2710">
            <v>2.5</v>
          </cell>
        </row>
        <row r="2711">
          <cell r="J2711">
            <v>112</v>
          </cell>
          <cell r="K2711">
            <v>47</v>
          </cell>
          <cell r="M2711">
            <v>1</v>
          </cell>
          <cell r="O2711">
            <v>2.3829787234042552</v>
          </cell>
        </row>
        <row r="2712">
          <cell r="J2712">
            <v>2400</v>
          </cell>
          <cell r="K2712">
            <v>457</v>
          </cell>
          <cell r="M2712">
            <v>1</v>
          </cell>
          <cell r="O2712">
            <v>5.2516411378555796</v>
          </cell>
        </row>
        <row r="2713">
          <cell r="J2713">
            <v>2400</v>
          </cell>
          <cell r="K2713">
            <v>457</v>
          </cell>
          <cell r="M2713">
            <v>0</v>
          </cell>
          <cell r="O2713">
            <v>5.2516411378555796</v>
          </cell>
        </row>
        <row r="2714">
          <cell r="J2714">
            <v>1800</v>
          </cell>
          <cell r="K2714">
            <v>391</v>
          </cell>
          <cell r="M2714">
            <v>1</v>
          </cell>
          <cell r="O2714">
            <v>4.6035805626598467</v>
          </cell>
        </row>
        <row r="2715">
          <cell r="J2715">
            <v>1800</v>
          </cell>
          <cell r="K2715">
            <v>391</v>
          </cell>
          <cell r="M2715">
            <v>0</v>
          </cell>
          <cell r="O2715">
            <v>4.6035805626598467</v>
          </cell>
        </row>
        <row r="2716">
          <cell r="J2716">
            <v>3120</v>
          </cell>
          <cell r="K2716">
            <v>543</v>
          </cell>
          <cell r="M2716">
            <v>0</v>
          </cell>
          <cell r="O2716">
            <v>5.7458563535911606</v>
          </cell>
        </row>
        <row r="2717">
          <cell r="J2717">
            <v>3120</v>
          </cell>
          <cell r="K2717">
            <v>543</v>
          </cell>
          <cell r="M2717">
            <v>0</v>
          </cell>
          <cell r="O2717">
            <v>5.7458563535911606</v>
          </cell>
        </row>
        <row r="2718">
          <cell r="J2718">
            <v>3120</v>
          </cell>
          <cell r="K2718">
            <v>543</v>
          </cell>
          <cell r="M2718">
            <v>0</v>
          </cell>
          <cell r="O2718">
            <v>5.7458563535911606</v>
          </cell>
        </row>
        <row r="2719">
          <cell r="J2719">
            <v>3120</v>
          </cell>
          <cell r="K2719">
            <v>543</v>
          </cell>
          <cell r="M2719">
            <v>0</v>
          </cell>
          <cell r="O2719">
            <v>5.7458563535911606</v>
          </cell>
        </row>
        <row r="2720">
          <cell r="J2720">
            <v>3000</v>
          </cell>
          <cell r="K2720">
            <v>662</v>
          </cell>
          <cell r="M2720">
            <v>1</v>
          </cell>
          <cell r="O2720">
            <v>4.5317220543806647</v>
          </cell>
        </row>
        <row r="2721">
          <cell r="J2721">
            <v>960</v>
          </cell>
          <cell r="K2721">
            <v>200</v>
          </cell>
          <cell r="M2721">
            <v>1</v>
          </cell>
          <cell r="O2721">
            <v>4.8</v>
          </cell>
        </row>
        <row r="2722">
          <cell r="J2722">
            <v>3000</v>
          </cell>
          <cell r="K2722">
            <v>662</v>
          </cell>
          <cell r="M2722">
            <v>0</v>
          </cell>
          <cell r="O2722">
            <v>4.5317220543806647</v>
          </cell>
        </row>
        <row r="2723">
          <cell r="J2723">
            <v>960</v>
          </cell>
          <cell r="K2723">
            <v>200</v>
          </cell>
          <cell r="M2723">
            <v>0</v>
          </cell>
          <cell r="O2723">
            <v>4.8</v>
          </cell>
        </row>
        <row r="2724">
          <cell r="J2724">
            <v>3000</v>
          </cell>
          <cell r="K2724">
            <v>662</v>
          </cell>
          <cell r="M2724">
            <v>0</v>
          </cell>
          <cell r="O2724">
            <v>4.5317220543806647</v>
          </cell>
        </row>
        <row r="2725">
          <cell r="J2725">
            <v>960</v>
          </cell>
          <cell r="K2725">
            <v>200</v>
          </cell>
          <cell r="M2725">
            <v>0</v>
          </cell>
          <cell r="O2725">
            <v>4.8</v>
          </cell>
        </row>
        <row r="2726">
          <cell r="J2726">
            <v>456</v>
          </cell>
          <cell r="K2726">
            <v>112</v>
          </cell>
          <cell r="M2726">
            <v>1</v>
          </cell>
          <cell r="O2726">
            <v>4.0714285714285712</v>
          </cell>
        </row>
        <row r="2727">
          <cell r="J2727">
            <v>338</v>
          </cell>
          <cell r="K2727">
            <v>79</v>
          </cell>
          <cell r="M2727">
            <v>1</v>
          </cell>
          <cell r="O2727">
            <v>4.2784810126582276</v>
          </cell>
        </row>
        <row r="2728">
          <cell r="J2728">
            <v>259</v>
          </cell>
          <cell r="K2728">
            <v>57</v>
          </cell>
          <cell r="M2728">
            <v>1</v>
          </cell>
          <cell r="O2728">
            <v>4.5438596491228074</v>
          </cell>
        </row>
        <row r="2729">
          <cell r="J2729">
            <v>257</v>
          </cell>
          <cell r="K2729">
            <v>57</v>
          </cell>
          <cell r="M2729">
            <v>1</v>
          </cell>
          <cell r="O2729">
            <v>4.5087719298245617</v>
          </cell>
        </row>
        <row r="2730">
          <cell r="J2730">
            <v>259</v>
          </cell>
          <cell r="K2730">
            <v>57</v>
          </cell>
          <cell r="M2730">
            <v>0</v>
          </cell>
          <cell r="O2730">
            <v>4.5438596491228074</v>
          </cell>
        </row>
        <row r="2731">
          <cell r="J2731">
            <v>219</v>
          </cell>
          <cell r="K2731">
            <v>52</v>
          </cell>
          <cell r="M2731">
            <v>1</v>
          </cell>
          <cell r="O2731">
            <v>4.2115384615384617</v>
          </cell>
        </row>
        <row r="2732">
          <cell r="J2732">
            <v>163</v>
          </cell>
          <cell r="K2732">
            <v>30</v>
          </cell>
          <cell r="M2732">
            <v>1</v>
          </cell>
          <cell r="O2732">
            <v>5.4333333333333336</v>
          </cell>
        </row>
        <row r="2733">
          <cell r="J2733">
            <v>9120</v>
          </cell>
          <cell r="K2733">
            <v>1641</v>
          </cell>
          <cell r="M2733">
            <v>1</v>
          </cell>
          <cell r="O2733">
            <v>5.5575868372943331</v>
          </cell>
        </row>
        <row r="2734">
          <cell r="J2734">
            <v>258</v>
          </cell>
          <cell r="K2734">
            <v>57</v>
          </cell>
          <cell r="M2734">
            <v>0</v>
          </cell>
          <cell r="O2734">
            <v>4.5263157894736841</v>
          </cell>
        </row>
        <row r="2735">
          <cell r="J2735">
            <v>135</v>
          </cell>
          <cell r="K2735">
            <v>29</v>
          </cell>
          <cell r="M2735">
            <v>0</v>
          </cell>
          <cell r="O2735">
            <v>4.6551724137931032</v>
          </cell>
        </row>
        <row r="2736">
          <cell r="J2736">
            <v>190</v>
          </cell>
          <cell r="K2736">
            <v>46</v>
          </cell>
          <cell r="M2736">
            <v>0</v>
          </cell>
          <cell r="O2736">
            <v>4.1304347826086953</v>
          </cell>
        </row>
        <row r="2737">
          <cell r="J2737">
            <v>145</v>
          </cell>
          <cell r="K2737">
            <v>27</v>
          </cell>
          <cell r="M2737">
            <v>1</v>
          </cell>
          <cell r="O2737">
            <v>5.3703703703703702</v>
          </cell>
        </row>
        <row r="2738">
          <cell r="J2738">
            <v>349</v>
          </cell>
          <cell r="K2738">
            <v>62</v>
          </cell>
          <cell r="M2738">
            <v>1</v>
          </cell>
          <cell r="O2738">
            <v>5.629032258064516</v>
          </cell>
        </row>
        <row r="2739">
          <cell r="J2739">
            <v>139</v>
          </cell>
          <cell r="K2739">
            <v>27</v>
          </cell>
          <cell r="M2739">
            <v>1</v>
          </cell>
          <cell r="O2739">
            <v>5.1481481481481479</v>
          </cell>
        </row>
        <row r="2740">
          <cell r="J2740">
            <v>325</v>
          </cell>
          <cell r="K2740">
            <v>64</v>
          </cell>
          <cell r="M2740">
            <v>1</v>
          </cell>
          <cell r="O2740">
            <v>5.078125</v>
          </cell>
        </row>
        <row r="2741">
          <cell r="J2741">
            <v>130</v>
          </cell>
          <cell r="K2741">
            <v>27</v>
          </cell>
          <cell r="M2741">
            <v>1</v>
          </cell>
          <cell r="O2741">
            <v>4.8148148148148149</v>
          </cell>
        </row>
        <row r="2742">
          <cell r="J2742">
            <v>139</v>
          </cell>
          <cell r="K2742">
            <v>35</v>
          </cell>
          <cell r="M2742">
            <v>1</v>
          </cell>
          <cell r="O2742">
            <v>3.9714285714285715</v>
          </cell>
        </row>
        <row r="2743">
          <cell r="J2743">
            <v>345</v>
          </cell>
          <cell r="K2743">
            <v>47</v>
          </cell>
          <cell r="M2743">
            <v>1</v>
          </cell>
          <cell r="O2743">
            <v>7.3404255319148932</v>
          </cell>
        </row>
        <row r="2744">
          <cell r="J2744">
            <v>960</v>
          </cell>
          <cell r="K2744">
            <v>237</v>
          </cell>
          <cell r="M2744">
            <v>0</v>
          </cell>
          <cell r="O2744">
            <v>4.0506329113924053</v>
          </cell>
        </row>
        <row r="2745">
          <cell r="J2745">
            <v>960</v>
          </cell>
          <cell r="K2745">
            <v>237</v>
          </cell>
          <cell r="M2745">
            <v>0</v>
          </cell>
          <cell r="O2745">
            <v>4.0506329113924053</v>
          </cell>
        </row>
        <row r="2746">
          <cell r="J2746">
            <v>960</v>
          </cell>
          <cell r="K2746">
            <v>237</v>
          </cell>
          <cell r="M2746">
            <v>0</v>
          </cell>
          <cell r="O2746">
            <v>4.0506329113924053</v>
          </cell>
        </row>
        <row r="2747">
          <cell r="J2747">
            <v>960</v>
          </cell>
          <cell r="K2747">
            <v>237</v>
          </cell>
          <cell r="M2747">
            <v>0</v>
          </cell>
          <cell r="O2747">
            <v>4.0506329113924053</v>
          </cell>
        </row>
        <row r="2748">
          <cell r="J2748">
            <v>141</v>
          </cell>
          <cell r="K2748">
            <v>28</v>
          </cell>
          <cell r="M2748">
            <v>1</v>
          </cell>
          <cell r="O2748">
            <v>5.0357142857142856</v>
          </cell>
        </row>
        <row r="2749">
          <cell r="J2749">
            <v>143</v>
          </cell>
          <cell r="K2749">
            <v>28</v>
          </cell>
          <cell r="M2749">
            <v>1</v>
          </cell>
          <cell r="O2749">
            <v>5.1071428571428568</v>
          </cell>
        </row>
        <row r="2750">
          <cell r="J2750">
            <v>140</v>
          </cell>
          <cell r="K2750">
            <v>27</v>
          </cell>
          <cell r="M2750">
            <v>1</v>
          </cell>
          <cell r="O2750">
            <v>5.1851851851851851</v>
          </cell>
        </row>
        <row r="2751">
          <cell r="J2751">
            <v>345</v>
          </cell>
          <cell r="K2751">
            <v>47</v>
          </cell>
          <cell r="M2751">
            <v>0</v>
          </cell>
          <cell r="O2751">
            <v>7.3404255319148932</v>
          </cell>
        </row>
        <row r="2752">
          <cell r="J2752">
            <v>295</v>
          </cell>
          <cell r="K2752">
            <v>34</v>
          </cell>
          <cell r="M2752">
            <v>1</v>
          </cell>
          <cell r="O2752">
            <v>8.6764705882352935</v>
          </cell>
        </row>
        <row r="2753">
          <cell r="J2753">
            <v>428</v>
          </cell>
          <cell r="K2753">
            <v>84</v>
          </cell>
          <cell r="M2753">
            <v>1</v>
          </cell>
          <cell r="O2753">
            <v>5.0952380952380949</v>
          </cell>
        </row>
        <row r="2754">
          <cell r="J2754">
            <v>428</v>
          </cell>
          <cell r="K2754">
            <v>84</v>
          </cell>
          <cell r="M2754">
            <v>0</v>
          </cell>
          <cell r="O2754">
            <v>5.0952380952380949</v>
          </cell>
        </row>
        <row r="2755">
          <cell r="J2755">
            <v>428</v>
          </cell>
          <cell r="K2755">
            <v>84</v>
          </cell>
          <cell r="M2755">
            <v>0</v>
          </cell>
          <cell r="O2755">
            <v>5.0952380952380949</v>
          </cell>
        </row>
        <row r="2756">
          <cell r="J2756">
            <v>428</v>
          </cell>
          <cell r="K2756">
            <v>84</v>
          </cell>
          <cell r="M2756">
            <v>0</v>
          </cell>
          <cell r="O2756">
            <v>5.0952380952380949</v>
          </cell>
        </row>
        <row r="2757">
          <cell r="J2757">
            <v>312</v>
          </cell>
          <cell r="K2757">
            <v>53</v>
          </cell>
          <cell r="M2757">
            <v>1</v>
          </cell>
          <cell r="O2757">
            <v>5.8867924528301883</v>
          </cell>
        </row>
        <row r="2758">
          <cell r="J2758">
            <v>312</v>
          </cell>
          <cell r="K2758">
            <v>53</v>
          </cell>
          <cell r="M2758">
            <v>0</v>
          </cell>
          <cell r="O2758">
            <v>5.8867924528301883</v>
          </cell>
        </row>
        <row r="2759">
          <cell r="J2759">
            <v>374</v>
          </cell>
          <cell r="K2759">
            <v>60</v>
          </cell>
          <cell r="M2759">
            <v>0</v>
          </cell>
          <cell r="O2759">
            <v>6.2333333333333334</v>
          </cell>
        </row>
        <row r="2760">
          <cell r="J2760">
            <v>384</v>
          </cell>
          <cell r="K2760">
            <v>57</v>
          </cell>
          <cell r="M2760">
            <v>0</v>
          </cell>
          <cell r="O2760">
            <v>6.7368421052631575</v>
          </cell>
        </row>
        <row r="2761">
          <cell r="J2761">
            <v>187</v>
          </cell>
          <cell r="K2761">
            <v>41</v>
          </cell>
          <cell r="M2761">
            <v>1</v>
          </cell>
          <cell r="O2761">
            <v>4.5609756097560972</v>
          </cell>
        </row>
        <row r="2762">
          <cell r="J2762">
            <v>187</v>
          </cell>
          <cell r="K2762">
            <v>41</v>
          </cell>
          <cell r="M2762">
            <v>0</v>
          </cell>
          <cell r="O2762">
            <v>4.5609756097560972</v>
          </cell>
        </row>
        <row r="2763">
          <cell r="J2763">
            <v>193</v>
          </cell>
          <cell r="K2763">
            <v>28</v>
          </cell>
          <cell r="M2763">
            <v>0</v>
          </cell>
          <cell r="O2763">
            <v>6.8928571428571432</v>
          </cell>
        </row>
        <row r="2764">
          <cell r="J2764">
            <v>199</v>
          </cell>
          <cell r="K2764">
            <v>30</v>
          </cell>
          <cell r="M2764">
            <v>0</v>
          </cell>
          <cell r="O2764">
            <v>6.6333333333333337</v>
          </cell>
        </row>
        <row r="2765">
          <cell r="J2765">
            <v>170</v>
          </cell>
          <cell r="K2765">
            <v>25</v>
          </cell>
          <cell r="M2765">
            <v>0</v>
          </cell>
          <cell r="O2765">
            <v>6.8</v>
          </cell>
        </row>
        <row r="2766">
          <cell r="J2766">
            <v>182</v>
          </cell>
          <cell r="K2766">
            <v>25</v>
          </cell>
          <cell r="M2766">
            <v>0</v>
          </cell>
          <cell r="O2766">
            <v>7.28</v>
          </cell>
        </row>
        <row r="2767">
          <cell r="J2767">
            <v>720</v>
          </cell>
          <cell r="K2767">
            <v>154</v>
          </cell>
          <cell r="M2767">
            <v>1</v>
          </cell>
          <cell r="O2767">
            <v>4.6753246753246751</v>
          </cell>
        </row>
        <row r="2768">
          <cell r="J2768">
            <v>720</v>
          </cell>
          <cell r="K2768">
            <v>146</v>
          </cell>
          <cell r="M2768">
            <v>1</v>
          </cell>
          <cell r="O2768">
            <v>4.9315068493150687</v>
          </cell>
        </row>
        <row r="2769">
          <cell r="J2769">
            <v>720</v>
          </cell>
          <cell r="K2769">
            <v>146</v>
          </cell>
          <cell r="M2769">
            <v>0</v>
          </cell>
          <cell r="O2769">
            <v>4.9315068493150687</v>
          </cell>
        </row>
        <row r="2770">
          <cell r="J2770">
            <v>720</v>
          </cell>
          <cell r="K2770">
            <v>154</v>
          </cell>
          <cell r="M2770">
            <v>0</v>
          </cell>
          <cell r="O2770">
            <v>4.6753246753246751</v>
          </cell>
        </row>
        <row r="2771">
          <cell r="J2771">
            <v>720</v>
          </cell>
          <cell r="K2771">
            <v>154</v>
          </cell>
          <cell r="M2771">
            <v>0</v>
          </cell>
          <cell r="O2771">
            <v>4.6753246753246751</v>
          </cell>
        </row>
        <row r="2772">
          <cell r="J2772">
            <v>720</v>
          </cell>
          <cell r="K2772">
            <v>146</v>
          </cell>
          <cell r="M2772">
            <v>0</v>
          </cell>
          <cell r="O2772">
            <v>4.9315068493150687</v>
          </cell>
        </row>
        <row r="2773">
          <cell r="J2773">
            <v>69</v>
          </cell>
          <cell r="K2773">
            <v>18</v>
          </cell>
          <cell r="M2773">
            <v>1</v>
          </cell>
          <cell r="O2773">
            <v>3.8333333333333335</v>
          </cell>
        </row>
        <row r="2774">
          <cell r="J2774">
            <v>73</v>
          </cell>
          <cell r="K2774">
            <v>18</v>
          </cell>
          <cell r="M2774">
            <v>1</v>
          </cell>
          <cell r="O2774">
            <v>4.0555555555555554</v>
          </cell>
        </row>
        <row r="2775">
          <cell r="J2775">
            <v>59</v>
          </cell>
          <cell r="K2775">
            <v>15</v>
          </cell>
          <cell r="M2775">
            <v>1</v>
          </cell>
          <cell r="O2775">
            <v>3.9333333333333331</v>
          </cell>
        </row>
        <row r="2776">
          <cell r="J2776">
            <v>54</v>
          </cell>
          <cell r="K2776">
            <v>14</v>
          </cell>
          <cell r="M2776">
            <v>1</v>
          </cell>
          <cell r="O2776">
            <v>3.8571428571428572</v>
          </cell>
        </row>
        <row r="2777">
          <cell r="J2777">
            <v>64</v>
          </cell>
          <cell r="K2777">
            <v>16</v>
          </cell>
          <cell r="M2777">
            <v>1</v>
          </cell>
          <cell r="O2777">
            <v>4</v>
          </cell>
        </row>
        <row r="2778">
          <cell r="J2778">
            <v>72</v>
          </cell>
          <cell r="K2778">
            <v>15</v>
          </cell>
          <cell r="M2778">
            <v>1</v>
          </cell>
          <cell r="O2778">
            <v>4.8</v>
          </cell>
        </row>
        <row r="2779">
          <cell r="J2779">
            <v>57</v>
          </cell>
          <cell r="K2779">
            <v>10</v>
          </cell>
          <cell r="M2779">
            <v>1</v>
          </cell>
          <cell r="O2779">
            <v>5.7</v>
          </cell>
        </row>
        <row r="2780">
          <cell r="J2780">
            <v>2400</v>
          </cell>
          <cell r="K2780">
            <v>429</v>
          </cell>
          <cell r="M2780">
            <v>1</v>
          </cell>
          <cell r="O2780">
            <v>5.5944055944055942</v>
          </cell>
        </row>
        <row r="2781">
          <cell r="J2781">
            <v>720</v>
          </cell>
          <cell r="K2781">
            <v>146</v>
          </cell>
          <cell r="M2781">
            <v>0</v>
          </cell>
          <cell r="O2781">
            <v>4.9315068493150687</v>
          </cell>
        </row>
        <row r="2782">
          <cell r="J2782">
            <v>2400</v>
          </cell>
          <cell r="K2782">
            <v>429</v>
          </cell>
          <cell r="M2782">
            <v>0</v>
          </cell>
          <cell r="O2782">
            <v>5.5944055944055942</v>
          </cell>
        </row>
        <row r="2783">
          <cell r="J2783">
            <v>2400</v>
          </cell>
          <cell r="K2783">
            <v>429</v>
          </cell>
          <cell r="M2783">
            <v>0</v>
          </cell>
          <cell r="O2783">
            <v>5.5944055944055942</v>
          </cell>
        </row>
        <row r="2784">
          <cell r="J2784">
            <v>2400</v>
          </cell>
          <cell r="K2784">
            <v>429</v>
          </cell>
          <cell r="M2784">
            <v>0</v>
          </cell>
          <cell r="O2784">
            <v>5.5944055944055942</v>
          </cell>
        </row>
        <row r="2785">
          <cell r="J2785">
            <v>2400</v>
          </cell>
          <cell r="K2785">
            <v>429</v>
          </cell>
          <cell r="M2785">
            <v>0</v>
          </cell>
          <cell r="O2785">
            <v>5.5944055944055942</v>
          </cell>
        </row>
        <row r="2786">
          <cell r="J2786">
            <v>2400</v>
          </cell>
          <cell r="K2786">
            <v>429</v>
          </cell>
          <cell r="M2786">
            <v>0</v>
          </cell>
          <cell r="O2786">
            <v>5.5944055944055942</v>
          </cell>
        </row>
        <row r="2787">
          <cell r="J2787">
            <v>2400</v>
          </cell>
          <cell r="K2787">
            <v>429</v>
          </cell>
          <cell r="M2787">
            <v>0</v>
          </cell>
          <cell r="O2787">
            <v>5.5944055944055942</v>
          </cell>
        </row>
        <row r="2788">
          <cell r="J2788">
            <v>224</v>
          </cell>
          <cell r="K2788">
            <v>47</v>
          </cell>
          <cell r="M2788">
            <v>1</v>
          </cell>
          <cell r="O2788">
            <v>4.7659574468085104</v>
          </cell>
        </row>
        <row r="2789">
          <cell r="J2789">
            <v>224</v>
          </cell>
          <cell r="K2789">
            <v>47</v>
          </cell>
          <cell r="M2789">
            <v>0</v>
          </cell>
          <cell r="O2789">
            <v>4.7659574468085104</v>
          </cell>
        </row>
        <row r="2790">
          <cell r="J2790">
            <v>368</v>
          </cell>
          <cell r="K2790">
            <v>78</v>
          </cell>
          <cell r="M2790">
            <v>1</v>
          </cell>
          <cell r="O2790">
            <v>4.7179487179487181</v>
          </cell>
        </row>
        <row r="2791">
          <cell r="J2791">
            <v>368</v>
          </cell>
          <cell r="K2791">
            <v>78</v>
          </cell>
          <cell r="M2791">
            <v>0</v>
          </cell>
          <cell r="O2791">
            <v>4.7179487179487181</v>
          </cell>
        </row>
        <row r="2792">
          <cell r="J2792">
            <v>368</v>
          </cell>
          <cell r="K2792">
            <v>78</v>
          </cell>
          <cell r="M2792">
            <v>0</v>
          </cell>
          <cell r="O2792">
            <v>4.7179487179487181</v>
          </cell>
        </row>
        <row r="2793">
          <cell r="J2793">
            <v>368</v>
          </cell>
          <cell r="K2793">
            <v>78</v>
          </cell>
          <cell r="M2793">
            <v>0</v>
          </cell>
          <cell r="O2793">
            <v>4.7179487179487181</v>
          </cell>
        </row>
        <row r="2794">
          <cell r="J2794">
            <v>368</v>
          </cell>
          <cell r="K2794">
            <v>78</v>
          </cell>
          <cell r="M2794">
            <v>0</v>
          </cell>
          <cell r="O2794">
            <v>4.7179487179487181</v>
          </cell>
        </row>
        <row r="2795">
          <cell r="J2795">
            <v>480</v>
          </cell>
          <cell r="K2795">
            <v>111</v>
          </cell>
          <cell r="M2795">
            <v>1</v>
          </cell>
          <cell r="O2795">
            <v>4.3243243243243246</v>
          </cell>
        </row>
        <row r="2796">
          <cell r="J2796">
            <v>337</v>
          </cell>
          <cell r="K2796">
            <v>82</v>
          </cell>
          <cell r="M2796">
            <v>1</v>
          </cell>
          <cell r="O2796">
            <v>4.1097560975609753</v>
          </cell>
        </row>
        <row r="2797">
          <cell r="J2797">
            <v>480</v>
          </cell>
          <cell r="K2797">
            <v>118</v>
          </cell>
          <cell r="M2797">
            <v>1</v>
          </cell>
          <cell r="O2797">
            <v>4.0677966101694913</v>
          </cell>
        </row>
        <row r="2798">
          <cell r="J2798">
            <v>480</v>
          </cell>
          <cell r="K2798">
            <v>111</v>
          </cell>
          <cell r="M2798">
            <v>0</v>
          </cell>
          <cell r="O2798">
            <v>4.3243243243243246</v>
          </cell>
        </row>
        <row r="2799">
          <cell r="J2799">
            <v>480</v>
          </cell>
          <cell r="K2799">
            <v>118</v>
          </cell>
          <cell r="M2799">
            <v>0</v>
          </cell>
          <cell r="O2799">
            <v>4.0677966101694913</v>
          </cell>
        </row>
        <row r="2800">
          <cell r="J2800">
            <v>337</v>
          </cell>
          <cell r="K2800">
            <v>82</v>
          </cell>
          <cell r="M2800">
            <v>0</v>
          </cell>
          <cell r="O2800">
            <v>4.1097560975609753</v>
          </cell>
        </row>
        <row r="2801">
          <cell r="J2801">
            <v>308</v>
          </cell>
          <cell r="K2801">
            <v>73</v>
          </cell>
          <cell r="M2801">
            <v>1</v>
          </cell>
          <cell r="O2801">
            <v>4.2191780821917808</v>
          </cell>
        </row>
        <row r="2802">
          <cell r="J2802">
            <v>480</v>
          </cell>
          <cell r="K2802">
            <v>111</v>
          </cell>
          <cell r="M2802">
            <v>0</v>
          </cell>
          <cell r="O2802">
            <v>4.3243243243243246</v>
          </cell>
        </row>
        <row r="2803">
          <cell r="J2803">
            <v>308</v>
          </cell>
          <cell r="K2803">
            <v>73</v>
          </cell>
          <cell r="M2803">
            <v>0</v>
          </cell>
          <cell r="O2803">
            <v>4.2191780821917808</v>
          </cell>
        </row>
        <row r="2804">
          <cell r="J2804">
            <v>152</v>
          </cell>
          <cell r="K2804">
            <v>28</v>
          </cell>
          <cell r="M2804">
            <v>1</v>
          </cell>
          <cell r="O2804">
            <v>5.4285714285714288</v>
          </cell>
        </row>
        <row r="2805">
          <cell r="J2805">
            <v>152</v>
          </cell>
          <cell r="K2805">
            <v>28</v>
          </cell>
          <cell r="M2805">
            <v>0</v>
          </cell>
          <cell r="O2805">
            <v>5.4285714285714288</v>
          </cell>
        </row>
        <row r="2806">
          <cell r="J2806">
            <v>158</v>
          </cell>
          <cell r="K2806">
            <v>27</v>
          </cell>
          <cell r="M2806">
            <v>1</v>
          </cell>
          <cell r="O2806">
            <v>5.8518518518518521</v>
          </cell>
        </row>
        <row r="2807">
          <cell r="J2807">
            <v>163</v>
          </cell>
          <cell r="K2807">
            <v>28</v>
          </cell>
          <cell r="M2807">
            <v>1</v>
          </cell>
          <cell r="O2807">
            <v>5.8214285714285712</v>
          </cell>
        </row>
        <row r="2808">
          <cell r="J2808">
            <v>188</v>
          </cell>
          <cell r="K2808">
            <v>46</v>
          </cell>
          <cell r="M2808">
            <v>1</v>
          </cell>
          <cell r="O2808">
            <v>4.0869565217391308</v>
          </cell>
        </row>
        <row r="2809">
          <cell r="J2809">
            <v>193</v>
          </cell>
          <cell r="K2809">
            <v>47</v>
          </cell>
          <cell r="M2809">
            <v>1</v>
          </cell>
          <cell r="O2809">
            <v>4.1063829787234045</v>
          </cell>
        </row>
        <row r="2810">
          <cell r="J2810">
            <v>149</v>
          </cell>
          <cell r="K2810">
            <v>31</v>
          </cell>
          <cell r="M2810">
            <v>1</v>
          </cell>
          <cell r="O2810">
            <v>4.806451612903226</v>
          </cell>
        </row>
        <row r="2811">
          <cell r="J2811">
            <v>155</v>
          </cell>
          <cell r="K2811">
            <v>31</v>
          </cell>
          <cell r="M2811">
            <v>1</v>
          </cell>
          <cell r="O2811">
            <v>5</v>
          </cell>
        </row>
        <row r="2812">
          <cell r="J2812">
            <v>173</v>
          </cell>
          <cell r="K2812">
            <v>40</v>
          </cell>
          <cell r="M2812">
            <v>1</v>
          </cell>
          <cell r="O2812">
            <v>4.3250000000000002</v>
          </cell>
        </row>
        <row r="2813">
          <cell r="J2813">
            <v>196</v>
          </cell>
          <cell r="K2813">
            <v>41</v>
          </cell>
          <cell r="M2813">
            <v>1</v>
          </cell>
          <cell r="O2813">
            <v>4.7804878048780486</v>
          </cell>
        </row>
        <row r="2814">
          <cell r="J2814">
            <v>157</v>
          </cell>
          <cell r="K2814">
            <v>32</v>
          </cell>
          <cell r="M2814">
            <v>1</v>
          </cell>
          <cell r="O2814">
            <v>4.90625</v>
          </cell>
        </row>
        <row r="2815">
          <cell r="J2815">
            <v>138</v>
          </cell>
          <cell r="K2815">
            <v>30</v>
          </cell>
          <cell r="M2815">
            <v>1</v>
          </cell>
          <cell r="O2815">
            <v>4.5999999999999996</v>
          </cell>
        </row>
        <row r="2816">
          <cell r="J2816">
            <v>181</v>
          </cell>
          <cell r="K2816">
            <v>39</v>
          </cell>
          <cell r="M2816">
            <v>1</v>
          </cell>
          <cell r="O2816">
            <v>4.6410256410256414</v>
          </cell>
        </row>
        <row r="2817">
          <cell r="J2817">
            <v>105</v>
          </cell>
          <cell r="K2817">
            <v>27</v>
          </cell>
          <cell r="M2817">
            <v>1</v>
          </cell>
          <cell r="O2817">
            <v>3.8888888888888888</v>
          </cell>
        </row>
        <row r="2818">
          <cell r="J2818">
            <v>120</v>
          </cell>
          <cell r="K2818">
            <v>25</v>
          </cell>
          <cell r="M2818">
            <v>1</v>
          </cell>
          <cell r="O2818">
            <v>4.8</v>
          </cell>
        </row>
        <row r="2819">
          <cell r="J2819">
            <v>130</v>
          </cell>
          <cell r="K2819">
            <v>25</v>
          </cell>
          <cell r="M2819">
            <v>1</v>
          </cell>
          <cell r="O2819">
            <v>5.2</v>
          </cell>
        </row>
        <row r="2820">
          <cell r="J2820">
            <v>143</v>
          </cell>
          <cell r="K2820">
            <v>30</v>
          </cell>
          <cell r="M2820">
            <v>1</v>
          </cell>
          <cell r="O2820">
            <v>4.7666666666666666</v>
          </cell>
        </row>
        <row r="2821">
          <cell r="J2821">
            <v>120</v>
          </cell>
          <cell r="K2821">
            <v>25</v>
          </cell>
          <cell r="M2821">
            <v>1</v>
          </cell>
          <cell r="O2821">
            <v>4.8</v>
          </cell>
        </row>
        <row r="2822">
          <cell r="J2822">
            <v>120</v>
          </cell>
          <cell r="K2822">
            <v>25</v>
          </cell>
          <cell r="M2822">
            <v>0</v>
          </cell>
          <cell r="O2822">
            <v>4.8</v>
          </cell>
        </row>
        <row r="2823">
          <cell r="J2823">
            <v>170</v>
          </cell>
          <cell r="K2823">
            <v>37</v>
          </cell>
          <cell r="M2823">
            <v>1</v>
          </cell>
          <cell r="O2823">
            <v>4.5945945945945947</v>
          </cell>
        </row>
        <row r="2824">
          <cell r="J2824">
            <v>170</v>
          </cell>
          <cell r="K2824">
            <v>37</v>
          </cell>
          <cell r="M2824">
            <v>0</v>
          </cell>
          <cell r="O2824">
            <v>4.5945945945945947</v>
          </cell>
        </row>
        <row r="2825">
          <cell r="J2825">
            <v>170</v>
          </cell>
          <cell r="K2825">
            <v>37</v>
          </cell>
          <cell r="M2825">
            <v>0</v>
          </cell>
          <cell r="O2825">
            <v>4.5945945945945947</v>
          </cell>
        </row>
        <row r="2826">
          <cell r="J2826">
            <v>61</v>
          </cell>
          <cell r="K2826">
            <v>12</v>
          </cell>
          <cell r="M2826">
            <v>1</v>
          </cell>
          <cell r="O2826">
            <v>5.083333333333333</v>
          </cell>
        </row>
        <row r="2827">
          <cell r="J2827">
            <v>177</v>
          </cell>
          <cell r="K2827">
            <v>18</v>
          </cell>
          <cell r="M2827">
            <v>1</v>
          </cell>
          <cell r="O2827">
            <v>9.8333333333333339</v>
          </cell>
        </row>
        <row r="2828">
          <cell r="J2828">
            <v>179</v>
          </cell>
          <cell r="K2828">
            <v>25</v>
          </cell>
          <cell r="M2828">
            <v>1</v>
          </cell>
          <cell r="O2828">
            <v>7.16</v>
          </cell>
        </row>
        <row r="2829">
          <cell r="J2829">
            <v>341</v>
          </cell>
          <cell r="K2829">
            <v>35</v>
          </cell>
          <cell r="M2829">
            <v>1</v>
          </cell>
          <cell r="O2829">
            <v>9.742857142857142</v>
          </cell>
        </row>
        <row r="2830">
          <cell r="J2830">
            <v>341</v>
          </cell>
          <cell r="K2830">
            <v>35</v>
          </cell>
          <cell r="M2830">
            <v>0</v>
          </cell>
          <cell r="O2830">
            <v>9.742857142857142</v>
          </cell>
        </row>
        <row r="2831">
          <cell r="J2831">
            <v>304</v>
          </cell>
          <cell r="K2831">
            <v>47</v>
          </cell>
          <cell r="M2831">
            <v>0</v>
          </cell>
          <cell r="O2831">
            <v>6.4680851063829783</v>
          </cell>
        </row>
        <row r="2832">
          <cell r="J2832">
            <v>304</v>
          </cell>
          <cell r="K2832">
            <v>47</v>
          </cell>
          <cell r="M2832">
            <v>0</v>
          </cell>
          <cell r="O2832">
            <v>6.4680851063829783</v>
          </cell>
        </row>
        <row r="2833">
          <cell r="J2833">
            <v>99</v>
          </cell>
          <cell r="K2833">
            <v>21</v>
          </cell>
          <cell r="M2833">
            <v>1</v>
          </cell>
          <cell r="O2833">
            <v>4.7142857142857144</v>
          </cell>
        </row>
        <row r="2834">
          <cell r="J2834">
            <v>127</v>
          </cell>
          <cell r="K2834">
            <v>22</v>
          </cell>
          <cell r="M2834">
            <v>0</v>
          </cell>
          <cell r="O2834">
            <v>5.7727272727272725</v>
          </cell>
        </row>
        <row r="2835">
          <cell r="J2835">
            <v>85</v>
          </cell>
          <cell r="K2835">
            <v>18</v>
          </cell>
          <cell r="M2835">
            <v>1</v>
          </cell>
          <cell r="O2835">
            <v>4.7222222222222223</v>
          </cell>
        </row>
        <row r="2836">
          <cell r="J2836">
            <v>127</v>
          </cell>
          <cell r="K2836">
            <v>22</v>
          </cell>
          <cell r="M2836">
            <v>0</v>
          </cell>
          <cell r="O2836">
            <v>5.7727272727272725</v>
          </cell>
        </row>
        <row r="2837">
          <cell r="J2837">
            <v>304</v>
          </cell>
          <cell r="K2837">
            <v>47</v>
          </cell>
          <cell r="M2837">
            <v>0</v>
          </cell>
          <cell r="O2837">
            <v>6.4680851063829783</v>
          </cell>
        </row>
        <row r="2838">
          <cell r="J2838">
            <v>101</v>
          </cell>
          <cell r="K2838">
            <v>26</v>
          </cell>
          <cell r="M2838">
            <v>1</v>
          </cell>
          <cell r="O2838">
            <v>3.8846153846153846</v>
          </cell>
        </row>
        <row r="2839">
          <cell r="J2839">
            <v>120</v>
          </cell>
          <cell r="K2839">
            <v>32</v>
          </cell>
          <cell r="M2839">
            <v>1</v>
          </cell>
          <cell r="O2839">
            <v>3.75</v>
          </cell>
        </row>
        <row r="2840">
          <cell r="J2840">
            <v>120</v>
          </cell>
          <cell r="K2840">
            <v>32</v>
          </cell>
          <cell r="M2840">
            <v>1</v>
          </cell>
          <cell r="O2840">
            <v>3.75</v>
          </cell>
        </row>
        <row r="2841">
          <cell r="J2841">
            <v>122</v>
          </cell>
          <cell r="K2841">
            <v>32</v>
          </cell>
          <cell r="M2841">
            <v>1</v>
          </cell>
          <cell r="O2841">
            <v>3.8125</v>
          </cell>
        </row>
        <row r="2842">
          <cell r="J2842">
            <v>115</v>
          </cell>
          <cell r="K2842">
            <v>31</v>
          </cell>
          <cell r="M2842">
            <v>1</v>
          </cell>
          <cell r="O2842">
            <v>3.7096774193548385</v>
          </cell>
        </row>
        <row r="2843">
          <cell r="J2843">
            <v>120</v>
          </cell>
          <cell r="K2843">
            <v>32</v>
          </cell>
          <cell r="M2843">
            <v>1</v>
          </cell>
          <cell r="O2843">
            <v>3.75</v>
          </cell>
        </row>
        <row r="2844">
          <cell r="J2844">
            <v>120</v>
          </cell>
          <cell r="K2844">
            <v>32</v>
          </cell>
          <cell r="M2844">
            <v>0</v>
          </cell>
          <cell r="O2844">
            <v>3.75</v>
          </cell>
        </row>
        <row r="2845">
          <cell r="J2845">
            <v>120</v>
          </cell>
          <cell r="K2845">
            <v>32</v>
          </cell>
          <cell r="M2845">
            <v>1</v>
          </cell>
          <cell r="O2845">
            <v>3.75</v>
          </cell>
        </row>
        <row r="2846">
          <cell r="J2846">
            <v>120</v>
          </cell>
          <cell r="K2846">
            <v>32</v>
          </cell>
          <cell r="M2846">
            <v>0</v>
          </cell>
          <cell r="O2846">
            <v>3.75</v>
          </cell>
        </row>
        <row r="2847">
          <cell r="J2847">
            <v>120</v>
          </cell>
          <cell r="K2847">
            <v>32</v>
          </cell>
          <cell r="M2847">
            <v>0</v>
          </cell>
          <cell r="O2847">
            <v>3.75</v>
          </cell>
        </row>
        <row r="2848">
          <cell r="J2848">
            <v>120</v>
          </cell>
          <cell r="K2848">
            <v>32</v>
          </cell>
          <cell r="M2848">
            <v>0</v>
          </cell>
          <cell r="O2848">
            <v>3.75</v>
          </cell>
        </row>
        <row r="2849">
          <cell r="J2849">
            <v>122</v>
          </cell>
          <cell r="K2849">
            <v>32</v>
          </cell>
          <cell r="M2849">
            <v>0</v>
          </cell>
          <cell r="O2849">
            <v>3.8125</v>
          </cell>
        </row>
        <row r="2850">
          <cell r="J2850">
            <v>122</v>
          </cell>
          <cell r="K2850">
            <v>32</v>
          </cell>
          <cell r="M2850">
            <v>0</v>
          </cell>
          <cell r="O2850">
            <v>3.8125</v>
          </cell>
        </row>
        <row r="2851">
          <cell r="J2851">
            <v>120</v>
          </cell>
          <cell r="K2851">
            <v>32</v>
          </cell>
          <cell r="M2851">
            <v>0</v>
          </cell>
          <cell r="O2851">
            <v>3.75</v>
          </cell>
        </row>
        <row r="2852">
          <cell r="J2852">
            <v>248</v>
          </cell>
          <cell r="K2852">
            <v>70</v>
          </cell>
          <cell r="M2852">
            <v>1</v>
          </cell>
          <cell r="O2852">
            <v>3.5428571428571427</v>
          </cell>
        </row>
        <row r="2853">
          <cell r="J2853">
            <v>164</v>
          </cell>
          <cell r="K2853">
            <v>48</v>
          </cell>
          <cell r="M2853">
            <v>1</v>
          </cell>
          <cell r="O2853">
            <v>3.4166666666666665</v>
          </cell>
        </row>
        <row r="2854">
          <cell r="J2854">
            <v>248</v>
          </cell>
          <cell r="K2854">
            <v>70</v>
          </cell>
          <cell r="M2854">
            <v>0</v>
          </cell>
          <cell r="O2854">
            <v>3.5428571428571427</v>
          </cell>
        </row>
        <row r="2855">
          <cell r="J2855">
            <v>248</v>
          </cell>
          <cell r="K2855">
            <v>70</v>
          </cell>
          <cell r="M2855">
            <v>0</v>
          </cell>
          <cell r="O2855">
            <v>3.5428571428571427</v>
          </cell>
        </row>
        <row r="2856">
          <cell r="J2856">
            <v>332</v>
          </cell>
          <cell r="K2856">
            <v>59</v>
          </cell>
          <cell r="M2856">
            <v>1</v>
          </cell>
          <cell r="O2856">
            <v>5.6271186440677967</v>
          </cell>
        </row>
        <row r="2857">
          <cell r="J2857">
            <v>194</v>
          </cell>
          <cell r="K2857">
            <v>45</v>
          </cell>
          <cell r="M2857">
            <v>1</v>
          </cell>
          <cell r="O2857">
            <v>4.3111111111111109</v>
          </cell>
        </row>
        <row r="2858">
          <cell r="J2858">
            <v>164</v>
          </cell>
          <cell r="K2858">
            <v>48</v>
          </cell>
          <cell r="M2858">
            <v>0</v>
          </cell>
          <cell r="O2858">
            <v>3.4166666666666665</v>
          </cell>
        </row>
        <row r="2859">
          <cell r="J2859">
            <v>248</v>
          </cell>
          <cell r="K2859">
            <v>70</v>
          </cell>
          <cell r="M2859">
            <v>0</v>
          </cell>
          <cell r="O2859">
            <v>3.5428571428571427</v>
          </cell>
        </row>
        <row r="2860">
          <cell r="J2860">
            <v>248</v>
          </cell>
          <cell r="K2860">
            <v>70</v>
          </cell>
          <cell r="M2860">
            <v>0</v>
          </cell>
          <cell r="O2860">
            <v>3.5428571428571427</v>
          </cell>
        </row>
        <row r="2861">
          <cell r="J2861">
            <v>248</v>
          </cell>
          <cell r="K2861">
            <v>70</v>
          </cell>
          <cell r="M2861">
            <v>0</v>
          </cell>
          <cell r="O2861">
            <v>3.5428571428571427</v>
          </cell>
        </row>
        <row r="2862">
          <cell r="J2862">
            <v>220</v>
          </cell>
          <cell r="K2862">
            <v>60</v>
          </cell>
          <cell r="M2862">
            <v>0</v>
          </cell>
          <cell r="O2862">
            <v>3.6666666666666665</v>
          </cell>
        </row>
        <row r="2863">
          <cell r="J2863">
            <v>248</v>
          </cell>
          <cell r="K2863">
            <v>70</v>
          </cell>
          <cell r="M2863">
            <v>0</v>
          </cell>
          <cell r="O2863">
            <v>3.5428571428571427</v>
          </cell>
        </row>
        <row r="2864">
          <cell r="J2864">
            <v>142</v>
          </cell>
          <cell r="K2864">
            <v>45</v>
          </cell>
          <cell r="M2864">
            <v>1</v>
          </cell>
          <cell r="O2864">
            <v>3.1555555555555554</v>
          </cell>
        </row>
        <row r="2865">
          <cell r="J2865">
            <v>120</v>
          </cell>
          <cell r="K2865">
            <v>32</v>
          </cell>
          <cell r="M2865">
            <v>0</v>
          </cell>
          <cell r="O2865">
            <v>3.75</v>
          </cell>
        </row>
        <row r="2866">
          <cell r="J2866">
            <v>243</v>
          </cell>
          <cell r="K2866">
            <v>67</v>
          </cell>
          <cell r="M2866">
            <v>0</v>
          </cell>
          <cell r="O2866">
            <v>3.6268656716417911</v>
          </cell>
        </row>
        <row r="2867">
          <cell r="J2867">
            <v>64</v>
          </cell>
          <cell r="K2867">
            <v>22</v>
          </cell>
          <cell r="M2867">
            <v>1</v>
          </cell>
          <cell r="O2867">
            <v>2.9090909090909092</v>
          </cell>
        </row>
        <row r="2868">
          <cell r="J2868">
            <v>164</v>
          </cell>
          <cell r="K2868">
            <v>48</v>
          </cell>
          <cell r="M2868">
            <v>0</v>
          </cell>
          <cell r="O2868">
            <v>3.4166666666666665</v>
          </cell>
        </row>
        <row r="2869">
          <cell r="J2869">
            <v>59</v>
          </cell>
          <cell r="K2869">
            <v>17</v>
          </cell>
          <cell r="M2869">
            <v>1</v>
          </cell>
          <cell r="O2869">
            <v>3.4705882352941178</v>
          </cell>
        </row>
        <row r="2870">
          <cell r="J2870">
            <v>243</v>
          </cell>
          <cell r="K2870">
            <v>67</v>
          </cell>
          <cell r="M2870">
            <v>0</v>
          </cell>
          <cell r="O2870">
            <v>3.6268656716417911</v>
          </cell>
        </row>
        <row r="2871">
          <cell r="J2871">
            <v>720</v>
          </cell>
          <cell r="K2871">
            <v>112</v>
          </cell>
          <cell r="M2871">
            <v>0</v>
          </cell>
          <cell r="O2871">
            <v>6.4285714285714288</v>
          </cell>
        </row>
        <row r="2872">
          <cell r="J2872">
            <v>263</v>
          </cell>
          <cell r="K2872">
            <v>49</v>
          </cell>
          <cell r="M2872">
            <v>1</v>
          </cell>
          <cell r="O2872">
            <v>5.3673469387755102</v>
          </cell>
        </row>
        <row r="2873">
          <cell r="J2873">
            <v>120</v>
          </cell>
          <cell r="K2873">
            <v>32</v>
          </cell>
          <cell r="M2873">
            <v>0</v>
          </cell>
          <cell r="O2873">
            <v>3.75</v>
          </cell>
        </row>
        <row r="2874">
          <cell r="J2874">
            <v>115</v>
          </cell>
          <cell r="K2874">
            <v>31</v>
          </cell>
          <cell r="M2874">
            <v>0</v>
          </cell>
          <cell r="O2874">
            <v>3.7096774193548385</v>
          </cell>
        </row>
        <row r="2875">
          <cell r="J2875">
            <v>64</v>
          </cell>
          <cell r="K2875">
            <v>22</v>
          </cell>
          <cell r="M2875">
            <v>0</v>
          </cell>
          <cell r="O2875">
            <v>2.9090909090909092</v>
          </cell>
        </row>
        <row r="2876">
          <cell r="J2876">
            <v>263</v>
          </cell>
          <cell r="K2876">
            <v>49</v>
          </cell>
          <cell r="M2876">
            <v>0</v>
          </cell>
          <cell r="O2876">
            <v>5.3673469387755102</v>
          </cell>
        </row>
        <row r="2877">
          <cell r="J2877">
            <v>429</v>
          </cell>
          <cell r="K2877">
            <v>108</v>
          </cell>
          <cell r="M2877">
            <v>0</v>
          </cell>
          <cell r="O2877">
            <v>3.9722222222222223</v>
          </cell>
        </row>
        <row r="2878">
          <cell r="J2878">
            <v>248</v>
          </cell>
          <cell r="K2878">
            <v>64</v>
          </cell>
          <cell r="M2878">
            <v>1</v>
          </cell>
          <cell r="O2878">
            <v>3.875</v>
          </cell>
        </row>
        <row r="2879">
          <cell r="J2879">
            <v>429</v>
          </cell>
          <cell r="K2879">
            <v>108</v>
          </cell>
          <cell r="M2879">
            <v>0</v>
          </cell>
          <cell r="O2879">
            <v>3.9722222222222223</v>
          </cell>
        </row>
        <row r="2880">
          <cell r="J2880">
            <v>429</v>
          </cell>
          <cell r="K2880">
            <v>108</v>
          </cell>
          <cell r="M2880">
            <v>0</v>
          </cell>
          <cell r="O2880">
            <v>3.9722222222222223</v>
          </cell>
        </row>
        <row r="2881">
          <cell r="J2881">
            <v>248</v>
          </cell>
          <cell r="K2881">
            <v>64</v>
          </cell>
          <cell r="M2881">
            <v>0</v>
          </cell>
          <cell r="O2881">
            <v>3.875</v>
          </cell>
        </row>
        <row r="2882">
          <cell r="J2882">
            <v>429</v>
          </cell>
          <cell r="K2882">
            <v>108</v>
          </cell>
          <cell r="M2882">
            <v>0</v>
          </cell>
          <cell r="O2882">
            <v>3.9722222222222223</v>
          </cell>
        </row>
        <row r="2883">
          <cell r="J2883">
            <v>248</v>
          </cell>
          <cell r="K2883">
            <v>64</v>
          </cell>
          <cell r="M2883">
            <v>0</v>
          </cell>
          <cell r="O2883">
            <v>3.875</v>
          </cell>
        </row>
        <row r="2884">
          <cell r="J2884">
            <v>164</v>
          </cell>
          <cell r="K2884">
            <v>48</v>
          </cell>
          <cell r="M2884">
            <v>0</v>
          </cell>
          <cell r="O2884">
            <v>3.4166666666666665</v>
          </cell>
        </row>
        <row r="2885">
          <cell r="J2885">
            <v>429</v>
          </cell>
          <cell r="K2885">
            <v>108</v>
          </cell>
          <cell r="M2885">
            <v>0</v>
          </cell>
          <cell r="O2885">
            <v>3.9722222222222223</v>
          </cell>
        </row>
        <row r="2886">
          <cell r="J2886">
            <v>248</v>
          </cell>
          <cell r="K2886">
            <v>64</v>
          </cell>
          <cell r="M2886">
            <v>0</v>
          </cell>
          <cell r="O2886">
            <v>3.875</v>
          </cell>
        </row>
        <row r="2887">
          <cell r="J2887">
            <v>34</v>
          </cell>
          <cell r="K2887">
            <v>12</v>
          </cell>
          <cell r="M2887">
            <v>1</v>
          </cell>
          <cell r="O2887">
            <v>2.8333333333333335</v>
          </cell>
        </row>
        <row r="2888">
          <cell r="J2888">
            <v>429</v>
          </cell>
          <cell r="K2888">
            <v>108</v>
          </cell>
          <cell r="M2888">
            <v>0</v>
          </cell>
          <cell r="O2888">
            <v>3.9722222222222223</v>
          </cell>
        </row>
        <row r="2889">
          <cell r="J2889">
            <v>248</v>
          </cell>
          <cell r="K2889">
            <v>68</v>
          </cell>
          <cell r="M2889">
            <v>1</v>
          </cell>
          <cell r="O2889">
            <v>3.6470588235294117</v>
          </cell>
        </row>
        <row r="2890">
          <cell r="J2890">
            <v>429</v>
          </cell>
          <cell r="K2890">
            <v>108</v>
          </cell>
          <cell r="M2890">
            <v>0</v>
          </cell>
          <cell r="O2890">
            <v>3.9722222222222223</v>
          </cell>
        </row>
        <row r="2891">
          <cell r="J2891">
            <v>248</v>
          </cell>
          <cell r="K2891">
            <v>68</v>
          </cell>
          <cell r="M2891">
            <v>0</v>
          </cell>
          <cell r="O2891">
            <v>3.6470588235294117</v>
          </cell>
        </row>
        <row r="2892">
          <cell r="J2892">
            <v>164</v>
          </cell>
          <cell r="K2892">
            <v>48</v>
          </cell>
          <cell r="M2892">
            <v>0</v>
          </cell>
          <cell r="O2892">
            <v>3.4166666666666665</v>
          </cell>
        </row>
        <row r="2893">
          <cell r="J2893">
            <v>248</v>
          </cell>
          <cell r="K2893">
            <v>68</v>
          </cell>
          <cell r="M2893">
            <v>0</v>
          </cell>
          <cell r="O2893">
            <v>3.6470588235294117</v>
          </cell>
        </row>
        <row r="2894">
          <cell r="J2894">
            <v>248</v>
          </cell>
          <cell r="K2894">
            <v>68</v>
          </cell>
          <cell r="M2894">
            <v>0</v>
          </cell>
          <cell r="O2894">
            <v>3.6470588235294117</v>
          </cell>
        </row>
        <row r="2895">
          <cell r="J2895">
            <v>36</v>
          </cell>
          <cell r="K2895">
            <v>12</v>
          </cell>
          <cell r="M2895">
            <v>1</v>
          </cell>
          <cell r="O2895">
            <v>3</v>
          </cell>
        </row>
        <row r="2896">
          <cell r="J2896">
            <v>110</v>
          </cell>
          <cell r="K2896">
            <v>34</v>
          </cell>
          <cell r="M2896">
            <v>1</v>
          </cell>
          <cell r="O2896">
            <v>3.2352941176470589</v>
          </cell>
        </row>
        <row r="2897">
          <cell r="J2897">
            <v>248</v>
          </cell>
          <cell r="K2897">
            <v>68</v>
          </cell>
          <cell r="M2897">
            <v>0</v>
          </cell>
          <cell r="O2897">
            <v>3.6470588235294117</v>
          </cell>
        </row>
        <row r="2898">
          <cell r="J2898">
            <v>137</v>
          </cell>
          <cell r="K2898">
            <v>43</v>
          </cell>
          <cell r="M2898">
            <v>1</v>
          </cell>
          <cell r="O2898">
            <v>3.1860465116279069</v>
          </cell>
        </row>
        <row r="2899">
          <cell r="J2899">
            <v>248</v>
          </cell>
          <cell r="K2899">
            <v>68</v>
          </cell>
          <cell r="M2899">
            <v>0</v>
          </cell>
          <cell r="O2899">
            <v>3.6470588235294117</v>
          </cell>
        </row>
        <row r="2900">
          <cell r="J2900">
            <v>137</v>
          </cell>
          <cell r="K2900">
            <v>43</v>
          </cell>
          <cell r="M2900">
            <v>0</v>
          </cell>
          <cell r="O2900">
            <v>3.1860465116279069</v>
          </cell>
        </row>
        <row r="2901">
          <cell r="J2901">
            <v>70</v>
          </cell>
          <cell r="K2901">
            <v>20</v>
          </cell>
          <cell r="M2901">
            <v>1</v>
          </cell>
          <cell r="O2901">
            <v>3.5</v>
          </cell>
        </row>
        <row r="2902">
          <cell r="J2902">
            <v>164</v>
          </cell>
          <cell r="K2902">
            <v>48</v>
          </cell>
          <cell r="M2902">
            <v>0</v>
          </cell>
          <cell r="O2902">
            <v>3.4166666666666665</v>
          </cell>
        </row>
        <row r="2903">
          <cell r="J2903">
            <v>57</v>
          </cell>
          <cell r="K2903">
            <v>15</v>
          </cell>
          <cell r="M2903">
            <v>1</v>
          </cell>
          <cell r="O2903">
            <v>3.8</v>
          </cell>
        </row>
        <row r="2904">
          <cell r="J2904">
            <v>378</v>
          </cell>
          <cell r="K2904">
            <v>59</v>
          </cell>
          <cell r="M2904">
            <v>1</v>
          </cell>
          <cell r="O2904">
            <v>6.406779661016949</v>
          </cell>
        </row>
        <row r="2905">
          <cell r="J2905">
            <v>720</v>
          </cell>
          <cell r="K2905">
            <v>141</v>
          </cell>
          <cell r="M2905">
            <v>0</v>
          </cell>
          <cell r="O2905">
            <v>5.1063829787234045</v>
          </cell>
        </row>
        <row r="2906">
          <cell r="J2906">
            <v>378</v>
          </cell>
          <cell r="K2906">
            <v>59</v>
          </cell>
          <cell r="M2906">
            <v>0</v>
          </cell>
          <cell r="O2906">
            <v>6.406779661016949</v>
          </cell>
        </row>
        <row r="2907">
          <cell r="J2907">
            <v>378</v>
          </cell>
          <cell r="K2907">
            <v>59</v>
          </cell>
          <cell r="M2907">
            <v>0</v>
          </cell>
          <cell r="O2907">
            <v>6.406779661016949</v>
          </cell>
        </row>
        <row r="2908">
          <cell r="J2908">
            <v>720</v>
          </cell>
          <cell r="K2908">
            <v>141</v>
          </cell>
          <cell r="M2908">
            <v>0</v>
          </cell>
          <cell r="O2908">
            <v>5.1063829787234045</v>
          </cell>
        </row>
        <row r="2909">
          <cell r="J2909">
            <v>378</v>
          </cell>
          <cell r="K2909">
            <v>59</v>
          </cell>
          <cell r="M2909">
            <v>0</v>
          </cell>
          <cell r="O2909">
            <v>6.406779661016949</v>
          </cell>
        </row>
        <row r="2910">
          <cell r="J2910">
            <v>334</v>
          </cell>
          <cell r="K2910">
            <v>80</v>
          </cell>
          <cell r="M2910">
            <v>1</v>
          </cell>
          <cell r="O2910">
            <v>4.1749999999999998</v>
          </cell>
        </row>
        <row r="2911">
          <cell r="J2911">
            <v>378</v>
          </cell>
          <cell r="K2911">
            <v>59</v>
          </cell>
          <cell r="M2911">
            <v>0</v>
          </cell>
          <cell r="O2911">
            <v>6.406779661016949</v>
          </cell>
        </row>
        <row r="2912">
          <cell r="J2912">
            <v>142</v>
          </cell>
          <cell r="K2912">
            <v>45</v>
          </cell>
          <cell r="M2912">
            <v>0</v>
          </cell>
          <cell r="O2912">
            <v>3.1555555555555554</v>
          </cell>
        </row>
        <row r="2913">
          <cell r="J2913">
            <v>43</v>
          </cell>
          <cell r="K2913">
            <v>13</v>
          </cell>
          <cell r="M2913">
            <v>1</v>
          </cell>
          <cell r="O2913">
            <v>3.3076923076923075</v>
          </cell>
        </row>
        <row r="2914">
          <cell r="J2914">
            <v>248</v>
          </cell>
          <cell r="K2914">
            <v>68</v>
          </cell>
          <cell r="M2914">
            <v>1</v>
          </cell>
          <cell r="O2914">
            <v>3.6470588235294117</v>
          </cell>
        </row>
        <row r="2915">
          <cell r="J2915">
            <v>248</v>
          </cell>
          <cell r="K2915">
            <v>68</v>
          </cell>
          <cell r="M2915">
            <v>0</v>
          </cell>
          <cell r="O2915">
            <v>3.6470588235294117</v>
          </cell>
        </row>
        <row r="2916">
          <cell r="J2916">
            <v>253</v>
          </cell>
          <cell r="K2916">
            <v>52</v>
          </cell>
          <cell r="M2916">
            <v>1</v>
          </cell>
          <cell r="O2916">
            <v>4.865384615384615</v>
          </cell>
        </row>
        <row r="2917">
          <cell r="J2917">
            <v>43</v>
          </cell>
          <cell r="K2917">
            <v>13</v>
          </cell>
          <cell r="M2917">
            <v>1</v>
          </cell>
          <cell r="O2917">
            <v>3.3076923076923075</v>
          </cell>
        </row>
        <row r="2918">
          <cell r="J2918">
            <v>248</v>
          </cell>
          <cell r="K2918">
            <v>68</v>
          </cell>
          <cell r="M2918">
            <v>0</v>
          </cell>
          <cell r="O2918">
            <v>3.6470588235294117</v>
          </cell>
        </row>
        <row r="2919">
          <cell r="J2919">
            <v>43</v>
          </cell>
          <cell r="K2919">
            <v>13</v>
          </cell>
          <cell r="M2919">
            <v>1</v>
          </cell>
          <cell r="O2919">
            <v>3.3076923076923075</v>
          </cell>
        </row>
        <row r="2920">
          <cell r="J2920">
            <v>248</v>
          </cell>
          <cell r="K2920">
            <v>68</v>
          </cell>
          <cell r="M2920">
            <v>0</v>
          </cell>
          <cell r="O2920">
            <v>3.6470588235294117</v>
          </cell>
        </row>
        <row r="2921">
          <cell r="J2921">
            <v>43</v>
          </cell>
          <cell r="K2921">
            <v>16</v>
          </cell>
          <cell r="M2921">
            <v>1</v>
          </cell>
          <cell r="O2921">
            <v>2.6875</v>
          </cell>
        </row>
        <row r="2922">
          <cell r="J2922">
            <v>248</v>
          </cell>
          <cell r="K2922">
            <v>68</v>
          </cell>
          <cell r="M2922">
            <v>0</v>
          </cell>
          <cell r="O2922">
            <v>3.6470588235294117</v>
          </cell>
        </row>
        <row r="2923">
          <cell r="J2923">
            <v>43</v>
          </cell>
          <cell r="K2923">
            <v>13</v>
          </cell>
          <cell r="M2923">
            <v>1</v>
          </cell>
          <cell r="O2923">
            <v>3.3076923076923075</v>
          </cell>
        </row>
        <row r="2924">
          <cell r="J2924">
            <v>248</v>
          </cell>
          <cell r="K2924">
            <v>68</v>
          </cell>
          <cell r="M2924">
            <v>0</v>
          </cell>
          <cell r="O2924">
            <v>3.6470588235294117</v>
          </cell>
        </row>
        <row r="2925">
          <cell r="J2925">
            <v>52</v>
          </cell>
          <cell r="K2925">
            <v>15</v>
          </cell>
          <cell r="M2925">
            <v>1</v>
          </cell>
          <cell r="O2925">
            <v>3.4666666666666668</v>
          </cell>
        </row>
        <row r="2926">
          <cell r="J2926">
            <v>120</v>
          </cell>
          <cell r="K2926">
            <v>32</v>
          </cell>
          <cell r="M2926">
            <v>0</v>
          </cell>
          <cell r="O2926">
            <v>3.75</v>
          </cell>
        </row>
        <row r="2927">
          <cell r="J2927">
            <v>43</v>
          </cell>
          <cell r="K2927">
            <v>13</v>
          </cell>
          <cell r="M2927">
            <v>1</v>
          </cell>
          <cell r="O2927">
            <v>3.3076923076923075</v>
          </cell>
        </row>
        <row r="2928">
          <cell r="J2928">
            <v>248</v>
          </cell>
          <cell r="K2928">
            <v>68</v>
          </cell>
          <cell r="M2928">
            <v>1</v>
          </cell>
          <cell r="O2928">
            <v>3.6470588235294117</v>
          </cell>
        </row>
        <row r="2929">
          <cell r="J2929">
            <v>43</v>
          </cell>
          <cell r="K2929">
            <v>13</v>
          </cell>
          <cell r="M2929">
            <v>1</v>
          </cell>
          <cell r="O2929">
            <v>3.3076923076923075</v>
          </cell>
        </row>
        <row r="2930">
          <cell r="J2930">
            <v>248</v>
          </cell>
          <cell r="K2930">
            <v>68</v>
          </cell>
          <cell r="M2930">
            <v>0</v>
          </cell>
          <cell r="O2930">
            <v>3.6470588235294117</v>
          </cell>
        </row>
        <row r="2931">
          <cell r="J2931">
            <v>248</v>
          </cell>
          <cell r="K2931">
            <v>68</v>
          </cell>
          <cell r="M2931">
            <v>0</v>
          </cell>
          <cell r="O2931">
            <v>3.6470588235294117</v>
          </cell>
        </row>
        <row r="2932">
          <cell r="J2932">
            <v>43</v>
          </cell>
          <cell r="K2932">
            <v>13</v>
          </cell>
          <cell r="M2932">
            <v>1</v>
          </cell>
          <cell r="O2932">
            <v>3.3076923076923075</v>
          </cell>
        </row>
        <row r="2933">
          <cell r="J2933">
            <v>115</v>
          </cell>
          <cell r="K2933">
            <v>31</v>
          </cell>
          <cell r="M2933">
            <v>0</v>
          </cell>
          <cell r="O2933">
            <v>3.7096774193548385</v>
          </cell>
        </row>
        <row r="2934">
          <cell r="J2934">
            <v>248</v>
          </cell>
          <cell r="K2934">
            <v>68</v>
          </cell>
          <cell r="M2934">
            <v>0</v>
          </cell>
          <cell r="O2934">
            <v>3.6470588235294117</v>
          </cell>
        </row>
        <row r="2935">
          <cell r="J2935">
            <v>43</v>
          </cell>
          <cell r="K2935">
            <v>13</v>
          </cell>
          <cell r="M2935">
            <v>1</v>
          </cell>
          <cell r="O2935">
            <v>3.3076923076923075</v>
          </cell>
        </row>
        <row r="2936">
          <cell r="J2936">
            <v>248</v>
          </cell>
          <cell r="K2936">
            <v>68</v>
          </cell>
          <cell r="M2936">
            <v>0</v>
          </cell>
          <cell r="O2936">
            <v>3.6470588235294117</v>
          </cell>
        </row>
        <row r="2937">
          <cell r="J2937">
            <v>248</v>
          </cell>
          <cell r="K2937">
            <v>68</v>
          </cell>
          <cell r="M2937">
            <v>0</v>
          </cell>
          <cell r="O2937">
            <v>3.6470588235294117</v>
          </cell>
        </row>
        <row r="2938">
          <cell r="J2938">
            <v>43</v>
          </cell>
          <cell r="K2938">
            <v>13</v>
          </cell>
          <cell r="M2938">
            <v>1</v>
          </cell>
          <cell r="O2938">
            <v>3.3076923076923075</v>
          </cell>
        </row>
        <row r="2939">
          <cell r="J2939">
            <v>182</v>
          </cell>
          <cell r="K2939">
            <v>37</v>
          </cell>
          <cell r="M2939">
            <v>1</v>
          </cell>
          <cell r="O2939">
            <v>4.9189189189189193</v>
          </cell>
        </row>
        <row r="2940">
          <cell r="J2940">
            <v>43</v>
          </cell>
          <cell r="K2940">
            <v>13</v>
          </cell>
          <cell r="M2940">
            <v>1</v>
          </cell>
          <cell r="O2940">
            <v>3.3076923076923075</v>
          </cell>
        </row>
        <row r="2941">
          <cell r="J2941">
            <v>203</v>
          </cell>
          <cell r="K2941">
            <v>54</v>
          </cell>
          <cell r="M2941">
            <v>0</v>
          </cell>
          <cell r="O2941">
            <v>3.7592592592592591</v>
          </cell>
        </row>
        <row r="2942">
          <cell r="J2942">
            <v>43</v>
          </cell>
          <cell r="K2942">
            <v>13</v>
          </cell>
          <cell r="M2942">
            <v>1</v>
          </cell>
          <cell r="O2942">
            <v>3.3076923076923075</v>
          </cell>
        </row>
        <row r="2943">
          <cell r="J2943">
            <v>203</v>
          </cell>
          <cell r="K2943">
            <v>54</v>
          </cell>
          <cell r="M2943">
            <v>0</v>
          </cell>
          <cell r="O2943">
            <v>3.7592592592592591</v>
          </cell>
        </row>
        <row r="2944">
          <cell r="J2944">
            <v>45</v>
          </cell>
          <cell r="K2944">
            <v>14</v>
          </cell>
          <cell r="M2944">
            <v>1</v>
          </cell>
          <cell r="O2944">
            <v>3.2142857142857144</v>
          </cell>
        </row>
        <row r="2945">
          <cell r="J2945">
            <v>43</v>
          </cell>
          <cell r="K2945">
            <v>13</v>
          </cell>
          <cell r="M2945">
            <v>1</v>
          </cell>
          <cell r="O2945">
            <v>3.3076923076923075</v>
          </cell>
        </row>
        <row r="2946">
          <cell r="J2946">
            <v>203</v>
          </cell>
          <cell r="K2946">
            <v>54</v>
          </cell>
          <cell r="M2946">
            <v>0</v>
          </cell>
          <cell r="O2946">
            <v>3.7592592592592591</v>
          </cell>
        </row>
        <row r="2947">
          <cell r="J2947">
            <v>271</v>
          </cell>
          <cell r="K2947">
            <v>75</v>
          </cell>
          <cell r="M2947">
            <v>1</v>
          </cell>
          <cell r="O2947">
            <v>3.6133333333333333</v>
          </cell>
        </row>
        <row r="2948">
          <cell r="J2948">
            <v>36</v>
          </cell>
          <cell r="K2948">
            <v>12</v>
          </cell>
          <cell r="M2948">
            <v>1</v>
          </cell>
          <cell r="O2948">
            <v>3</v>
          </cell>
        </row>
        <row r="2949">
          <cell r="J2949">
            <v>271</v>
          </cell>
          <cell r="K2949">
            <v>75</v>
          </cell>
          <cell r="M2949">
            <v>0</v>
          </cell>
          <cell r="O2949">
            <v>3.6133333333333333</v>
          </cell>
        </row>
        <row r="2950">
          <cell r="J2950">
            <v>477</v>
          </cell>
          <cell r="K2950">
            <v>97</v>
          </cell>
          <cell r="M2950">
            <v>1</v>
          </cell>
          <cell r="O2950">
            <v>4.9175257731958766</v>
          </cell>
        </row>
        <row r="2951">
          <cell r="J2951">
            <v>271</v>
          </cell>
          <cell r="K2951">
            <v>75</v>
          </cell>
          <cell r="M2951">
            <v>0</v>
          </cell>
          <cell r="O2951">
            <v>3.6133333333333333</v>
          </cell>
        </row>
        <row r="2952">
          <cell r="J2952">
            <v>477</v>
          </cell>
          <cell r="K2952">
            <v>97</v>
          </cell>
          <cell r="M2952">
            <v>0</v>
          </cell>
          <cell r="O2952">
            <v>4.9175257731958766</v>
          </cell>
        </row>
        <row r="2953">
          <cell r="J2953">
            <v>271</v>
          </cell>
          <cell r="K2953">
            <v>75</v>
          </cell>
          <cell r="M2953">
            <v>0</v>
          </cell>
          <cell r="O2953">
            <v>3.6133333333333333</v>
          </cell>
        </row>
        <row r="2954">
          <cell r="J2954">
            <v>271</v>
          </cell>
          <cell r="K2954">
            <v>75</v>
          </cell>
          <cell r="M2954">
            <v>0</v>
          </cell>
          <cell r="O2954">
            <v>3.6133333333333333</v>
          </cell>
        </row>
        <row r="2955">
          <cell r="J2955">
            <v>477</v>
          </cell>
          <cell r="K2955">
            <v>97</v>
          </cell>
          <cell r="M2955">
            <v>0</v>
          </cell>
          <cell r="O2955">
            <v>4.9175257731958766</v>
          </cell>
        </row>
        <row r="2956">
          <cell r="J2956">
            <v>271</v>
          </cell>
          <cell r="K2956">
            <v>75</v>
          </cell>
          <cell r="M2956">
            <v>0</v>
          </cell>
          <cell r="O2956">
            <v>3.6133333333333333</v>
          </cell>
        </row>
        <row r="2957">
          <cell r="J2957">
            <v>477</v>
          </cell>
          <cell r="K2957">
            <v>97</v>
          </cell>
          <cell r="M2957">
            <v>0</v>
          </cell>
          <cell r="O2957">
            <v>4.9175257731958766</v>
          </cell>
        </row>
        <row r="2958">
          <cell r="J2958">
            <v>271</v>
          </cell>
          <cell r="K2958">
            <v>75</v>
          </cell>
          <cell r="M2958">
            <v>0</v>
          </cell>
          <cell r="O2958">
            <v>3.6133333333333333</v>
          </cell>
        </row>
        <row r="2959">
          <cell r="J2959">
            <v>404</v>
          </cell>
          <cell r="K2959">
            <v>102</v>
          </cell>
          <cell r="M2959">
            <v>0</v>
          </cell>
          <cell r="O2959">
            <v>3.9607843137254903</v>
          </cell>
        </row>
        <row r="2960">
          <cell r="J2960">
            <v>384</v>
          </cell>
          <cell r="K2960">
            <v>99</v>
          </cell>
          <cell r="M2960">
            <v>0</v>
          </cell>
          <cell r="O2960">
            <v>3.8787878787878789</v>
          </cell>
        </row>
        <row r="2961">
          <cell r="J2961">
            <v>69</v>
          </cell>
          <cell r="K2961">
            <v>27</v>
          </cell>
          <cell r="M2961">
            <v>1</v>
          </cell>
          <cell r="O2961">
            <v>2.5555555555555554</v>
          </cell>
        </row>
        <row r="2962">
          <cell r="J2962">
            <v>477</v>
          </cell>
          <cell r="K2962">
            <v>97</v>
          </cell>
          <cell r="M2962">
            <v>0</v>
          </cell>
          <cell r="O2962">
            <v>4.9175257731958766</v>
          </cell>
        </row>
        <row r="2963">
          <cell r="J2963">
            <v>50</v>
          </cell>
          <cell r="K2963">
            <v>14</v>
          </cell>
          <cell r="M2963">
            <v>1</v>
          </cell>
          <cell r="O2963">
            <v>3.5714285714285716</v>
          </cell>
        </row>
        <row r="2964">
          <cell r="J2964">
            <v>50</v>
          </cell>
          <cell r="K2964">
            <v>18</v>
          </cell>
          <cell r="M2964">
            <v>1</v>
          </cell>
          <cell r="O2964">
            <v>2.7777777777777777</v>
          </cell>
        </row>
        <row r="2965">
          <cell r="J2965">
            <v>203</v>
          </cell>
          <cell r="K2965">
            <v>46</v>
          </cell>
          <cell r="M2965">
            <v>1</v>
          </cell>
          <cell r="O2965">
            <v>4.4130434782608692</v>
          </cell>
        </row>
        <row r="2966">
          <cell r="J2966">
            <v>133</v>
          </cell>
          <cell r="K2966">
            <v>31</v>
          </cell>
          <cell r="M2966">
            <v>1</v>
          </cell>
          <cell r="O2966">
            <v>4.290322580645161</v>
          </cell>
        </row>
        <row r="2967">
          <cell r="J2967">
            <v>203</v>
          </cell>
          <cell r="K2967">
            <v>46</v>
          </cell>
          <cell r="M2967">
            <v>0</v>
          </cell>
          <cell r="O2967">
            <v>4.4130434782608692</v>
          </cell>
        </row>
        <row r="2968">
          <cell r="J2968">
            <v>480</v>
          </cell>
          <cell r="K2968">
            <v>127</v>
          </cell>
          <cell r="M2968">
            <v>1</v>
          </cell>
          <cell r="O2968">
            <v>3.7795275590551181</v>
          </cell>
        </row>
        <row r="2969">
          <cell r="J2969">
            <v>295</v>
          </cell>
          <cell r="K2969">
            <v>66</v>
          </cell>
          <cell r="M2969">
            <v>1</v>
          </cell>
          <cell r="O2969">
            <v>4.4696969696969697</v>
          </cell>
        </row>
        <row r="2970">
          <cell r="J2970">
            <v>184</v>
          </cell>
          <cell r="K2970">
            <v>53</v>
          </cell>
          <cell r="M2970">
            <v>1</v>
          </cell>
          <cell r="O2970">
            <v>3.4716981132075473</v>
          </cell>
        </row>
        <row r="2971">
          <cell r="J2971">
            <v>231</v>
          </cell>
          <cell r="K2971">
            <v>71</v>
          </cell>
          <cell r="M2971">
            <v>1</v>
          </cell>
          <cell r="O2971">
            <v>3.2535211267605635</v>
          </cell>
        </row>
        <row r="2972">
          <cell r="J2972">
            <v>480</v>
          </cell>
          <cell r="K2972">
            <v>127</v>
          </cell>
          <cell r="M2972">
            <v>0</v>
          </cell>
          <cell r="O2972">
            <v>3.7795275590551181</v>
          </cell>
        </row>
        <row r="2973">
          <cell r="J2973">
            <v>225</v>
          </cell>
          <cell r="K2973">
            <v>60</v>
          </cell>
          <cell r="M2973">
            <v>1</v>
          </cell>
          <cell r="O2973">
            <v>3.75</v>
          </cell>
        </row>
        <row r="2974">
          <cell r="J2974">
            <v>480</v>
          </cell>
          <cell r="K2974">
            <v>127</v>
          </cell>
          <cell r="M2974">
            <v>0</v>
          </cell>
          <cell r="O2974">
            <v>3.7795275590551181</v>
          </cell>
        </row>
        <row r="2975">
          <cell r="J2975">
            <v>480</v>
          </cell>
          <cell r="K2975">
            <v>127</v>
          </cell>
          <cell r="M2975">
            <v>0</v>
          </cell>
          <cell r="O2975">
            <v>3.7795275590551181</v>
          </cell>
        </row>
        <row r="2976">
          <cell r="J2976">
            <v>480</v>
          </cell>
          <cell r="K2976">
            <v>103</v>
          </cell>
          <cell r="M2976">
            <v>0</v>
          </cell>
          <cell r="O2976">
            <v>4.6601941747572813</v>
          </cell>
        </row>
        <row r="2977">
          <cell r="J2977">
            <v>480</v>
          </cell>
          <cell r="K2977">
            <v>127</v>
          </cell>
          <cell r="M2977">
            <v>0</v>
          </cell>
          <cell r="O2977">
            <v>3.7795275590551181</v>
          </cell>
        </row>
        <row r="2978">
          <cell r="J2978">
            <v>100</v>
          </cell>
          <cell r="K2978">
            <v>26</v>
          </cell>
          <cell r="M2978">
            <v>1</v>
          </cell>
          <cell r="O2978">
            <v>3.8461538461538463</v>
          </cell>
        </row>
        <row r="2979">
          <cell r="J2979">
            <v>154</v>
          </cell>
          <cell r="K2979">
            <v>42</v>
          </cell>
          <cell r="M2979">
            <v>1</v>
          </cell>
          <cell r="O2979">
            <v>3.6666666666666665</v>
          </cell>
        </row>
        <row r="2980">
          <cell r="J2980">
            <v>480</v>
          </cell>
          <cell r="K2980">
            <v>127</v>
          </cell>
          <cell r="M2980">
            <v>0</v>
          </cell>
          <cell r="O2980">
            <v>3.7795275590551181</v>
          </cell>
        </row>
        <row r="2981">
          <cell r="J2981">
            <v>202</v>
          </cell>
          <cell r="K2981">
            <v>37</v>
          </cell>
          <cell r="M2981">
            <v>1</v>
          </cell>
          <cell r="O2981">
            <v>5.4594594594594597</v>
          </cell>
        </row>
        <row r="2982">
          <cell r="J2982">
            <v>202</v>
          </cell>
          <cell r="K2982">
            <v>37</v>
          </cell>
          <cell r="M2982">
            <v>0</v>
          </cell>
          <cell r="O2982">
            <v>5.4594594594594597</v>
          </cell>
        </row>
        <row r="2983">
          <cell r="J2983">
            <v>202</v>
          </cell>
          <cell r="K2983">
            <v>37</v>
          </cell>
          <cell r="M2983">
            <v>0</v>
          </cell>
          <cell r="O2983">
            <v>5.4594594594594597</v>
          </cell>
        </row>
        <row r="2984">
          <cell r="J2984">
            <v>202</v>
          </cell>
          <cell r="K2984">
            <v>37</v>
          </cell>
          <cell r="M2984">
            <v>0</v>
          </cell>
          <cell r="O2984">
            <v>5.4594594594594597</v>
          </cell>
        </row>
        <row r="2985">
          <cell r="J2985">
            <v>202</v>
          </cell>
          <cell r="K2985">
            <v>37</v>
          </cell>
          <cell r="M2985">
            <v>0</v>
          </cell>
          <cell r="O2985">
            <v>5.4594594594594597</v>
          </cell>
        </row>
        <row r="2986">
          <cell r="J2986">
            <v>202</v>
          </cell>
          <cell r="K2986">
            <v>37</v>
          </cell>
          <cell r="M2986">
            <v>0</v>
          </cell>
          <cell r="O2986">
            <v>5.4594594594594597</v>
          </cell>
        </row>
        <row r="2987">
          <cell r="J2987">
            <v>202</v>
          </cell>
          <cell r="K2987">
            <v>37</v>
          </cell>
          <cell r="M2987">
            <v>0</v>
          </cell>
          <cell r="O2987">
            <v>5.4594594594594597</v>
          </cell>
        </row>
        <row r="2988">
          <cell r="J2988">
            <v>480</v>
          </cell>
          <cell r="K2988">
            <v>127</v>
          </cell>
          <cell r="M2988">
            <v>0</v>
          </cell>
          <cell r="O2988">
            <v>3.7795275590551181</v>
          </cell>
        </row>
        <row r="2989">
          <cell r="J2989">
            <v>480</v>
          </cell>
          <cell r="K2989">
            <v>127</v>
          </cell>
          <cell r="M2989">
            <v>0</v>
          </cell>
          <cell r="O2989">
            <v>3.7795275590551181</v>
          </cell>
        </row>
        <row r="2990">
          <cell r="J2990">
            <v>141</v>
          </cell>
          <cell r="K2990">
            <v>37</v>
          </cell>
          <cell r="M2990">
            <v>1</v>
          </cell>
          <cell r="O2990">
            <v>3.810810810810811</v>
          </cell>
        </row>
        <row r="2991">
          <cell r="J2991">
            <v>540</v>
          </cell>
          <cell r="K2991">
            <v>129</v>
          </cell>
          <cell r="M2991">
            <v>1</v>
          </cell>
          <cell r="O2991">
            <v>4.1860465116279073</v>
          </cell>
        </row>
        <row r="2992">
          <cell r="J2992">
            <v>180</v>
          </cell>
          <cell r="K2992">
            <v>50</v>
          </cell>
          <cell r="M2992">
            <v>0</v>
          </cell>
          <cell r="O2992">
            <v>3.6</v>
          </cell>
        </row>
        <row r="2993">
          <cell r="J2993">
            <v>150</v>
          </cell>
          <cell r="K2993">
            <v>46</v>
          </cell>
          <cell r="M2993">
            <v>1</v>
          </cell>
          <cell r="O2993">
            <v>3.2608695652173911</v>
          </cell>
        </row>
        <row r="2994">
          <cell r="J2994">
            <v>156</v>
          </cell>
          <cell r="K2994">
            <v>36</v>
          </cell>
          <cell r="M2994">
            <v>1</v>
          </cell>
          <cell r="O2994">
            <v>4.333333333333333</v>
          </cell>
        </row>
        <row r="2995">
          <cell r="J2995">
            <v>480</v>
          </cell>
          <cell r="K2995">
            <v>127</v>
          </cell>
          <cell r="M2995">
            <v>0</v>
          </cell>
          <cell r="O2995">
            <v>3.7795275590551181</v>
          </cell>
        </row>
        <row r="2996">
          <cell r="J2996">
            <v>480</v>
          </cell>
          <cell r="K2996">
            <v>127</v>
          </cell>
          <cell r="M2996">
            <v>0</v>
          </cell>
          <cell r="O2996">
            <v>3.7795275590551181</v>
          </cell>
        </row>
        <row r="2997">
          <cell r="J2997">
            <v>720</v>
          </cell>
          <cell r="K2997">
            <v>141</v>
          </cell>
          <cell r="M2997">
            <v>0</v>
          </cell>
          <cell r="O2997">
            <v>5.1063829787234045</v>
          </cell>
        </row>
        <row r="2998">
          <cell r="J2998">
            <v>194</v>
          </cell>
          <cell r="K2998">
            <v>39</v>
          </cell>
          <cell r="M2998">
            <v>1</v>
          </cell>
          <cell r="O2998">
            <v>4.9743589743589745</v>
          </cell>
        </row>
        <row r="2999">
          <cell r="J2999">
            <v>480</v>
          </cell>
          <cell r="K2999">
            <v>120</v>
          </cell>
          <cell r="M2999">
            <v>0</v>
          </cell>
          <cell r="O2999">
            <v>4</v>
          </cell>
        </row>
        <row r="3000">
          <cell r="J3000">
            <v>480</v>
          </cell>
          <cell r="K3000">
            <v>103</v>
          </cell>
          <cell r="M3000">
            <v>0</v>
          </cell>
          <cell r="O3000">
            <v>4.6601941747572813</v>
          </cell>
        </row>
        <row r="3001">
          <cell r="J3001">
            <v>480</v>
          </cell>
          <cell r="K3001">
            <v>127</v>
          </cell>
          <cell r="M3001">
            <v>0</v>
          </cell>
          <cell r="O3001">
            <v>3.7795275590551181</v>
          </cell>
        </row>
        <row r="3002">
          <cell r="J3002">
            <v>600</v>
          </cell>
          <cell r="K3002">
            <v>133</v>
          </cell>
          <cell r="M3002">
            <v>1</v>
          </cell>
          <cell r="O3002">
            <v>4.511278195488722</v>
          </cell>
        </row>
        <row r="3003">
          <cell r="J3003">
            <v>334</v>
          </cell>
          <cell r="K3003">
            <v>80</v>
          </cell>
          <cell r="M3003">
            <v>0</v>
          </cell>
          <cell r="O3003">
            <v>4.1749999999999998</v>
          </cell>
        </row>
        <row r="3004">
          <cell r="J3004">
            <v>480</v>
          </cell>
          <cell r="K3004">
            <v>103</v>
          </cell>
          <cell r="M3004">
            <v>0</v>
          </cell>
          <cell r="O3004">
            <v>4.6601941747572813</v>
          </cell>
        </row>
        <row r="3005">
          <cell r="J3005">
            <v>480</v>
          </cell>
          <cell r="K3005">
            <v>127</v>
          </cell>
          <cell r="M3005">
            <v>0</v>
          </cell>
          <cell r="O3005">
            <v>3.7795275590551181</v>
          </cell>
        </row>
        <row r="3006">
          <cell r="J3006">
            <v>720</v>
          </cell>
          <cell r="K3006">
            <v>141</v>
          </cell>
          <cell r="M3006">
            <v>0</v>
          </cell>
          <cell r="O3006">
            <v>5.1063829787234045</v>
          </cell>
        </row>
        <row r="3007">
          <cell r="J3007">
            <v>180</v>
          </cell>
          <cell r="K3007">
            <v>50</v>
          </cell>
          <cell r="M3007">
            <v>0</v>
          </cell>
          <cell r="O3007">
            <v>3.6</v>
          </cell>
        </row>
        <row r="3008">
          <cell r="J3008">
            <v>480</v>
          </cell>
          <cell r="K3008">
            <v>127</v>
          </cell>
          <cell r="M3008">
            <v>0</v>
          </cell>
          <cell r="O3008">
            <v>3.7795275590551181</v>
          </cell>
        </row>
        <row r="3009">
          <cell r="J3009">
            <v>156</v>
          </cell>
          <cell r="K3009">
            <v>36</v>
          </cell>
          <cell r="M3009">
            <v>0</v>
          </cell>
          <cell r="O3009">
            <v>4.333333333333333</v>
          </cell>
        </row>
        <row r="3010">
          <cell r="J3010">
            <v>232</v>
          </cell>
          <cell r="K3010">
            <v>45</v>
          </cell>
          <cell r="M3010">
            <v>1</v>
          </cell>
          <cell r="O3010">
            <v>5.1555555555555559</v>
          </cell>
        </row>
        <row r="3011">
          <cell r="J3011">
            <v>110</v>
          </cell>
          <cell r="K3011">
            <v>34</v>
          </cell>
          <cell r="M3011">
            <v>0</v>
          </cell>
          <cell r="O3011">
            <v>3.2352941176470589</v>
          </cell>
        </row>
        <row r="3012">
          <cell r="J3012">
            <v>600</v>
          </cell>
          <cell r="K3012">
            <v>133</v>
          </cell>
          <cell r="M3012">
            <v>0</v>
          </cell>
          <cell r="O3012">
            <v>4.511278195488722</v>
          </cell>
        </row>
        <row r="3013">
          <cell r="J3013">
            <v>154</v>
          </cell>
          <cell r="K3013">
            <v>42</v>
          </cell>
          <cell r="M3013">
            <v>0</v>
          </cell>
          <cell r="O3013">
            <v>3.6666666666666665</v>
          </cell>
        </row>
        <row r="3014">
          <cell r="J3014">
            <v>141</v>
          </cell>
          <cell r="K3014">
            <v>37</v>
          </cell>
          <cell r="M3014">
            <v>0</v>
          </cell>
          <cell r="O3014">
            <v>3.810810810810811</v>
          </cell>
        </row>
        <row r="3015">
          <cell r="J3015">
            <v>540</v>
          </cell>
          <cell r="K3015">
            <v>129</v>
          </cell>
          <cell r="M3015">
            <v>0</v>
          </cell>
          <cell r="O3015">
            <v>4.1860465116279073</v>
          </cell>
        </row>
        <row r="3016">
          <cell r="J3016">
            <v>225</v>
          </cell>
          <cell r="K3016">
            <v>60</v>
          </cell>
          <cell r="M3016">
            <v>0</v>
          </cell>
          <cell r="O3016">
            <v>3.75</v>
          </cell>
        </row>
        <row r="3017">
          <cell r="J3017">
            <v>84</v>
          </cell>
          <cell r="K3017">
            <v>24</v>
          </cell>
          <cell r="M3017">
            <v>1</v>
          </cell>
          <cell r="O3017">
            <v>3.5</v>
          </cell>
        </row>
        <row r="3018">
          <cell r="J3018">
            <v>334</v>
          </cell>
          <cell r="K3018">
            <v>80</v>
          </cell>
          <cell r="M3018">
            <v>0</v>
          </cell>
          <cell r="O3018">
            <v>4.1749999999999998</v>
          </cell>
        </row>
        <row r="3019">
          <cell r="J3019">
            <v>480</v>
          </cell>
          <cell r="K3019">
            <v>105</v>
          </cell>
          <cell r="M3019">
            <v>1</v>
          </cell>
          <cell r="O3019">
            <v>4.5714285714285712</v>
          </cell>
        </row>
        <row r="3020">
          <cell r="J3020">
            <v>334</v>
          </cell>
          <cell r="K3020">
            <v>80</v>
          </cell>
          <cell r="M3020">
            <v>0</v>
          </cell>
          <cell r="O3020">
            <v>4.1749999999999998</v>
          </cell>
        </row>
        <row r="3021">
          <cell r="J3021">
            <v>600</v>
          </cell>
          <cell r="K3021">
            <v>133</v>
          </cell>
          <cell r="M3021">
            <v>0</v>
          </cell>
          <cell r="O3021">
            <v>4.511278195488722</v>
          </cell>
        </row>
        <row r="3022">
          <cell r="J3022">
            <v>334</v>
          </cell>
          <cell r="K3022">
            <v>80</v>
          </cell>
          <cell r="M3022">
            <v>0</v>
          </cell>
          <cell r="O3022">
            <v>4.1749999999999998</v>
          </cell>
        </row>
        <row r="3023">
          <cell r="J3023">
            <v>720</v>
          </cell>
          <cell r="K3023">
            <v>141</v>
          </cell>
          <cell r="M3023">
            <v>0</v>
          </cell>
          <cell r="O3023">
            <v>5.1063829787234045</v>
          </cell>
        </row>
        <row r="3024">
          <cell r="J3024">
            <v>600</v>
          </cell>
          <cell r="K3024">
            <v>133</v>
          </cell>
          <cell r="M3024">
            <v>0</v>
          </cell>
          <cell r="O3024">
            <v>4.511278195488722</v>
          </cell>
        </row>
        <row r="3025">
          <cell r="J3025">
            <v>331</v>
          </cell>
          <cell r="K3025">
            <v>78</v>
          </cell>
          <cell r="M3025">
            <v>0</v>
          </cell>
          <cell r="O3025">
            <v>4.2435897435897436</v>
          </cell>
        </row>
        <row r="3026">
          <cell r="J3026">
            <v>150</v>
          </cell>
          <cell r="K3026">
            <v>46</v>
          </cell>
          <cell r="M3026">
            <v>0</v>
          </cell>
          <cell r="O3026">
            <v>3.2608695652173911</v>
          </cell>
        </row>
        <row r="3027">
          <cell r="J3027">
            <v>480</v>
          </cell>
          <cell r="K3027">
            <v>127</v>
          </cell>
          <cell r="M3027">
            <v>0</v>
          </cell>
          <cell r="O3027">
            <v>3.7795275590551181</v>
          </cell>
        </row>
        <row r="3028">
          <cell r="J3028">
            <v>720</v>
          </cell>
          <cell r="K3028">
            <v>141</v>
          </cell>
          <cell r="M3028">
            <v>0</v>
          </cell>
          <cell r="O3028">
            <v>5.1063829787234045</v>
          </cell>
        </row>
        <row r="3029">
          <cell r="J3029">
            <v>166</v>
          </cell>
          <cell r="K3029">
            <v>43</v>
          </cell>
          <cell r="M3029">
            <v>0</v>
          </cell>
          <cell r="O3029">
            <v>3.86046511627907</v>
          </cell>
        </row>
        <row r="3030">
          <cell r="J3030">
            <v>600</v>
          </cell>
          <cell r="K3030">
            <v>133</v>
          </cell>
          <cell r="M3030">
            <v>0</v>
          </cell>
          <cell r="O3030">
            <v>4.511278195488722</v>
          </cell>
        </row>
        <row r="3031">
          <cell r="J3031">
            <v>334</v>
          </cell>
          <cell r="K3031">
            <v>80</v>
          </cell>
          <cell r="M3031">
            <v>0</v>
          </cell>
          <cell r="O3031">
            <v>4.1749999999999998</v>
          </cell>
        </row>
        <row r="3032">
          <cell r="J3032">
            <v>720</v>
          </cell>
          <cell r="K3032">
            <v>141</v>
          </cell>
          <cell r="M3032">
            <v>0</v>
          </cell>
          <cell r="O3032">
            <v>5.1063829787234045</v>
          </cell>
        </row>
        <row r="3033">
          <cell r="J3033">
            <v>600</v>
          </cell>
          <cell r="K3033">
            <v>133</v>
          </cell>
          <cell r="M3033">
            <v>0</v>
          </cell>
          <cell r="O3033">
            <v>4.511278195488722</v>
          </cell>
        </row>
        <row r="3034">
          <cell r="J3034">
            <v>960</v>
          </cell>
          <cell r="K3034">
            <v>173</v>
          </cell>
          <cell r="M3034">
            <v>0</v>
          </cell>
          <cell r="O3034">
            <v>5.5491329479768785</v>
          </cell>
        </row>
        <row r="3035">
          <cell r="J3035">
            <v>150</v>
          </cell>
          <cell r="K3035">
            <v>46</v>
          </cell>
          <cell r="M3035">
            <v>0</v>
          </cell>
          <cell r="O3035">
            <v>3.2608695652173911</v>
          </cell>
        </row>
        <row r="3036">
          <cell r="J3036">
            <v>45</v>
          </cell>
          <cell r="K3036">
            <v>13</v>
          </cell>
          <cell r="M3036">
            <v>1</v>
          </cell>
          <cell r="O3036">
            <v>3.4615384615384617</v>
          </cell>
        </row>
        <row r="3037">
          <cell r="J3037">
            <v>225</v>
          </cell>
          <cell r="K3037">
            <v>60</v>
          </cell>
          <cell r="M3037">
            <v>0</v>
          </cell>
          <cell r="O3037">
            <v>3.75</v>
          </cell>
        </row>
        <row r="3038">
          <cell r="J3038">
            <v>600</v>
          </cell>
          <cell r="K3038">
            <v>133</v>
          </cell>
          <cell r="M3038">
            <v>0</v>
          </cell>
          <cell r="O3038">
            <v>4.511278195488722</v>
          </cell>
        </row>
        <row r="3039">
          <cell r="J3039">
            <v>160</v>
          </cell>
          <cell r="K3039">
            <v>43</v>
          </cell>
          <cell r="M3039">
            <v>0</v>
          </cell>
          <cell r="O3039">
            <v>3.7209302325581395</v>
          </cell>
        </row>
        <row r="3040">
          <cell r="J3040">
            <v>295</v>
          </cell>
          <cell r="K3040">
            <v>66</v>
          </cell>
          <cell r="M3040">
            <v>0</v>
          </cell>
          <cell r="O3040">
            <v>4.4696969696969697</v>
          </cell>
        </row>
        <row r="3041">
          <cell r="J3041">
            <v>299</v>
          </cell>
          <cell r="K3041">
            <v>71</v>
          </cell>
          <cell r="M3041">
            <v>1</v>
          </cell>
          <cell r="O3041">
            <v>4.211267605633803</v>
          </cell>
        </row>
        <row r="3042">
          <cell r="J3042">
            <v>81</v>
          </cell>
          <cell r="K3042">
            <v>16</v>
          </cell>
          <cell r="M3042">
            <v>1</v>
          </cell>
          <cell r="O3042">
            <v>5.0625</v>
          </cell>
        </row>
        <row r="3043">
          <cell r="J3043">
            <v>154</v>
          </cell>
          <cell r="K3043">
            <v>42</v>
          </cell>
          <cell r="M3043">
            <v>0</v>
          </cell>
          <cell r="O3043">
            <v>3.6666666666666665</v>
          </cell>
        </row>
        <row r="3044">
          <cell r="J3044">
            <v>178</v>
          </cell>
          <cell r="K3044">
            <v>47</v>
          </cell>
          <cell r="M3044">
            <v>1</v>
          </cell>
          <cell r="O3044">
            <v>3.7872340425531914</v>
          </cell>
        </row>
        <row r="3045">
          <cell r="J3045">
            <v>600</v>
          </cell>
          <cell r="K3045">
            <v>133</v>
          </cell>
          <cell r="M3045">
            <v>0</v>
          </cell>
          <cell r="O3045">
            <v>4.511278195488722</v>
          </cell>
        </row>
        <row r="3046">
          <cell r="J3046">
            <v>194</v>
          </cell>
          <cell r="K3046">
            <v>45</v>
          </cell>
          <cell r="M3046">
            <v>0</v>
          </cell>
          <cell r="O3046">
            <v>4.3111111111111109</v>
          </cell>
        </row>
        <row r="3047">
          <cell r="J3047">
            <v>156</v>
          </cell>
          <cell r="K3047">
            <v>36</v>
          </cell>
          <cell r="M3047">
            <v>0</v>
          </cell>
          <cell r="O3047">
            <v>4.333333333333333</v>
          </cell>
        </row>
        <row r="3048">
          <cell r="J3048">
            <v>166</v>
          </cell>
          <cell r="K3048">
            <v>43</v>
          </cell>
          <cell r="M3048">
            <v>0</v>
          </cell>
          <cell r="O3048">
            <v>3.86046511627907</v>
          </cell>
        </row>
        <row r="3049">
          <cell r="J3049">
            <v>299</v>
          </cell>
          <cell r="K3049">
            <v>71</v>
          </cell>
          <cell r="M3049">
            <v>0</v>
          </cell>
          <cell r="O3049">
            <v>4.211267605633803</v>
          </cell>
        </row>
        <row r="3050">
          <cell r="J3050">
            <v>600</v>
          </cell>
          <cell r="K3050">
            <v>133</v>
          </cell>
          <cell r="M3050">
            <v>0</v>
          </cell>
          <cell r="O3050">
            <v>4.511278195488722</v>
          </cell>
        </row>
        <row r="3051">
          <cell r="J3051">
            <v>141</v>
          </cell>
          <cell r="K3051">
            <v>37</v>
          </cell>
          <cell r="M3051">
            <v>0</v>
          </cell>
          <cell r="O3051">
            <v>3.810810810810811</v>
          </cell>
        </row>
        <row r="3052">
          <cell r="J3052">
            <v>150</v>
          </cell>
          <cell r="K3052">
            <v>46</v>
          </cell>
          <cell r="M3052">
            <v>0</v>
          </cell>
          <cell r="O3052">
            <v>3.2608695652173911</v>
          </cell>
        </row>
        <row r="3053">
          <cell r="J3053">
            <v>600</v>
          </cell>
          <cell r="K3053">
            <v>133</v>
          </cell>
          <cell r="M3053">
            <v>0</v>
          </cell>
          <cell r="O3053">
            <v>4.511278195488722</v>
          </cell>
        </row>
        <row r="3054">
          <cell r="J3054">
            <v>160</v>
          </cell>
          <cell r="K3054">
            <v>43</v>
          </cell>
          <cell r="M3054">
            <v>0</v>
          </cell>
          <cell r="O3054">
            <v>3.7209302325581395</v>
          </cell>
        </row>
        <row r="3055">
          <cell r="J3055">
            <v>154</v>
          </cell>
          <cell r="K3055">
            <v>42</v>
          </cell>
          <cell r="M3055">
            <v>0</v>
          </cell>
          <cell r="O3055">
            <v>3.6666666666666665</v>
          </cell>
        </row>
        <row r="3056">
          <cell r="J3056">
            <v>334</v>
          </cell>
          <cell r="K3056">
            <v>80</v>
          </cell>
          <cell r="M3056">
            <v>0</v>
          </cell>
          <cell r="O3056">
            <v>4.1749999999999998</v>
          </cell>
        </row>
        <row r="3057">
          <cell r="J3057">
            <v>75</v>
          </cell>
          <cell r="K3057">
            <v>25</v>
          </cell>
          <cell r="M3057">
            <v>1</v>
          </cell>
          <cell r="O3057">
            <v>3</v>
          </cell>
        </row>
        <row r="3058">
          <cell r="J3058">
            <v>141</v>
          </cell>
          <cell r="K3058">
            <v>37</v>
          </cell>
          <cell r="M3058">
            <v>0</v>
          </cell>
          <cell r="O3058">
            <v>3.810810810810811</v>
          </cell>
        </row>
        <row r="3059">
          <cell r="J3059">
            <v>480</v>
          </cell>
          <cell r="K3059">
            <v>120</v>
          </cell>
          <cell r="M3059">
            <v>0</v>
          </cell>
          <cell r="O3059">
            <v>4</v>
          </cell>
        </row>
        <row r="3060">
          <cell r="J3060">
            <v>180</v>
          </cell>
          <cell r="K3060">
            <v>50</v>
          </cell>
          <cell r="M3060">
            <v>0</v>
          </cell>
          <cell r="O3060">
            <v>3.6</v>
          </cell>
        </row>
        <row r="3061">
          <cell r="J3061">
            <v>154</v>
          </cell>
          <cell r="K3061">
            <v>42</v>
          </cell>
          <cell r="M3061">
            <v>0</v>
          </cell>
          <cell r="O3061">
            <v>3.6666666666666665</v>
          </cell>
        </row>
        <row r="3062">
          <cell r="J3062">
            <v>309</v>
          </cell>
          <cell r="K3062">
            <v>47</v>
          </cell>
          <cell r="M3062">
            <v>1</v>
          </cell>
          <cell r="O3062">
            <v>6.5744680851063828</v>
          </cell>
        </row>
        <row r="3063">
          <cell r="J3063">
            <v>600</v>
          </cell>
          <cell r="K3063">
            <v>133</v>
          </cell>
          <cell r="M3063">
            <v>0</v>
          </cell>
          <cell r="O3063">
            <v>4.511278195488722</v>
          </cell>
        </row>
        <row r="3064">
          <cell r="J3064">
            <v>600</v>
          </cell>
          <cell r="K3064">
            <v>133</v>
          </cell>
          <cell r="M3064">
            <v>0</v>
          </cell>
          <cell r="O3064">
            <v>4.511278195488722</v>
          </cell>
        </row>
        <row r="3065">
          <cell r="J3065">
            <v>160</v>
          </cell>
          <cell r="K3065">
            <v>43</v>
          </cell>
          <cell r="M3065">
            <v>0</v>
          </cell>
          <cell r="O3065">
            <v>3.7209302325581395</v>
          </cell>
        </row>
        <row r="3066">
          <cell r="J3066">
            <v>178</v>
          </cell>
          <cell r="K3066">
            <v>47</v>
          </cell>
          <cell r="M3066">
            <v>0</v>
          </cell>
          <cell r="O3066">
            <v>3.7872340425531914</v>
          </cell>
        </row>
        <row r="3067">
          <cell r="J3067">
            <v>166</v>
          </cell>
          <cell r="K3067">
            <v>43</v>
          </cell>
          <cell r="M3067">
            <v>0</v>
          </cell>
          <cell r="O3067">
            <v>3.86046511627907</v>
          </cell>
        </row>
        <row r="3068">
          <cell r="J3068">
            <v>480</v>
          </cell>
          <cell r="K3068">
            <v>103</v>
          </cell>
          <cell r="M3068">
            <v>0</v>
          </cell>
          <cell r="O3068">
            <v>4.6601941747572813</v>
          </cell>
        </row>
        <row r="3069">
          <cell r="J3069">
            <v>160</v>
          </cell>
          <cell r="K3069">
            <v>43</v>
          </cell>
          <cell r="M3069">
            <v>0</v>
          </cell>
          <cell r="O3069">
            <v>3.7209302325581395</v>
          </cell>
        </row>
        <row r="3070">
          <cell r="J3070">
            <v>480</v>
          </cell>
          <cell r="K3070">
            <v>103</v>
          </cell>
          <cell r="M3070">
            <v>0</v>
          </cell>
          <cell r="O3070">
            <v>4.6601941747572813</v>
          </cell>
        </row>
        <row r="3071">
          <cell r="J3071">
            <v>85</v>
          </cell>
          <cell r="K3071">
            <v>23</v>
          </cell>
          <cell r="M3071">
            <v>1</v>
          </cell>
          <cell r="O3071">
            <v>3.6956521739130435</v>
          </cell>
        </row>
        <row r="3072">
          <cell r="J3072">
            <v>80</v>
          </cell>
          <cell r="K3072">
            <v>19</v>
          </cell>
          <cell r="M3072">
            <v>1</v>
          </cell>
          <cell r="O3072">
            <v>4.2105263157894735</v>
          </cell>
        </row>
        <row r="3073">
          <cell r="J3073">
            <v>309</v>
          </cell>
          <cell r="K3073">
            <v>47</v>
          </cell>
          <cell r="M3073">
            <v>0</v>
          </cell>
          <cell r="O3073">
            <v>6.5744680851063828</v>
          </cell>
        </row>
        <row r="3074">
          <cell r="J3074">
            <v>361</v>
          </cell>
          <cell r="K3074">
            <v>74</v>
          </cell>
          <cell r="M3074">
            <v>1</v>
          </cell>
          <cell r="O3074">
            <v>4.8783783783783781</v>
          </cell>
        </row>
        <row r="3075">
          <cell r="J3075">
            <v>361</v>
          </cell>
          <cell r="K3075">
            <v>74</v>
          </cell>
          <cell r="M3075">
            <v>0</v>
          </cell>
          <cell r="O3075">
            <v>4.8783783783783781</v>
          </cell>
        </row>
        <row r="3076">
          <cell r="J3076">
            <v>70</v>
          </cell>
          <cell r="K3076">
            <v>20</v>
          </cell>
          <cell r="M3076">
            <v>0</v>
          </cell>
          <cell r="O3076">
            <v>3.5</v>
          </cell>
        </row>
        <row r="3077">
          <cell r="J3077">
            <v>295</v>
          </cell>
          <cell r="K3077">
            <v>66</v>
          </cell>
          <cell r="M3077">
            <v>0</v>
          </cell>
          <cell r="O3077">
            <v>4.4696969696969697</v>
          </cell>
        </row>
        <row r="3078">
          <cell r="J3078">
            <v>295</v>
          </cell>
          <cell r="K3078">
            <v>66</v>
          </cell>
          <cell r="M3078">
            <v>0</v>
          </cell>
          <cell r="O3078">
            <v>4.4696969696969697</v>
          </cell>
        </row>
        <row r="3079">
          <cell r="J3079">
            <v>960</v>
          </cell>
          <cell r="K3079">
            <v>173</v>
          </cell>
          <cell r="M3079">
            <v>0</v>
          </cell>
          <cell r="O3079">
            <v>5.5491329479768785</v>
          </cell>
        </row>
        <row r="3080">
          <cell r="J3080">
            <v>58</v>
          </cell>
          <cell r="K3080">
            <v>14</v>
          </cell>
          <cell r="M3080">
            <v>1</v>
          </cell>
          <cell r="O3080">
            <v>4.1428571428571432</v>
          </cell>
        </row>
        <row r="3081">
          <cell r="J3081">
            <v>960</v>
          </cell>
          <cell r="K3081">
            <v>173</v>
          </cell>
          <cell r="M3081">
            <v>0</v>
          </cell>
          <cell r="O3081">
            <v>5.5491329479768785</v>
          </cell>
        </row>
        <row r="3082">
          <cell r="J3082">
            <v>295</v>
          </cell>
          <cell r="K3082">
            <v>66</v>
          </cell>
          <cell r="M3082">
            <v>0</v>
          </cell>
          <cell r="O3082">
            <v>4.4696969696969697</v>
          </cell>
        </row>
        <row r="3083">
          <cell r="J3083">
            <v>100</v>
          </cell>
          <cell r="K3083">
            <v>26</v>
          </cell>
          <cell r="M3083">
            <v>0</v>
          </cell>
          <cell r="O3083">
            <v>3.8461538461538463</v>
          </cell>
        </row>
        <row r="3084">
          <cell r="J3084">
            <v>429</v>
          </cell>
          <cell r="K3084">
            <v>108</v>
          </cell>
          <cell r="M3084">
            <v>0</v>
          </cell>
          <cell r="O3084">
            <v>3.9722222222222223</v>
          </cell>
        </row>
        <row r="3085">
          <cell r="J3085">
            <v>164</v>
          </cell>
          <cell r="K3085">
            <v>28</v>
          </cell>
          <cell r="M3085">
            <v>1</v>
          </cell>
          <cell r="O3085">
            <v>5.8571428571428568</v>
          </cell>
        </row>
        <row r="3086">
          <cell r="J3086">
            <v>248</v>
          </cell>
          <cell r="K3086">
            <v>70</v>
          </cell>
          <cell r="M3086">
            <v>0</v>
          </cell>
          <cell r="O3086">
            <v>3.5428571428571427</v>
          </cell>
        </row>
        <row r="3087">
          <cell r="J3087">
            <v>203</v>
          </cell>
          <cell r="K3087">
            <v>46</v>
          </cell>
          <cell r="M3087">
            <v>0</v>
          </cell>
          <cell r="O3087">
            <v>4.4130434782608692</v>
          </cell>
        </row>
        <row r="3088">
          <cell r="J3088">
            <v>600</v>
          </cell>
          <cell r="K3088">
            <v>133</v>
          </cell>
          <cell r="M3088">
            <v>0</v>
          </cell>
          <cell r="O3088">
            <v>4.511278195488722</v>
          </cell>
        </row>
        <row r="3089">
          <cell r="J3089">
            <v>194</v>
          </cell>
          <cell r="K3089">
            <v>45</v>
          </cell>
          <cell r="M3089">
            <v>0</v>
          </cell>
          <cell r="O3089">
            <v>4.3111111111111109</v>
          </cell>
        </row>
        <row r="3090">
          <cell r="J3090">
            <v>198</v>
          </cell>
          <cell r="K3090">
            <v>38</v>
          </cell>
          <cell r="M3090">
            <v>1</v>
          </cell>
          <cell r="O3090">
            <v>5.2105263157894735</v>
          </cell>
        </row>
        <row r="3091">
          <cell r="J3091">
            <v>600</v>
          </cell>
          <cell r="K3091">
            <v>133</v>
          </cell>
          <cell r="M3091">
            <v>0</v>
          </cell>
          <cell r="O3091">
            <v>4.511278195488722</v>
          </cell>
        </row>
        <row r="3092">
          <cell r="J3092">
            <v>198</v>
          </cell>
          <cell r="K3092">
            <v>38</v>
          </cell>
          <cell r="M3092">
            <v>0</v>
          </cell>
          <cell r="O3092">
            <v>5.2105263157894735</v>
          </cell>
        </row>
        <row r="3093">
          <cell r="J3093">
            <v>37</v>
          </cell>
          <cell r="K3093">
            <v>13</v>
          </cell>
          <cell r="M3093">
            <v>1</v>
          </cell>
          <cell r="O3093">
            <v>2.8461538461538463</v>
          </cell>
        </row>
        <row r="3094">
          <cell r="J3094">
            <v>480</v>
          </cell>
          <cell r="K3094">
            <v>103</v>
          </cell>
          <cell r="M3094">
            <v>0</v>
          </cell>
          <cell r="O3094">
            <v>4.6601941747572813</v>
          </cell>
        </row>
        <row r="3095">
          <cell r="J3095">
            <v>720</v>
          </cell>
          <cell r="K3095">
            <v>112</v>
          </cell>
          <cell r="M3095">
            <v>0</v>
          </cell>
          <cell r="O3095">
            <v>6.4285714285714288</v>
          </cell>
        </row>
        <row r="3096">
          <cell r="J3096">
            <v>103</v>
          </cell>
          <cell r="K3096">
            <v>27</v>
          </cell>
          <cell r="M3096">
            <v>1</v>
          </cell>
          <cell r="O3096">
            <v>3.8148148148148149</v>
          </cell>
        </row>
        <row r="3097">
          <cell r="J3097">
            <v>103</v>
          </cell>
          <cell r="K3097">
            <v>27</v>
          </cell>
          <cell r="M3097">
            <v>0</v>
          </cell>
          <cell r="O3097">
            <v>3.8148148148148149</v>
          </cell>
        </row>
        <row r="3098">
          <cell r="J3098">
            <v>103</v>
          </cell>
          <cell r="K3098">
            <v>27</v>
          </cell>
          <cell r="M3098">
            <v>0</v>
          </cell>
          <cell r="O3098">
            <v>3.8148148148148149</v>
          </cell>
        </row>
        <row r="3099">
          <cell r="J3099">
            <v>233</v>
          </cell>
          <cell r="K3099">
            <v>50</v>
          </cell>
          <cell r="M3099">
            <v>0</v>
          </cell>
          <cell r="O3099">
            <v>4.66</v>
          </cell>
        </row>
        <row r="3100">
          <cell r="J3100">
            <v>47</v>
          </cell>
          <cell r="K3100">
            <v>13</v>
          </cell>
          <cell r="M3100">
            <v>1</v>
          </cell>
          <cell r="O3100">
            <v>3.6153846153846154</v>
          </cell>
        </row>
        <row r="3101">
          <cell r="J3101">
            <v>233</v>
          </cell>
          <cell r="K3101">
            <v>50</v>
          </cell>
          <cell r="M3101">
            <v>0</v>
          </cell>
          <cell r="O3101">
            <v>4.66</v>
          </cell>
        </row>
        <row r="3102">
          <cell r="J3102">
            <v>1860</v>
          </cell>
          <cell r="K3102">
            <v>359</v>
          </cell>
          <cell r="M3102">
            <v>1</v>
          </cell>
          <cell r="O3102">
            <v>5.181058495821727</v>
          </cell>
        </row>
        <row r="3103">
          <cell r="J3103">
            <v>1860</v>
          </cell>
          <cell r="K3103">
            <v>359</v>
          </cell>
          <cell r="M3103">
            <v>0</v>
          </cell>
          <cell r="O3103">
            <v>5.181058495821727</v>
          </cell>
        </row>
        <row r="3104">
          <cell r="J3104">
            <v>295</v>
          </cell>
          <cell r="K3104">
            <v>66</v>
          </cell>
          <cell r="M3104">
            <v>0</v>
          </cell>
          <cell r="O3104">
            <v>4.4696969696969697</v>
          </cell>
        </row>
        <row r="3105">
          <cell r="J3105">
            <v>129</v>
          </cell>
          <cell r="K3105">
            <v>24</v>
          </cell>
          <cell r="M3105">
            <v>1</v>
          </cell>
          <cell r="O3105">
            <v>5.375</v>
          </cell>
        </row>
        <row r="3106">
          <cell r="J3106">
            <v>129</v>
          </cell>
          <cell r="K3106">
            <v>24</v>
          </cell>
          <cell r="M3106">
            <v>0</v>
          </cell>
          <cell r="O3106">
            <v>5.375</v>
          </cell>
        </row>
        <row r="3107">
          <cell r="J3107">
            <v>167</v>
          </cell>
          <cell r="K3107">
            <v>38</v>
          </cell>
          <cell r="M3107">
            <v>1</v>
          </cell>
          <cell r="O3107">
            <v>4.3947368421052628</v>
          </cell>
        </row>
        <row r="3108">
          <cell r="J3108">
            <v>151</v>
          </cell>
          <cell r="K3108">
            <v>34</v>
          </cell>
          <cell r="M3108">
            <v>1</v>
          </cell>
          <cell r="O3108">
            <v>4.4411764705882355</v>
          </cell>
        </row>
        <row r="3109">
          <cell r="J3109">
            <v>138</v>
          </cell>
          <cell r="K3109">
            <v>25</v>
          </cell>
          <cell r="M3109">
            <v>1</v>
          </cell>
          <cell r="O3109">
            <v>5.52</v>
          </cell>
        </row>
        <row r="3110">
          <cell r="J3110">
            <v>138</v>
          </cell>
          <cell r="K3110">
            <v>25</v>
          </cell>
          <cell r="M3110">
            <v>0</v>
          </cell>
          <cell r="O3110">
            <v>5.52</v>
          </cell>
        </row>
        <row r="3111">
          <cell r="J3111">
            <v>480</v>
          </cell>
          <cell r="K3111">
            <v>92</v>
          </cell>
          <cell r="M3111">
            <v>1</v>
          </cell>
          <cell r="O3111">
            <v>5.2173913043478262</v>
          </cell>
        </row>
        <row r="3112">
          <cell r="J3112">
            <v>480</v>
          </cell>
          <cell r="K3112">
            <v>92</v>
          </cell>
          <cell r="M3112">
            <v>0</v>
          </cell>
          <cell r="O3112">
            <v>5.2173913043478262</v>
          </cell>
        </row>
        <row r="3113">
          <cell r="J3113">
            <v>480</v>
          </cell>
          <cell r="K3113">
            <v>92</v>
          </cell>
          <cell r="M3113">
            <v>0</v>
          </cell>
          <cell r="O3113">
            <v>5.2173913043478262</v>
          </cell>
        </row>
        <row r="3114">
          <cell r="J3114">
            <v>480</v>
          </cell>
          <cell r="K3114">
            <v>92</v>
          </cell>
          <cell r="M3114">
            <v>0</v>
          </cell>
          <cell r="O3114">
            <v>5.2173913043478262</v>
          </cell>
        </row>
        <row r="3115">
          <cell r="J3115">
            <v>310</v>
          </cell>
          <cell r="K3115">
            <v>59</v>
          </cell>
          <cell r="M3115">
            <v>1</v>
          </cell>
          <cell r="O3115">
            <v>5.2542372881355934</v>
          </cell>
        </row>
        <row r="3116">
          <cell r="J3116">
            <v>310</v>
          </cell>
          <cell r="K3116">
            <v>59</v>
          </cell>
          <cell r="M3116">
            <v>1</v>
          </cell>
          <cell r="O3116">
            <v>5.2542372881355934</v>
          </cell>
        </row>
        <row r="3117">
          <cell r="J3117">
            <v>69</v>
          </cell>
          <cell r="K3117">
            <v>14</v>
          </cell>
          <cell r="M3117">
            <v>1</v>
          </cell>
          <cell r="O3117">
            <v>4.9285714285714288</v>
          </cell>
        </row>
        <row r="3118">
          <cell r="J3118">
            <v>69</v>
          </cell>
          <cell r="K3118">
            <v>14</v>
          </cell>
          <cell r="M3118">
            <v>1</v>
          </cell>
          <cell r="O3118">
            <v>4.9285714285714288</v>
          </cell>
        </row>
        <row r="3119">
          <cell r="J3119">
            <v>67</v>
          </cell>
          <cell r="K3119">
            <v>14</v>
          </cell>
          <cell r="M3119">
            <v>1</v>
          </cell>
          <cell r="O3119">
            <v>4.7857142857142856</v>
          </cell>
        </row>
        <row r="3120">
          <cell r="J3120">
            <v>67</v>
          </cell>
          <cell r="K3120">
            <v>14</v>
          </cell>
          <cell r="M3120">
            <v>1</v>
          </cell>
          <cell r="O3120">
            <v>4.7857142857142856</v>
          </cell>
        </row>
        <row r="3121">
          <cell r="J3121">
            <v>74</v>
          </cell>
          <cell r="K3121">
            <v>15</v>
          </cell>
          <cell r="M3121">
            <v>1</v>
          </cell>
          <cell r="O3121">
            <v>4.9333333333333336</v>
          </cell>
        </row>
        <row r="3122">
          <cell r="J3122">
            <v>67</v>
          </cell>
          <cell r="K3122">
            <v>14</v>
          </cell>
          <cell r="M3122">
            <v>1</v>
          </cell>
          <cell r="O3122">
            <v>4.7857142857142856</v>
          </cell>
        </row>
        <row r="3123">
          <cell r="J3123">
            <v>67</v>
          </cell>
          <cell r="K3123">
            <v>14</v>
          </cell>
          <cell r="M3123">
            <v>1</v>
          </cell>
          <cell r="O3123">
            <v>4.7857142857142856</v>
          </cell>
        </row>
        <row r="3124">
          <cell r="J3124">
            <v>164</v>
          </cell>
          <cell r="K3124">
            <v>38</v>
          </cell>
          <cell r="M3124">
            <v>1</v>
          </cell>
          <cell r="O3124">
            <v>4.3157894736842106</v>
          </cell>
        </row>
        <row r="3125">
          <cell r="J3125">
            <v>171</v>
          </cell>
          <cell r="K3125">
            <v>38</v>
          </cell>
          <cell r="M3125">
            <v>1</v>
          </cell>
          <cell r="O3125">
            <v>4.5</v>
          </cell>
        </row>
        <row r="3126">
          <cell r="J3126">
            <v>60</v>
          </cell>
          <cell r="K3126">
            <v>16</v>
          </cell>
          <cell r="M3126">
            <v>1</v>
          </cell>
          <cell r="O3126">
            <v>3.75</v>
          </cell>
        </row>
        <row r="3127">
          <cell r="J3127">
            <v>73</v>
          </cell>
          <cell r="K3127">
            <v>18</v>
          </cell>
          <cell r="M3127">
            <v>1</v>
          </cell>
          <cell r="O3127">
            <v>4.0555555555555554</v>
          </cell>
        </row>
        <row r="3128">
          <cell r="J3128">
            <v>108</v>
          </cell>
          <cell r="K3128">
            <v>18</v>
          </cell>
          <cell r="M3128">
            <v>1</v>
          </cell>
          <cell r="O3128">
            <v>6</v>
          </cell>
        </row>
        <row r="3129">
          <cell r="J3129">
            <v>121</v>
          </cell>
          <cell r="K3129">
            <v>28</v>
          </cell>
          <cell r="M3129">
            <v>1</v>
          </cell>
          <cell r="O3129">
            <v>4.3214285714285712</v>
          </cell>
        </row>
        <row r="3130">
          <cell r="J3130">
            <v>108</v>
          </cell>
          <cell r="K3130">
            <v>18</v>
          </cell>
          <cell r="M3130">
            <v>0</v>
          </cell>
          <cell r="O3130">
            <v>6</v>
          </cell>
        </row>
        <row r="3131">
          <cell r="J3131">
            <v>130</v>
          </cell>
          <cell r="K3131">
            <v>25</v>
          </cell>
          <cell r="M3131">
            <v>1</v>
          </cell>
          <cell r="O3131">
            <v>5.2</v>
          </cell>
        </row>
        <row r="3132">
          <cell r="J3132">
            <v>159</v>
          </cell>
          <cell r="K3132">
            <v>36</v>
          </cell>
          <cell r="M3132">
            <v>1</v>
          </cell>
          <cell r="O3132">
            <v>4.416666666666667</v>
          </cell>
        </row>
        <row r="3133">
          <cell r="J3133">
            <v>130</v>
          </cell>
          <cell r="K3133">
            <v>25</v>
          </cell>
          <cell r="M3133">
            <v>0</v>
          </cell>
          <cell r="O3133">
            <v>5.2</v>
          </cell>
        </row>
        <row r="3134">
          <cell r="J3134">
            <v>159</v>
          </cell>
          <cell r="K3134">
            <v>36</v>
          </cell>
          <cell r="M3134">
            <v>0</v>
          </cell>
          <cell r="O3134">
            <v>4.416666666666667</v>
          </cell>
        </row>
        <row r="3135">
          <cell r="J3135">
            <v>128</v>
          </cell>
          <cell r="K3135">
            <v>30</v>
          </cell>
          <cell r="M3135">
            <v>1</v>
          </cell>
          <cell r="O3135">
            <v>4.2666666666666666</v>
          </cell>
        </row>
        <row r="3136">
          <cell r="J3136">
            <v>128</v>
          </cell>
          <cell r="K3136">
            <v>30</v>
          </cell>
          <cell r="M3136">
            <v>0</v>
          </cell>
          <cell r="O3136">
            <v>4.2666666666666666</v>
          </cell>
        </row>
        <row r="3137">
          <cell r="J3137">
            <v>218</v>
          </cell>
          <cell r="K3137">
            <v>48</v>
          </cell>
          <cell r="M3137">
            <v>1</v>
          </cell>
          <cell r="O3137">
            <v>4.541666666666667</v>
          </cell>
        </row>
        <row r="3138">
          <cell r="J3138">
            <v>218</v>
          </cell>
          <cell r="K3138">
            <v>48</v>
          </cell>
          <cell r="M3138">
            <v>0</v>
          </cell>
          <cell r="O3138">
            <v>4.541666666666667</v>
          </cell>
        </row>
        <row r="3139">
          <cell r="J3139">
            <v>103</v>
          </cell>
          <cell r="K3139">
            <v>14</v>
          </cell>
          <cell r="M3139">
            <v>1</v>
          </cell>
          <cell r="O3139">
            <v>7.3571428571428568</v>
          </cell>
        </row>
        <row r="3140">
          <cell r="J3140">
            <v>600</v>
          </cell>
          <cell r="K3140">
            <v>142</v>
          </cell>
          <cell r="M3140">
            <v>1</v>
          </cell>
          <cell r="O3140">
            <v>4.225352112676056</v>
          </cell>
        </row>
        <row r="3141">
          <cell r="J3141">
            <v>76</v>
          </cell>
          <cell r="K3141">
            <v>14</v>
          </cell>
          <cell r="M3141">
            <v>1</v>
          </cell>
          <cell r="O3141">
            <v>5.4285714285714288</v>
          </cell>
        </row>
        <row r="3142">
          <cell r="J3142">
            <v>77</v>
          </cell>
          <cell r="K3142">
            <v>15</v>
          </cell>
          <cell r="M3142">
            <v>1</v>
          </cell>
          <cell r="O3142">
            <v>5.1333333333333337</v>
          </cell>
        </row>
        <row r="3143">
          <cell r="J3143">
            <v>154</v>
          </cell>
          <cell r="K3143">
            <v>35</v>
          </cell>
          <cell r="M3143">
            <v>1</v>
          </cell>
          <cell r="O3143">
            <v>4.4000000000000004</v>
          </cell>
        </row>
        <row r="3144">
          <cell r="J3144">
            <v>241</v>
          </cell>
          <cell r="K3144">
            <v>45</v>
          </cell>
          <cell r="M3144">
            <v>1</v>
          </cell>
          <cell r="O3144">
            <v>5.3555555555555552</v>
          </cell>
        </row>
        <row r="3145">
          <cell r="J3145">
            <v>162</v>
          </cell>
          <cell r="K3145">
            <v>29</v>
          </cell>
          <cell r="M3145">
            <v>1</v>
          </cell>
          <cell r="O3145">
            <v>5.5862068965517242</v>
          </cell>
        </row>
        <row r="3146">
          <cell r="J3146">
            <v>109</v>
          </cell>
          <cell r="K3146">
            <v>21</v>
          </cell>
          <cell r="M3146">
            <v>1</v>
          </cell>
          <cell r="O3146">
            <v>5.1904761904761907</v>
          </cell>
        </row>
        <row r="3147">
          <cell r="J3147">
            <v>162</v>
          </cell>
          <cell r="K3147">
            <v>29</v>
          </cell>
          <cell r="M3147">
            <v>0</v>
          </cell>
          <cell r="O3147">
            <v>5.5862068965517242</v>
          </cell>
        </row>
        <row r="3148">
          <cell r="J3148">
            <v>63</v>
          </cell>
          <cell r="K3148">
            <v>12</v>
          </cell>
          <cell r="M3148">
            <v>1</v>
          </cell>
          <cell r="O3148">
            <v>5.25</v>
          </cell>
        </row>
        <row r="3149">
          <cell r="J3149">
            <v>66</v>
          </cell>
          <cell r="K3149">
            <v>12</v>
          </cell>
          <cell r="M3149">
            <v>1</v>
          </cell>
          <cell r="O3149">
            <v>5.5</v>
          </cell>
        </row>
        <row r="3150">
          <cell r="J3150">
            <v>218</v>
          </cell>
          <cell r="K3150">
            <v>28</v>
          </cell>
          <cell r="M3150">
            <v>1</v>
          </cell>
          <cell r="O3150">
            <v>7.7857142857142856</v>
          </cell>
        </row>
        <row r="3151">
          <cell r="J3151">
            <v>218</v>
          </cell>
          <cell r="K3151">
            <v>28</v>
          </cell>
          <cell r="M3151">
            <v>0</v>
          </cell>
          <cell r="O3151">
            <v>7.7857142857142856</v>
          </cell>
        </row>
        <row r="3152">
          <cell r="J3152">
            <v>136</v>
          </cell>
          <cell r="K3152">
            <v>24</v>
          </cell>
          <cell r="M3152">
            <v>1</v>
          </cell>
          <cell r="O3152">
            <v>5.666666666666667</v>
          </cell>
        </row>
        <row r="3153">
          <cell r="J3153">
            <v>102</v>
          </cell>
          <cell r="K3153">
            <v>20</v>
          </cell>
          <cell r="M3153">
            <v>1</v>
          </cell>
          <cell r="O3153">
            <v>5.0999999999999996</v>
          </cell>
        </row>
        <row r="3154">
          <cell r="J3154">
            <v>119</v>
          </cell>
          <cell r="K3154">
            <v>21</v>
          </cell>
          <cell r="M3154">
            <v>1</v>
          </cell>
          <cell r="O3154">
            <v>5.666666666666667</v>
          </cell>
        </row>
        <row r="3155">
          <cell r="J3155">
            <v>97</v>
          </cell>
          <cell r="K3155">
            <v>19</v>
          </cell>
          <cell r="M3155">
            <v>1</v>
          </cell>
          <cell r="O3155">
            <v>5.1052631578947372</v>
          </cell>
        </row>
        <row r="3156">
          <cell r="J3156">
            <v>86</v>
          </cell>
          <cell r="K3156">
            <v>17</v>
          </cell>
          <cell r="M3156">
            <v>1</v>
          </cell>
          <cell r="O3156">
            <v>5.0588235294117645</v>
          </cell>
        </row>
        <row r="3157">
          <cell r="J3157">
            <v>80</v>
          </cell>
          <cell r="K3157">
            <v>17</v>
          </cell>
          <cell r="M3157">
            <v>1</v>
          </cell>
          <cell r="O3157">
            <v>4.7058823529411766</v>
          </cell>
        </row>
        <row r="3158">
          <cell r="J3158">
            <v>88</v>
          </cell>
          <cell r="K3158">
            <v>17</v>
          </cell>
          <cell r="M3158">
            <v>1</v>
          </cell>
          <cell r="O3158">
            <v>5.1764705882352944</v>
          </cell>
        </row>
        <row r="3159">
          <cell r="J3159">
            <v>63</v>
          </cell>
          <cell r="K3159">
            <v>9</v>
          </cell>
          <cell r="M3159">
            <v>1</v>
          </cell>
          <cell r="O3159">
            <v>7</v>
          </cell>
        </row>
        <row r="3160">
          <cell r="J3160">
            <v>63</v>
          </cell>
          <cell r="K3160">
            <v>9</v>
          </cell>
          <cell r="M3160">
            <v>1</v>
          </cell>
          <cell r="O3160">
            <v>7</v>
          </cell>
        </row>
        <row r="3161">
          <cell r="J3161">
            <v>37</v>
          </cell>
          <cell r="K3161">
            <v>8</v>
          </cell>
          <cell r="M3161">
            <v>1</v>
          </cell>
          <cell r="O3161">
            <v>4.625</v>
          </cell>
        </row>
        <row r="3162">
          <cell r="J3162">
            <v>131</v>
          </cell>
          <cell r="K3162">
            <v>23</v>
          </cell>
          <cell r="M3162">
            <v>0</v>
          </cell>
          <cell r="O3162">
            <v>5.6956521739130439</v>
          </cell>
        </row>
        <row r="3163">
          <cell r="J3163">
            <v>149</v>
          </cell>
          <cell r="K3163">
            <v>24</v>
          </cell>
          <cell r="M3163">
            <v>0</v>
          </cell>
          <cell r="O3163">
            <v>6.208333333333333</v>
          </cell>
        </row>
        <row r="3164">
          <cell r="J3164">
            <v>131</v>
          </cell>
          <cell r="K3164">
            <v>23</v>
          </cell>
          <cell r="M3164">
            <v>0</v>
          </cell>
          <cell r="O3164">
            <v>5.6956521739130439</v>
          </cell>
        </row>
        <row r="3165">
          <cell r="J3165">
            <v>118</v>
          </cell>
          <cell r="K3165">
            <v>22</v>
          </cell>
          <cell r="M3165">
            <v>0</v>
          </cell>
          <cell r="O3165">
            <v>5.3636363636363633</v>
          </cell>
        </row>
        <row r="3166">
          <cell r="J3166">
            <v>339</v>
          </cell>
          <cell r="K3166">
            <v>56</v>
          </cell>
          <cell r="M3166">
            <v>0</v>
          </cell>
          <cell r="O3166">
            <v>6.0535714285714288</v>
          </cell>
        </row>
        <row r="3167">
          <cell r="J3167">
            <v>242</v>
          </cell>
          <cell r="K3167">
            <v>32</v>
          </cell>
          <cell r="M3167">
            <v>1</v>
          </cell>
          <cell r="O3167">
            <v>7.5625</v>
          </cell>
        </row>
        <row r="3168">
          <cell r="J3168">
            <v>242</v>
          </cell>
          <cell r="K3168">
            <v>32</v>
          </cell>
          <cell r="M3168">
            <v>0</v>
          </cell>
          <cell r="O3168">
            <v>7.5625</v>
          </cell>
        </row>
        <row r="3169">
          <cell r="J3169">
            <v>600</v>
          </cell>
          <cell r="K3169">
            <v>94</v>
          </cell>
          <cell r="M3169">
            <v>1</v>
          </cell>
          <cell r="O3169">
            <v>6.3829787234042552</v>
          </cell>
        </row>
        <row r="3170">
          <cell r="J3170">
            <v>600</v>
          </cell>
          <cell r="K3170">
            <v>109</v>
          </cell>
          <cell r="M3170">
            <v>1</v>
          </cell>
          <cell r="O3170">
            <v>5.5045871559633026</v>
          </cell>
        </row>
        <row r="3171">
          <cell r="J3171">
            <v>134</v>
          </cell>
          <cell r="K3171">
            <v>32</v>
          </cell>
          <cell r="M3171">
            <v>1</v>
          </cell>
          <cell r="O3171">
            <v>4.1875</v>
          </cell>
        </row>
        <row r="3172">
          <cell r="J3172">
            <v>134</v>
          </cell>
          <cell r="K3172">
            <v>32</v>
          </cell>
          <cell r="M3172">
            <v>0</v>
          </cell>
          <cell r="O3172">
            <v>4.1875</v>
          </cell>
        </row>
        <row r="3173">
          <cell r="J3173">
            <v>134</v>
          </cell>
          <cell r="K3173">
            <v>32</v>
          </cell>
          <cell r="M3173">
            <v>0</v>
          </cell>
          <cell r="O3173">
            <v>4.1875</v>
          </cell>
        </row>
        <row r="3174">
          <cell r="J3174">
            <v>600</v>
          </cell>
          <cell r="K3174">
            <v>109</v>
          </cell>
          <cell r="M3174">
            <v>0</v>
          </cell>
          <cell r="O3174">
            <v>5.5045871559633026</v>
          </cell>
        </row>
        <row r="3175">
          <cell r="J3175">
            <v>600</v>
          </cell>
          <cell r="K3175">
            <v>109</v>
          </cell>
          <cell r="M3175">
            <v>0</v>
          </cell>
          <cell r="O3175">
            <v>5.5045871559633026</v>
          </cell>
        </row>
        <row r="3176">
          <cell r="J3176">
            <v>243</v>
          </cell>
          <cell r="K3176">
            <v>40</v>
          </cell>
          <cell r="M3176">
            <v>1</v>
          </cell>
          <cell r="O3176">
            <v>6.0750000000000002</v>
          </cell>
        </row>
        <row r="3177">
          <cell r="J3177">
            <v>134</v>
          </cell>
          <cell r="K3177">
            <v>23</v>
          </cell>
          <cell r="M3177">
            <v>1</v>
          </cell>
          <cell r="O3177">
            <v>5.8260869565217392</v>
          </cell>
        </row>
        <row r="3178">
          <cell r="J3178">
            <v>96</v>
          </cell>
          <cell r="K3178">
            <v>19</v>
          </cell>
          <cell r="M3178">
            <v>1</v>
          </cell>
          <cell r="O3178">
            <v>5.0526315789473681</v>
          </cell>
        </row>
        <row r="3179">
          <cell r="J3179">
            <v>170</v>
          </cell>
          <cell r="K3179">
            <v>33</v>
          </cell>
          <cell r="M3179">
            <v>1</v>
          </cell>
          <cell r="O3179">
            <v>5.1515151515151514</v>
          </cell>
        </row>
        <row r="3180">
          <cell r="J3180">
            <v>76</v>
          </cell>
          <cell r="K3180">
            <v>18</v>
          </cell>
          <cell r="M3180">
            <v>1</v>
          </cell>
          <cell r="O3180">
            <v>4.2222222222222223</v>
          </cell>
        </row>
        <row r="3181">
          <cell r="J3181">
            <v>170</v>
          </cell>
          <cell r="K3181">
            <v>33</v>
          </cell>
          <cell r="M3181">
            <v>0</v>
          </cell>
          <cell r="O3181">
            <v>5.1515151515151514</v>
          </cell>
        </row>
        <row r="3182">
          <cell r="J3182">
            <v>96</v>
          </cell>
          <cell r="K3182">
            <v>19</v>
          </cell>
          <cell r="M3182">
            <v>0</v>
          </cell>
          <cell r="O3182">
            <v>5.0526315789473681</v>
          </cell>
        </row>
        <row r="3183">
          <cell r="J3183">
            <v>76</v>
          </cell>
          <cell r="K3183">
            <v>18</v>
          </cell>
          <cell r="M3183">
            <v>0</v>
          </cell>
          <cell r="O3183">
            <v>4.2222222222222223</v>
          </cell>
        </row>
        <row r="3184">
          <cell r="J3184">
            <v>170</v>
          </cell>
          <cell r="K3184">
            <v>33</v>
          </cell>
          <cell r="M3184">
            <v>0</v>
          </cell>
          <cell r="O3184">
            <v>5.1515151515151514</v>
          </cell>
        </row>
        <row r="3185">
          <cell r="J3185">
            <v>480</v>
          </cell>
          <cell r="K3185">
            <v>82</v>
          </cell>
          <cell r="M3185">
            <v>1</v>
          </cell>
          <cell r="O3185">
            <v>5.8536585365853657</v>
          </cell>
        </row>
        <row r="3186">
          <cell r="J3186">
            <v>480</v>
          </cell>
          <cell r="K3186">
            <v>82</v>
          </cell>
          <cell r="M3186">
            <v>0</v>
          </cell>
          <cell r="O3186">
            <v>5.8536585365853657</v>
          </cell>
        </row>
        <row r="3187">
          <cell r="J3187">
            <v>480</v>
          </cell>
          <cell r="K3187">
            <v>82</v>
          </cell>
          <cell r="M3187">
            <v>0</v>
          </cell>
          <cell r="O3187">
            <v>5.8536585365853657</v>
          </cell>
        </row>
        <row r="3188">
          <cell r="J3188">
            <v>480</v>
          </cell>
          <cell r="K3188">
            <v>83</v>
          </cell>
          <cell r="M3188">
            <v>1</v>
          </cell>
          <cell r="O3188">
            <v>5.7831325301204819</v>
          </cell>
        </row>
        <row r="3189">
          <cell r="J3189">
            <v>480</v>
          </cell>
          <cell r="K3189">
            <v>83</v>
          </cell>
          <cell r="M3189">
            <v>0</v>
          </cell>
          <cell r="O3189">
            <v>5.7831325301204819</v>
          </cell>
        </row>
        <row r="3190">
          <cell r="J3190">
            <v>480</v>
          </cell>
          <cell r="K3190">
            <v>83</v>
          </cell>
          <cell r="M3190">
            <v>0</v>
          </cell>
          <cell r="O3190">
            <v>5.7831325301204819</v>
          </cell>
        </row>
        <row r="3191">
          <cell r="J3191">
            <v>50</v>
          </cell>
          <cell r="K3191">
            <v>8</v>
          </cell>
          <cell r="M3191">
            <v>1</v>
          </cell>
          <cell r="O3191">
            <v>6.25</v>
          </cell>
        </row>
        <row r="3192">
          <cell r="J3192">
            <v>46</v>
          </cell>
          <cell r="K3192">
            <v>8</v>
          </cell>
          <cell r="M3192">
            <v>1</v>
          </cell>
          <cell r="O3192">
            <v>5.75</v>
          </cell>
        </row>
        <row r="3193">
          <cell r="J3193">
            <v>40</v>
          </cell>
          <cell r="K3193">
            <v>8</v>
          </cell>
          <cell r="M3193">
            <v>1</v>
          </cell>
          <cell r="O3193">
            <v>5</v>
          </cell>
        </row>
        <row r="3194">
          <cell r="J3194">
            <v>193</v>
          </cell>
          <cell r="K3194">
            <v>21</v>
          </cell>
          <cell r="M3194">
            <v>1</v>
          </cell>
          <cell r="O3194">
            <v>9.1904761904761898</v>
          </cell>
        </row>
        <row r="3195">
          <cell r="J3195">
            <v>193</v>
          </cell>
          <cell r="K3195">
            <v>21</v>
          </cell>
          <cell r="M3195">
            <v>0</v>
          </cell>
          <cell r="O3195">
            <v>9.1904761904761898</v>
          </cell>
        </row>
        <row r="3196">
          <cell r="J3196">
            <v>44</v>
          </cell>
          <cell r="K3196">
            <v>10</v>
          </cell>
          <cell r="M3196">
            <v>1</v>
          </cell>
          <cell r="O3196">
            <v>4.4000000000000004</v>
          </cell>
        </row>
        <row r="3197">
          <cell r="J3197">
            <v>44</v>
          </cell>
          <cell r="K3197">
            <v>9</v>
          </cell>
          <cell r="M3197">
            <v>1</v>
          </cell>
          <cell r="O3197">
            <v>4.8888888888888893</v>
          </cell>
        </row>
        <row r="3198">
          <cell r="J3198">
            <v>720</v>
          </cell>
          <cell r="K3198">
            <v>112</v>
          </cell>
          <cell r="M3198">
            <v>0</v>
          </cell>
          <cell r="O3198">
            <v>6.4285714285714288</v>
          </cell>
        </row>
        <row r="3199">
          <cell r="J3199">
            <v>720</v>
          </cell>
          <cell r="K3199">
            <v>112</v>
          </cell>
          <cell r="M3199">
            <v>0</v>
          </cell>
          <cell r="O3199">
            <v>6.4285714285714288</v>
          </cell>
        </row>
        <row r="3200">
          <cell r="J3200">
            <v>80</v>
          </cell>
          <cell r="K3200">
            <v>15</v>
          </cell>
          <cell r="M3200">
            <v>1</v>
          </cell>
          <cell r="O3200">
            <v>5.333333333333333</v>
          </cell>
        </row>
        <row r="3201">
          <cell r="J3201">
            <v>341</v>
          </cell>
          <cell r="K3201">
            <v>35</v>
          </cell>
          <cell r="M3201">
            <v>0</v>
          </cell>
          <cell r="O3201">
            <v>9.742857142857142</v>
          </cell>
        </row>
        <row r="3202">
          <cell r="J3202">
            <v>82</v>
          </cell>
          <cell r="K3202">
            <v>15</v>
          </cell>
          <cell r="M3202">
            <v>1</v>
          </cell>
          <cell r="O3202">
            <v>5.4666666666666668</v>
          </cell>
        </row>
        <row r="3203">
          <cell r="J3203">
            <v>341</v>
          </cell>
          <cell r="K3203">
            <v>35</v>
          </cell>
          <cell r="M3203">
            <v>0</v>
          </cell>
          <cell r="O3203">
            <v>9.742857142857142</v>
          </cell>
        </row>
        <row r="3204">
          <cell r="J3204">
            <v>341</v>
          </cell>
          <cell r="K3204">
            <v>35</v>
          </cell>
          <cell r="M3204">
            <v>0</v>
          </cell>
          <cell r="O3204">
            <v>9.742857142857142</v>
          </cell>
        </row>
        <row r="3205">
          <cell r="J3205">
            <v>223</v>
          </cell>
          <cell r="K3205">
            <v>32</v>
          </cell>
          <cell r="M3205">
            <v>1</v>
          </cell>
          <cell r="O3205">
            <v>6.96875</v>
          </cell>
        </row>
        <row r="3206">
          <cell r="J3206">
            <v>223</v>
          </cell>
          <cell r="K3206">
            <v>32</v>
          </cell>
          <cell r="M3206">
            <v>0</v>
          </cell>
          <cell r="O3206">
            <v>6.96875</v>
          </cell>
        </row>
        <row r="3207">
          <cell r="J3207">
            <v>600</v>
          </cell>
          <cell r="K3207">
            <v>71</v>
          </cell>
          <cell r="M3207">
            <v>1</v>
          </cell>
          <cell r="O3207">
            <v>8.4507042253521121</v>
          </cell>
        </row>
        <row r="3208">
          <cell r="J3208">
            <v>600</v>
          </cell>
          <cell r="K3208">
            <v>71</v>
          </cell>
          <cell r="M3208">
            <v>0</v>
          </cell>
          <cell r="O3208">
            <v>8.4507042253521121</v>
          </cell>
        </row>
        <row r="3209">
          <cell r="J3209">
            <v>600</v>
          </cell>
          <cell r="K3209">
            <v>71</v>
          </cell>
          <cell r="M3209">
            <v>0</v>
          </cell>
          <cell r="O3209">
            <v>8.4507042253521121</v>
          </cell>
        </row>
        <row r="3210">
          <cell r="J3210">
            <v>600</v>
          </cell>
          <cell r="K3210">
            <v>71</v>
          </cell>
          <cell r="M3210">
            <v>0</v>
          </cell>
          <cell r="O3210">
            <v>8.4507042253521121</v>
          </cell>
        </row>
        <row r="3211">
          <cell r="J3211">
            <v>600</v>
          </cell>
          <cell r="K3211">
            <v>71</v>
          </cell>
          <cell r="M3211">
            <v>0</v>
          </cell>
          <cell r="O3211">
            <v>8.4507042253521121</v>
          </cell>
        </row>
        <row r="3212">
          <cell r="J3212">
            <v>600</v>
          </cell>
          <cell r="K3212">
            <v>71</v>
          </cell>
          <cell r="M3212">
            <v>0</v>
          </cell>
          <cell r="O3212">
            <v>8.4507042253521121</v>
          </cell>
        </row>
        <row r="3213">
          <cell r="J3213">
            <v>600</v>
          </cell>
          <cell r="K3213">
            <v>71</v>
          </cell>
          <cell r="M3213">
            <v>0</v>
          </cell>
          <cell r="O3213">
            <v>8.4507042253521121</v>
          </cell>
        </row>
        <row r="3214">
          <cell r="J3214">
            <v>600</v>
          </cell>
          <cell r="K3214">
            <v>71</v>
          </cell>
          <cell r="M3214">
            <v>0</v>
          </cell>
          <cell r="O3214">
            <v>8.4507042253521121</v>
          </cell>
        </row>
        <row r="3215">
          <cell r="J3215">
            <v>600</v>
          </cell>
          <cell r="K3215">
            <v>71</v>
          </cell>
          <cell r="M3215">
            <v>0</v>
          </cell>
          <cell r="O3215">
            <v>8.4507042253521121</v>
          </cell>
        </row>
        <row r="3216">
          <cell r="J3216">
            <v>600</v>
          </cell>
          <cell r="K3216">
            <v>71</v>
          </cell>
          <cell r="M3216">
            <v>0</v>
          </cell>
          <cell r="O3216">
            <v>8.4507042253521121</v>
          </cell>
        </row>
        <row r="3217">
          <cell r="J3217">
            <v>600</v>
          </cell>
          <cell r="K3217">
            <v>71</v>
          </cell>
          <cell r="M3217">
            <v>0</v>
          </cell>
          <cell r="O3217">
            <v>8.4507042253521121</v>
          </cell>
        </row>
        <row r="3218">
          <cell r="J3218">
            <v>600</v>
          </cell>
          <cell r="K3218">
            <v>71</v>
          </cell>
          <cell r="M3218">
            <v>0</v>
          </cell>
          <cell r="O3218">
            <v>8.4507042253521121</v>
          </cell>
        </row>
        <row r="3219">
          <cell r="J3219">
            <v>342</v>
          </cell>
          <cell r="K3219">
            <v>79</v>
          </cell>
          <cell r="M3219">
            <v>1</v>
          </cell>
          <cell r="O3219">
            <v>4.3291139240506329</v>
          </cell>
        </row>
        <row r="3220">
          <cell r="J3220">
            <v>342</v>
          </cell>
          <cell r="K3220">
            <v>79</v>
          </cell>
          <cell r="M3220">
            <v>0</v>
          </cell>
          <cell r="O3220">
            <v>4.3291139240506329</v>
          </cell>
        </row>
        <row r="3221">
          <cell r="J3221">
            <v>79</v>
          </cell>
          <cell r="K3221">
            <v>14</v>
          </cell>
          <cell r="M3221">
            <v>1</v>
          </cell>
          <cell r="O3221">
            <v>5.6428571428571432</v>
          </cell>
        </row>
        <row r="3222">
          <cell r="J3222">
            <v>79</v>
          </cell>
          <cell r="K3222">
            <v>14</v>
          </cell>
          <cell r="M3222">
            <v>0</v>
          </cell>
          <cell r="O3222">
            <v>5.6428571428571432</v>
          </cell>
        </row>
        <row r="3223">
          <cell r="J3223">
            <v>65</v>
          </cell>
          <cell r="K3223">
            <v>13</v>
          </cell>
          <cell r="M3223">
            <v>1</v>
          </cell>
          <cell r="O3223">
            <v>5</v>
          </cell>
        </row>
        <row r="3224">
          <cell r="J3224">
            <v>65</v>
          </cell>
          <cell r="K3224">
            <v>13</v>
          </cell>
          <cell r="M3224">
            <v>0</v>
          </cell>
          <cell r="O3224">
            <v>5</v>
          </cell>
        </row>
        <row r="3225">
          <cell r="J3225">
            <v>164</v>
          </cell>
          <cell r="K3225">
            <v>36</v>
          </cell>
          <cell r="M3225">
            <v>1</v>
          </cell>
          <cell r="O3225">
            <v>4.5555555555555554</v>
          </cell>
        </row>
        <row r="3226">
          <cell r="J3226">
            <v>125</v>
          </cell>
          <cell r="K3226">
            <v>23</v>
          </cell>
          <cell r="M3226">
            <v>1</v>
          </cell>
          <cell r="O3226">
            <v>5.4347826086956523</v>
          </cell>
        </row>
        <row r="3227">
          <cell r="J3227">
            <v>90</v>
          </cell>
          <cell r="K3227">
            <v>24</v>
          </cell>
          <cell r="M3227">
            <v>1</v>
          </cell>
          <cell r="O3227">
            <v>3.75</v>
          </cell>
        </row>
        <row r="3228">
          <cell r="J3228">
            <v>134</v>
          </cell>
          <cell r="K3228">
            <v>35</v>
          </cell>
          <cell r="M3228">
            <v>1</v>
          </cell>
          <cell r="O3228">
            <v>3.8285714285714287</v>
          </cell>
        </row>
        <row r="3229">
          <cell r="J3229">
            <v>134</v>
          </cell>
          <cell r="K3229">
            <v>35</v>
          </cell>
          <cell r="M3229">
            <v>1</v>
          </cell>
          <cell r="O3229">
            <v>3.8285714285714287</v>
          </cell>
        </row>
        <row r="3230">
          <cell r="J3230">
            <v>112</v>
          </cell>
          <cell r="K3230">
            <v>27</v>
          </cell>
          <cell r="M3230">
            <v>1</v>
          </cell>
          <cell r="O3230">
            <v>4.1481481481481479</v>
          </cell>
        </row>
        <row r="3231">
          <cell r="J3231">
            <v>77</v>
          </cell>
          <cell r="K3231">
            <v>11</v>
          </cell>
          <cell r="M3231">
            <v>1</v>
          </cell>
          <cell r="O3231">
            <v>7</v>
          </cell>
        </row>
        <row r="3232">
          <cell r="J3232">
            <v>73</v>
          </cell>
          <cell r="K3232">
            <v>11</v>
          </cell>
          <cell r="M3232">
            <v>1</v>
          </cell>
          <cell r="O3232">
            <v>6.6363636363636367</v>
          </cell>
        </row>
        <row r="3233">
          <cell r="J3233">
            <v>215</v>
          </cell>
          <cell r="K3233">
            <v>59</v>
          </cell>
          <cell r="M3233">
            <v>1</v>
          </cell>
          <cell r="O3233">
            <v>3.6440677966101696</v>
          </cell>
        </row>
        <row r="3234">
          <cell r="J3234">
            <v>165</v>
          </cell>
          <cell r="K3234">
            <v>30</v>
          </cell>
          <cell r="M3234">
            <v>1</v>
          </cell>
          <cell r="O3234">
            <v>5.5</v>
          </cell>
        </row>
        <row r="3235">
          <cell r="J3235">
            <v>215</v>
          </cell>
          <cell r="K3235">
            <v>59</v>
          </cell>
          <cell r="M3235">
            <v>0</v>
          </cell>
          <cell r="O3235">
            <v>3.6440677966101696</v>
          </cell>
        </row>
        <row r="3236">
          <cell r="J3236">
            <v>1500</v>
          </cell>
          <cell r="K3236">
            <v>80</v>
          </cell>
          <cell r="M3236">
            <v>1</v>
          </cell>
          <cell r="O3236">
            <v>18.75</v>
          </cell>
        </row>
        <row r="3237">
          <cell r="J3237">
            <v>165</v>
          </cell>
          <cell r="K3237">
            <v>30</v>
          </cell>
          <cell r="M3237">
            <v>0</v>
          </cell>
          <cell r="O3237">
            <v>5.5</v>
          </cell>
        </row>
        <row r="3238">
          <cell r="J3238">
            <v>87</v>
          </cell>
          <cell r="K3238">
            <v>25</v>
          </cell>
          <cell r="M3238">
            <v>1</v>
          </cell>
          <cell r="O3238">
            <v>3.48</v>
          </cell>
        </row>
        <row r="3239">
          <cell r="J3239">
            <v>135</v>
          </cell>
          <cell r="K3239">
            <v>27</v>
          </cell>
          <cell r="M3239">
            <v>1</v>
          </cell>
          <cell r="O3239">
            <v>5</v>
          </cell>
        </row>
        <row r="3240">
          <cell r="J3240">
            <v>165</v>
          </cell>
          <cell r="K3240">
            <v>34</v>
          </cell>
          <cell r="M3240">
            <v>1</v>
          </cell>
          <cell r="O3240">
            <v>4.8529411764705879</v>
          </cell>
        </row>
        <row r="3241">
          <cell r="J3241">
            <v>88</v>
          </cell>
          <cell r="K3241">
            <v>19</v>
          </cell>
          <cell r="M3241">
            <v>1</v>
          </cell>
          <cell r="O3241">
            <v>4.6315789473684212</v>
          </cell>
        </row>
        <row r="3242">
          <cell r="J3242">
            <v>91</v>
          </cell>
          <cell r="K3242">
            <v>20</v>
          </cell>
          <cell r="M3242">
            <v>1</v>
          </cell>
          <cell r="O3242">
            <v>4.55</v>
          </cell>
        </row>
        <row r="3243">
          <cell r="J3243">
            <v>74</v>
          </cell>
          <cell r="K3243">
            <v>19</v>
          </cell>
          <cell r="M3243">
            <v>1</v>
          </cell>
          <cell r="O3243">
            <v>3.8947368421052633</v>
          </cell>
        </row>
        <row r="3244">
          <cell r="J3244">
            <v>79</v>
          </cell>
          <cell r="K3244">
            <v>20</v>
          </cell>
          <cell r="M3244">
            <v>1</v>
          </cell>
          <cell r="O3244">
            <v>3.95</v>
          </cell>
        </row>
        <row r="3245">
          <cell r="J3245">
            <v>94</v>
          </cell>
          <cell r="K3245">
            <v>24</v>
          </cell>
          <cell r="M3245">
            <v>1</v>
          </cell>
          <cell r="O3245">
            <v>3.9166666666666665</v>
          </cell>
        </row>
        <row r="3246">
          <cell r="J3246">
            <v>104</v>
          </cell>
          <cell r="K3246">
            <v>26</v>
          </cell>
          <cell r="M3246">
            <v>1</v>
          </cell>
          <cell r="O3246">
            <v>4</v>
          </cell>
        </row>
        <row r="3247">
          <cell r="J3247">
            <v>104</v>
          </cell>
          <cell r="K3247">
            <v>26</v>
          </cell>
          <cell r="M3247">
            <v>1</v>
          </cell>
          <cell r="O3247">
            <v>4</v>
          </cell>
        </row>
        <row r="3248">
          <cell r="J3248">
            <v>156</v>
          </cell>
          <cell r="K3248">
            <v>27</v>
          </cell>
          <cell r="M3248">
            <v>1</v>
          </cell>
          <cell r="O3248">
            <v>5.7777777777777777</v>
          </cell>
        </row>
        <row r="3249">
          <cell r="J3249">
            <v>143</v>
          </cell>
          <cell r="K3249">
            <v>24</v>
          </cell>
          <cell r="M3249">
            <v>1</v>
          </cell>
          <cell r="O3249">
            <v>5.958333333333333</v>
          </cell>
        </row>
        <row r="3250">
          <cell r="J3250">
            <v>600</v>
          </cell>
          <cell r="K3250">
            <v>133</v>
          </cell>
          <cell r="M3250">
            <v>0</v>
          </cell>
          <cell r="O3250">
            <v>4.511278195488722</v>
          </cell>
        </row>
        <row r="3251">
          <cell r="J3251">
            <v>78</v>
          </cell>
          <cell r="K3251">
            <v>22</v>
          </cell>
          <cell r="M3251">
            <v>1</v>
          </cell>
          <cell r="O3251">
            <v>3.5454545454545454</v>
          </cell>
        </row>
        <row r="3252">
          <cell r="J3252">
            <v>74</v>
          </cell>
          <cell r="K3252">
            <v>22</v>
          </cell>
          <cell r="M3252">
            <v>1</v>
          </cell>
          <cell r="O3252">
            <v>3.3636363636363638</v>
          </cell>
        </row>
        <row r="3253">
          <cell r="J3253">
            <v>130</v>
          </cell>
          <cell r="K3253">
            <v>34</v>
          </cell>
          <cell r="M3253">
            <v>1</v>
          </cell>
          <cell r="O3253">
            <v>3.8235294117647061</v>
          </cell>
        </row>
        <row r="3254">
          <cell r="J3254">
            <v>177</v>
          </cell>
          <cell r="K3254">
            <v>29</v>
          </cell>
          <cell r="M3254">
            <v>1</v>
          </cell>
          <cell r="O3254">
            <v>6.1034482758620694</v>
          </cell>
        </row>
        <row r="3255">
          <cell r="J3255">
            <v>177</v>
          </cell>
          <cell r="K3255">
            <v>29</v>
          </cell>
          <cell r="M3255">
            <v>0</v>
          </cell>
          <cell r="O3255">
            <v>6.1034482758620694</v>
          </cell>
        </row>
        <row r="3256">
          <cell r="J3256">
            <v>177</v>
          </cell>
          <cell r="K3256">
            <v>29</v>
          </cell>
          <cell r="M3256">
            <v>0</v>
          </cell>
          <cell r="O3256">
            <v>6.1034482758620694</v>
          </cell>
        </row>
        <row r="3257">
          <cell r="J3257">
            <v>74</v>
          </cell>
          <cell r="K3257">
            <v>22</v>
          </cell>
          <cell r="M3257">
            <v>1</v>
          </cell>
          <cell r="O3257">
            <v>3.3636363636363638</v>
          </cell>
        </row>
        <row r="3258">
          <cell r="J3258">
            <v>130</v>
          </cell>
          <cell r="K3258">
            <v>34</v>
          </cell>
          <cell r="M3258">
            <v>0</v>
          </cell>
          <cell r="O3258">
            <v>3.8235294117647061</v>
          </cell>
        </row>
        <row r="3259">
          <cell r="J3259">
            <v>141</v>
          </cell>
          <cell r="K3259">
            <v>29</v>
          </cell>
          <cell r="M3259">
            <v>1</v>
          </cell>
          <cell r="O3259">
            <v>4.8620689655172411</v>
          </cell>
        </row>
        <row r="3260">
          <cell r="J3260">
            <v>141</v>
          </cell>
          <cell r="K3260">
            <v>29</v>
          </cell>
          <cell r="M3260">
            <v>0</v>
          </cell>
          <cell r="O3260">
            <v>4.8620689655172411</v>
          </cell>
        </row>
        <row r="3261">
          <cell r="J3261">
            <v>141</v>
          </cell>
          <cell r="K3261">
            <v>29</v>
          </cell>
          <cell r="M3261">
            <v>0</v>
          </cell>
          <cell r="O3261">
            <v>4.8620689655172411</v>
          </cell>
        </row>
        <row r="3262">
          <cell r="J3262">
            <v>143</v>
          </cell>
          <cell r="K3262">
            <v>31</v>
          </cell>
          <cell r="M3262">
            <v>0</v>
          </cell>
          <cell r="O3262">
            <v>4.612903225806452</v>
          </cell>
        </row>
        <row r="3263">
          <cell r="J3263">
            <v>109</v>
          </cell>
          <cell r="K3263">
            <v>21</v>
          </cell>
          <cell r="M3263">
            <v>1</v>
          </cell>
          <cell r="O3263">
            <v>5.1904761904761907</v>
          </cell>
        </row>
        <row r="3264">
          <cell r="J3264">
            <v>109</v>
          </cell>
          <cell r="K3264">
            <v>21</v>
          </cell>
          <cell r="M3264">
            <v>0</v>
          </cell>
          <cell r="O3264">
            <v>5.1904761904761907</v>
          </cell>
        </row>
        <row r="3265">
          <cell r="J3265">
            <v>77</v>
          </cell>
          <cell r="K3265">
            <v>22</v>
          </cell>
          <cell r="M3265">
            <v>1</v>
          </cell>
          <cell r="O3265">
            <v>3.5</v>
          </cell>
        </row>
        <row r="3266">
          <cell r="J3266">
            <v>48</v>
          </cell>
          <cell r="K3266">
            <v>16</v>
          </cell>
          <cell r="M3266">
            <v>1</v>
          </cell>
          <cell r="O3266">
            <v>3</v>
          </cell>
        </row>
        <row r="3267">
          <cell r="J3267">
            <v>1920</v>
          </cell>
          <cell r="K3267">
            <v>516</v>
          </cell>
          <cell r="M3267">
            <v>1</v>
          </cell>
          <cell r="O3267">
            <v>3.7209302325581395</v>
          </cell>
        </row>
        <row r="3268">
          <cell r="J3268">
            <v>106</v>
          </cell>
          <cell r="K3268">
            <v>20</v>
          </cell>
          <cell r="M3268">
            <v>1</v>
          </cell>
          <cell r="O3268">
            <v>5.3</v>
          </cell>
        </row>
        <row r="3269">
          <cell r="J3269">
            <v>118</v>
          </cell>
          <cell r="K3269">
            <v>22</v>
          </cell>
          <cell r="M3269">
            <v>1</v>
          </cell>
          <cell r="O3269">
            <v>5.3636363636363633</v>
          </cell>
        </row>
        <row r="3270">
          <cell r="J3270">
            <v>299</v>
          </cell>
          <cell r="K3270">
            <v>71</v>
          </cell>
          <cell r="M3270">
            <v>0</v>
          </cell>
          <cell r="O3270">
            <v>4.211267605633803</v>
          </cell>
        </row>
        <row r="3271">
          <cell r="J3271">
            <v>1920</v>
          </cell>
          <cell r="K3271">
            <v>516</v>
          </cell>
          <cell r="M3271">
            <v>0</v>
          </cell>
          <cell r="O3271">
            <v>3.7209302325581395</v>
          </cell>
        </row>
        <row r="3272">
          <cell r="J3272">
            <v>1920</v>
          </cell>
          <cell r="K3272">
            <v>516</v>
          </cell>
          <cell r="M3272">
            <v>0</v>
          </cell>
          <cell r="O3272">
            <v>3.7209302325581395</v>
          </cell>
        </row>
        <row r="3273">
          <cell r="J3273">
            <v>48</v>
          </cell>
          <cell r="K3273">
            <v>10</v>
          </cell>
          <cell r="M3273">
            <v>1</v>
          </cell>
          <cell r="O3273">
            <v>4.8</v>
          </cell>
        </row>
        <row r="3274">
          <cell r="J3274">
            <v>48</v>
          </cell>
          <cell r="K3274">
            <v>10</v>
          </cell>
          <cell r="M3274">
            <v>1</v>
          </cell>
          <cell r="O3274">
            <v>4.8</v>
          </cell>
        </row>
        <row r="3275">
          <cell r="J3275">
            <v>53</v>
          </cell>
          <cell r="K3275">
            <v>11</v>
          </cell>
          <cell r="M3275">
            <v>1</v>
          </cell>
          <cell r="O3275">
            <v>4.8181818181818183</v>
          </cell>
        </row>
        <row r="3276">
          <cell r="J3276">
            <v>58</v>
          </cell>
          <cell r="K3276">
            <v>12</v>
          </cell>
          <cell r="M3276">
            <v>1</v>
          </cell>
          <cell r="O3276">
            <v>4.833333333333333</v>
          </cell>
        </row>
        <row r="3277">
          <cell r="J3277">
            <v>48</v>
          </cell>
          <cell r="K3277">
            <v>10</v>
          </cell>
          <cell r="M3277">
            <v>1</v>
          </cell>
          <cell r="O3277">
            <v>4.8</v>
          </cell>
        </row>
        <row r="3278">
          <cell r="J3278">
            <v>53</v>
          </cell>
          <cell r="K3278">
            <v>11</v>
          </cell>
          <cell r="M3278">
            <v>1</v>
          </cell>
          <cell r="O3278">
            <v>4.8181818181818183</v>
          </cell>
        </row>
        <row r="3279">
          <cell r="J3279">
            <v>58</v>
          </cell>
          <cell r="K3279">
            <v>12</v>
          </cell>
          <cell r="M3279">
            <v>1</v>
          </cell>
          <cell r="O3279">
            <v>4.833333333333333</v>
          </cell>
        </row>
        <row r="3280">
          <cell r="J3280">
            <v>52</v>
          </cell>
          <cell r="K3280">
            <v>10</v>
          </cell>
          <cell r="M3280">
            <v>1</v>
          </cell>
          <cell r="O3280">
            <v>5.2</v>
          </cell>
        </row>
        <row r="3281">
          <cell r="J3281">
            <v>60</v>
          </cell>
          <cell r="K3281">
            <v>12</v>
          </cell>
          <cell r="M3281">
            <v>1</v>
          </cell>
          <cell r="O3281">
            <v>5</v>
          </cell>
        </row>
        <row r="3282">
          <cell r="J3282">
            <v>60</v>
          </cell>
          <cell r="K3282">
            <v>12</v>
          </cell>
          <cell r="M3282">
            <v>1</v>
          </cell>
          <cell r="O3282">
            <v>5</v>
          </cell>
        </row>
        <row r="3283">
          <cell r="J3283">
            <v>93</v>
          </cell>
          <cell r="K3283">
            <v>21</v>
          </cell>
          <cell r="M3283">
            <v>1</v>
          </cell>
          <cell r="O3283">
            <v>4.4285714285714288</v>
          </cell>
        </row>
        <row r="3284">
          <cell r="J3284">
            <v>93</v>
          </cell>
          <cell r="K3284">
            <v>21</v>
          </cell>
          <cell r="M3284">
            <v>1</v>
          </cell>
          <cell r="O3284">
            <v>4.4285714285714288</v>
          </cell>
        </row>
        <row r="3285">
          <cell r="J3285">
            <v>93</v>
          </cell>
          <cell r="K3285">
            <v>21</v>
          </cell>
          <cell r="M3285">
            <v>1</v>
          </cell>
          <cell r="O3285">
            <v>4.4285714285714288</v>
          </cell>
        </row>
        <row r="3286">
          <cell r="J3286">
            <v>70</v>
          </cell>
          <cell r="K3286">
            <v>16</v>
          </cell>
          <cell r="M3286">
            <v>1</v>
          </cell>
          <cell r="O3286">
            <v>4.375</v>
          </cell>
        </row>
        <row r="3287">
          <cell r="J3287">
            <v>70</v>
          </cell>
          <cell r="K3287">
            <v>16</v>
          </cell>
          <cell r="M3287">
            <v>1</v>
          </cell>
          <cell r="O3287">
            <v>4.375</v>
          </cell>
        </row>
        <row r="3288">
          <cell r="J3288">
            <v>72</v>
          </cell>
          <cell r="K3288">
            <v>11</v>
          </cell>
          <cell r="M3288">
            <v>1</v>
          </cell>
          <cell r="O3288">
            <v>6.5454545454545459</v>
          </cell>
        </row>
        <row r="3289">
          <cell r="J3289">
            <v>72</v>
          </cell>
          <cell r="K3289">
            <v>11</v>
          </cell>
          <cell r="M3289">
            <v>1</v>
          </cell>
          <cell r="O3289">
            <v>6.5454545454545459</v>
          </cell>
        </row>
        <row r="3290">
          <cell r="J3290">
            <v>68</v>
          </cell>
          <cell r="K3290">
            <v>21</v>
          </cell>
          <cell r="M3290">
            <v>1</v>
          </cell>
          <cell r="O3290">
            <v>3.2380952380952381</v>
          </cell>
        </row>
        <row r="3291">
          <cell r="J3291">
            <v>99</v>
          </cell>
          <cell r="K3291">
            <v>27</v>
          </cell>
          <cell r="M3291">
            <v>1</v>
          </cell>
          <cell r="O3291">
            <v>3.6666666666666665</v>
          </cell>
        </row>
        <row r="3292">
          <cell r="J3292">
            <v>89</v>
          </cell>
          <cell r="K3292">
            <v>19</v>
          </cell>
          <cell r="M3292">
            <v>1</v>
          </cell>
          <cell r="O3292">
            <v>4.6842105263157894</v>
          </cell>
        </row>
        <row r="3293">
          <cell r="J3293">
            <v>89</v>
          </cell>
          <cell r="K3293">
            <v>19</v>
          </cell>
          <cell r="M3293">
            <v>0</v>
          </cell>
          <cell r="O3293">
            <v>4.6842105263157894</v>
          </cell>
        </row>
        <row r="3294">
          <cell r="J3294">
            <v>105</v>
          </cell>
          <cell r="K3294">
            <v>28</v>
          </cell>
          <cell r="M3294">
            <v>1</v>
          </cell>
          <cell r="O3294">
            <v>3.75</v>
          </cell>
        </row>
        <row r="3295">
          <cell r="J3295">
            <v>85</v>
          </cell>
          <cell r="K3295">
            <v>27</v>
          </cell>
          <cell r="M3295">
            <v>1</v>
          </cell>
          <cell r="O3295">
            <v>3.1481481481481484</v>
          </cell>
        </row>
        <row r="3296">
          <cell r="J3296">
            <v>85</v>
          </cell>
          <cell r="K3296">
            <v>27</v>
          </cell>
          <cell r="M3296">
            <v>0</v>
          </cell>
          <cell r="O3296">
            <v>3.1481481481481484</v>
          </cell>
        </row>
        <row r="3297">
          <cell r="J3297">
            <v>92</v>
          </cell>
          <cell r="K3297">
            <v>23</v>
          </cell>
          <cell r="M3297">
            <v>1</v>
          </cell>
          <cell r="O3297">
            <v>4</v>
          </cell>
        </row>
        <row r="3298">
          <cell r="J3298">
            <v>105</v>
          </cell>
          <cell r="K3298">
            <v>28</v>
          </cell>
          <cell r="M3298">
            <v>0</v>
          </cell>
          <cell r="O3298">
            <v>3.75</v>
          </cell>
        </row>
        <row r="3299">
          <cell r="J3299">
            <v>92</v>
          </cell>
          <cell r="K3299">
            <v>23</v>
          </cell>
          <cell r="M3299">
            <v>0</v>
          </cell>
          <cell r="O3299">
            <v>4</v>
          </cell>
        </row>
        <row r="3300">
          <cell r="J3300">
            <v>356</v>
          </cell>
          <cell r="K3300">
            <v>70</v>
          </cell>
          <cell r="M3300">
            <v>0</v>
          </cell>
          <cell r="O3300">
            <v>5.0857142857142854</v>
          </cell>
        </row>
        <row r="3301">
          <cell r="J3301">
            <v>294</v>
          </cell>
          <cell r="K3301">
            <v>55</v>
          </cell>
          <cell r="M3301">
            <v>0</v>
          </cell>
          <cell r="O3301">
            <v>5.3454545454545457</v>
          </cell>
        </row>
        <row r="3302">
          <cell r="J3302">
            <v>320</v>
          </cell>
          <cell r="K3302">
            <v>63</v>
          </cell>
          <cell r="M3302">
            <v>0</v>
          </cell>
          <cell r="O3302">
            <v>5.0793650793650791</v>
          </cell>
        </row>
        <row r="3303">
          <cell r="J3303">
            <v>191</v>
          </cell>
          <cell r="K3303">
            <v>38</v>
          </cell>
          <cell r="M3303">
            <v>1</v>
          </cell>
          <cell r="O3303">
            <v>5.0263157894736841</v>
          </cell>
        </row>
        <row r="3304">
          <cell r="J3304">
            <v>320</v>
          </cell>
          <cell r="K3304">
            <v>63</v>
          </cell>
          <cell r="M3304">
            <v>0</v>
          </cell>
          <cell r="O3304">
            <v>5.0793650793650791</v>
          </cell>
        </row>
        <row r="3305">
          <cell r="J3305">
            <v>275</v>
          </cell>
          <cell r="K3305">
            <v>57</v>
          </cell>
          <cell r="M3305">
            <v>0</v>
          </cell>
          <cell r="O3305">
            <v>4.8245614035087723</v>
          </cell>
        </row>
        <row r="3306">
          <cell r="J3306">
            <v>301</v>
          </cell>
          <cell r="K3306">
            <v>49</v>
          </cell>
          <cell r="M3306">
            <v>0</v>
          </cell>
          <cell r="O3306">
            <v>6.1428571428571432</v>
          </cell>
        </row>
        <row r="3307">
          <cell r="J3307">
            <v>73</v>
          </cell>
          <cell r="K3307">
            <v>16</v>
          </cell>
          <cell r="M3307">
            <v>1</v>
          </cell>
          <cell r="O3307">
            <v>4.5625</v>
          </cell>
        </row>
        <row r="3308">
          <cell r="J3308">
            <v>191</v>
          </cell>
          <cell r="K3308">
            <v>38</v>
          </cell>
          <cell r="M3308">
            <v>0</v>
          </cell>
          <cell r="O3308">
            <v>5.0263157894736841</v>
          </cell>
        </row>
        <row r="3309">
          <cell r="J3309">
            <v>61</v>
          </cell>
          <cell r="K3309">
            <v>18</v>
          </cell>
          <cell r="M3309">
            <v>1</v>
          </cell>
          <cell r="O3309">
            <v>3.3888888888888888</v>
          </cell>
        </row>
        <row r="3310">
          <cell r="J3310">
            <v>63</v>
          </cell>
          <cell r="K3310">
            <v>16</v>
          </cell>
          <cell r="M3310">
            <v>1</v>
          </cell>
          <cell r="O3310">
            <v>3.9375</v>
          </cell>
        </row>
        <row r="3311">
          <cell r="J3311">
            <v>301</v>
          </cell>
          <cell r="K3311">
            <v>49</v>
          </cell>
          <cell r="M3311">
            <v>0</v>
          </cell>
          <cell r="O3311">
            <v>6.1428571428571432</v>
          </cell>
        </row>
        <row r="3312">
          <cell r="J3312">
            <v>118</v>
          </cell>
          <cell r="K3312">
            <v>30</v>
          </cell>
          <cell r="M3312">
            <v>1</v>
          </cell>
          <cell r="O3312">
            <v>3.9333333333333331</v>
          </cell>
        </row>
        <row r="3313">
          <cell r="J3313">
            <v>232</v>
          </cell>
          <cell r="K3313">
            <v>43</v>
          </cell>
          <cell r="M3313">
            <v>1</v>
          </cell>
          <cell r="O3313">
            <v>5.3953488372093021</v>
          </cell>
        </row>
        <row r="3314">
          <cell r="J3314">
            <v>111</v>
          </cell>
          <cell r="K3314">
            <v>32</v>
          </cell>
          <cell r="M3314">
            <v>1</v>
          </cell>
          <cell r="O3314">
            <v>3.46875</v>
          </cell>
        </row>
        <row r="3315">
          <cell r="J3315">
            <v>106</v>
          </cell>
          <cell r="K3315">
            <v>31</v>
          </cell>
          <cell r="M3315">
            <v>1</v>
          </cell>
          <cell r="O3315">
            <v>3.4193548387096775</v>
          </cell>
        </row>
        <row r="3316">
          <cell r="J3316">
            <v>106</v>
          </cell>
          <cell r="K3316">
            <v>31</v>
          </cell>
          <cell r="M3316">
            <v>0</v>
          </cell>
          <cell r="O3316">
            <v>3.4193548387096775</v>
          </cell>
        </row>
        <row r="3317">
          <cell r="J3317">
            <v>168</v>
          </cell>
          <cell r="K3317">
            <v>45</v>
          </cell>
          <cell r="M3317">
            <v>1</v>
          </cell>
          <cell r="O3317">
            <v>3.7333333333333334</v>
          </cell>
        </row>
        <row r="3318">
          <cell r="J3318">
            <v>168</v>
          </cell>
          <cell r="K3318">
            <v>45</v>
          </cell>
          <cell r="M3318">
            <v>0</v>
          </cell>
          <cell r="O3318">
            <v>3.7333333333333334</v>
          </cell>
        </row>
        <row r="3319">
          <cell r="J3319">
            <v>149</v>
          </cell>
          <cell r="K3319">
            <v>22</v>
          </cell>
          <cell r="M3319">
            <v>1</v>
          </cell>
          <cell r="O3319">
            <v>6.7727272727272725</v>
          </cell>
        </row>
        <row r="3320">
          <cell r="J3320">
            <v>149</v>
          </cell>
          <cell r="K3320">
            <v>22</v>
          </cell>
          <cell r="M3320">
            <v>0</v>
          </cell>
          <cell r="O3320">
            <v>6.7727272727272725</v>
          </cell>
        </row>
        <row r="3321">
          <cell r="J3321">
            <v>185</v>
          </cell>
          <cell r="K3321">
            <v>24</v>
          </cell>
          <cell r="M3321">
            <v>1</v>
          </cell>
          <cell r="O3321">
            <v>7.708333333333333</v>
          </cell>
        </row>
        <row r="3322">
          <cell r="J3322">
            <v>85</v>
          </cell>
          <cell r="K3322">
            <v>14</v>
          </cell>
          <cell r="M3322">
            <v>1</v>
          </cell>
          <cell r="O3322">
            <v>6.0714285714285712</v>
          </cell>
        </row>
        <row r="3323">
          <cell r="J3323">
            <v>185</v>
          </cell>
          <cell r="K3323">
            <v>24</v>
          </cell>
          <cell r="M3323">
            <v>0</v>
          </cell>
          <cell r="O3323">
            <v>7.708333333333333</v>
          </cell>
        </row>
        <row r="3324">
          <cell r="J3324">
            <v>73</v>
          </cell>
          <cell r="K3324">
            <v>12</v>
          </cell>
          <cell r="M3324">
            <v>1</v>
          </cell>
          <cell r="O3324">
            <v>6.083333333333333</v>
          </cell>
        </row>
        <row r="3325">
          <cell r="J3325">
            <v>87</v>
          </cell>
          <cell r="K3325">
            <v>16</v>
          </cell>
          <cell r="M3325">
            <v>1</v>
          </cell>
          <cell r="O3325">
            <v>5.4375</v>
          </cell>
        </row>
        <row r="3326">
          <cell r="J3326">
            <v>89</v>
          </cell>
          <cell r="K3326">
            <v>16</v>
          </cell>
          <cell r="M3326">
            <v>1</v>
          </cell>
          <cell r="O3326">
            <v>5.5625</v>
          </cell>
        </row>
        <row r="3327">
          <cell r="J3327">
            <v>143</v>
          </cell>
          <cell r="K3327">
            <v>31</v>
          </cell>
          <cell r="M3327">
            <v>1</v>
          </cell>
          <cell r="O3327">
            <v>4.612903225806452</v>
          </cell>
        </row>
        <row r="3328">
          <cell r="J3328">
            <v>89</v>
          </cell>
          <cell r="K3328">
            <v>16</v>
          </cell>
          <cell r="M3328">
            <v>1</v>
          </cell>
          <cell r="O3328">
            <v>5.5625</v>
          </cell>
        </row>
        <row r="3329">
          <cell r="J3329">
            <v>161</v>
          </cell>
          <cell r="K3329">
            <v>26</v>
          </cell>
          <cell r="M3329">
            <v>1</v>
          </cell>
          <cell r="O3329">
            <v>6.1923076923076925</v>
          </cell>
        </row>
        <row r="3330">
          <cell r="J3330">
            <v>149</v>
          </cell>
          <cell r="K3330">
            <v>25</v>
          </cell>
          <cell r="M3330">
            <v>1</v>
          </cell>
          <cell r="O3330">
            <v>5.96</v>
          </cell>
        </row>
        <row r="3331">
          <cell r="J3331">
            <v>125</v>
          </cell>
          <cell r="K3331">
            <v>17</v>
          </cell>
          <cell r="M3331">
            <v>1</v>
          </cell>
          <cell r="O3331">
            <v>7.3529411764705879</v>
          </cell>
        </row>
        <row r="3332">
          <cell r="J3332">
            <v>159</v>
          </cell>
          <cell r="K3332">
            <v>26</v>
          </cell>
          <cell r="M3332">
            <v>1</v>
          </cell>
          <cell r="O3332">
            <v>6.115384615384615</v>
          </cell>
        </row>
        <row r="3333">
          <cell r="J3333">
            <v>125</v>
          </cell>
          <cell r="K3333">
            <v>17</v>
          </cell>
          <cell r="M3333">
            <v>1</v>
          </cell>
          <cell r="O3333">
            <v>7.3529411764705879</v>
          </cell>
        </row>
        <row r="3334">
          <cell r="J3334">
            <v>149</v>
          </cell>
          <cell r="K3334">
            <v>25</v>
          </cell>
          <cell r="M3334">
            <v>1</v>
          </cell>
          <cell r="O3334">
            <v>5.96</v>
          </cell>
        </row>
        <row r="3335">
          <cell r="J3335">
            <v>128</v>
          </cell>
          <cell r="K3335">
            <v>28</v>
          </cell>
          <cell r="M3335">
            <v>1</v>
          </cell>
          <cell r="O3335">
            <v>4.5714285714285712</v>
          </cell>
        </row>
        <row r="3336">
          <cell r="J3336">
            <v>149</v>
          </cell>
          <cell r="K3336">
            <v>25</v>
          </cell>
          <cell r="M3336">
            <v>1</v>
          </cell>
          <cell r="O3336">
            <v>5.96</v>
          </cell>
        </row>
        <row r="3337">
          <cell r="J3337">
            <v>114</v>
          </cell>
          <cell r="K3337">
            <v>25</v>
          </cell>
          <cell r="M3337">
            <v>1</v>
          </cell>
          <cell r="O3337">
            <v>4.5599999999999996</v>
          </cell>
        </row>
        <row r="3338">
          <cell r="J3338">
            <v>192</v>
          </cell>
          <cell r="K3338">
            <v>40</v>
          </cell>
          <cell r="M3338">
            <v>0</v>
          </cell>
          <cell r="O3338">
            <v>4.8</v>
          </cell>
        </row>
        <row r="3339">
          <cell r="J3339">
            <v>192</v>
          </cell>
          <cell r="K3339">
            <v>40</v>
          </cell>
          <cell r="M3339">
            <v>0</v>
          </cell>
          <cell r="O3339">
            <v>4.8</v>
          </cell>
        </row>
        <row r="3340">
          <cell r="J3340">
            <v>47</v>
          </cell>
          <cell r="K3340">
            <v>11</v>
          </cell>
          <cell r="M3340">
            <v>1</v>
          </cell>
          <cell r="O3340">
            <v>4.2727272727272725</v>
          </cell>
        </row>
        <row r="3341">
          <cell r="J3341">
            <v>51</v>
          </cell>
          <cell r="K3341">
            <v>12</v>
          </cell>
          <cell r="M3341">
            <v>1</v>
          </cell>
          <cell r="O3341">
            <v>4.25</v>
          </cell>
        </row>
        <row r="3342">
          <cell r="J3342">
            <v>74</v>
          </cell>
          <cell r="K3342">
            <v>17</v>
          </cell>
          <cell r="M3342">
            <v>1</v>
          </cell>
          <cell r="O3342">
            <v>4.3529411764705879</v>
          </cell>
        </row>
        <row r="3343">
          <cell r="J3343">
            <v>70</v>
          </cell>
          <cell r="K3343">
            <v>17</v>
          </cell>
          <cell r="M3343">
            <v>1</v>
          </cell>
          <cell r="O3343">
            <v>4.117647058823529</v>
          </cell>
        </row>
        <row r="3344">
          <cell r="J3344">
            <v>57</v>
          </cell>
          <cell r="K3344">
            <v>16</v>
          </cell>
          <cell r="M3344">
            <v>1</v>
          </cell>
          <cell r="O3344">
            <v>3.5625</v>
          </cell>
        </row>
        <row r="3345">
          <cell r="J3345">
            <v>80</v>
          </cell>
          <cell r="K3345">
            <v>18</v>
          </cell>
          <cell r="M3345">
            <v>1</v>
          </cell>
          <cell r="O3345">
            <v>4.4444444444444446</v>
          </cell>
        </row>
        <row r="3346">
          <cell r="J3346">
            <v>80</v>
          </cell>
          <cell r="K3346">
            <v>18</v>
          </cell>
          <cell r="M3346">
            <v>1</v>
          </cell>
          <cell r="O3346">
            <v>4.4444444444444446</v>
          </cell>
        </row>
        <row r="3347">
          <cell r="J3347">
            <v>190</v>
          </cell>
          <cell r="K3347">
            <v>52</v>
          </cell>
          <cell r="M3347">
            <v>1</v>
          </cell>
          <cell r="O3347">
            <v>3.6538461538461537</v>
          </cell>
        </row>
        <row r="3348">
          <cell r="J3348">
            <v>184</v>
          </cell>
          <cell r="K3348">
            <v>50</v>
          </cell>
          <cell r="M3348">
            <v>1</v>
          </cell>
          <cell r="O3348">
            <v>3.68</v>
          </cell>
        </row>
        <row r="3349">
          <cell r="J3349">
            <v>220</v>
          </cell>
          <cell r="K3349">
            <v>60</v>
          </cell>
          <cell r="M3349">
            <v>0</v>
          </cell>
          <cell r="O3349">
            <v>3.6666666666666665</v>
          </cell>
        </row>
        <row r="3350">
          <cell r="J3350">
            <v>243</v>
          </cell>
          <cell r="K3350">
            <v>67</v>
          </cell>
          <cell r="M3350">
            <v>0</v>
          </cell>
          <cell r="O3350">
            <v>3.6268656716417911</v>
          </cell>
        </row>
        <row r="3351">
          <cell r="J3351">
            <v>248</v>
          </cell>
          <cell r="K3351">
            <v>70</v>
          </cell>
          <cell r="M3351">
            <v>0</v>
          </cell>
          <cell r="O3351">
            <v>3.5428571428571427</v>
          </cell>
        </row>
        <row r="3352">
          <cell r="J3352">
            <v>203</v>
          </cell>
          <cell r="K3352">
            <v>46</v>
          </cell>
          <cell r="M3352">
            <v>0</v>
          </cell>
          <cell r="O3352">
            <v>4.4130434782608692</v>
          </cell>
        </row>
        <row r="3353">
          <cell r="J3353">
            <v>169</v>
          </cell>
          <cell r="K3353">
            <v>29</v>
          </cell>
          <cell r="M3353">
            <v>1</v>
          </cell>
          <cell r="O3353">
            <v>5.8275862068965516</v>
          </cell>
        </row>
        <row r="3354">
          <cell r="J3354">
            <v>144</v>
          </cell>
          <cell r="K3354">
            <v>26</v>
          </cell>
          <cell r="M3354">
            <v>1</v>
          </cell>
          <cell r="O3354">
            <v>5.5384615384615383</v>
          </cell>
        </row>
        <row r="3355">
          <cell r="J3355">
            <v>169</v>
          </cell>
          <cell r="K3355">
            <v>29</v>
          </cell>
          <cell r="M3355">
            <v>0</v>
          </cell>
          <cell r="O3355">
            <v>5.8275862068965516</v>
          </cell>
        </row>
        <row r="3356">
          <cell r="J3356">
            <v>114</v>
          </cell>
          <cell r="K3356">
            <v>17</v>
          </cell>
          <cell r="M3356">
            <v>1</v>
          </cell>
          <cell r="O3356">
            <v>6.7058823529411766</v>
          </cell>
        </row>
        <row r="3357">
          <cell r="J3357">
            <v>114</v>
          </cell>
          <cell r="K3357">
            <v>17</v>
          </cell>
          <cell r="M3357">
            <v>1</v>
          </cell>
          <cell r="O3357">
            <v>6.7058823529411766</v>
          </cell>
        </row>
        <row r="3358">
          <cell r="J3358">
            <v>109</v>
          </cell>
          <cell r="K3358">
            <v>16</v>
          </cell>
          <cell r="M3358">
            <v>1</v>
          </cell>
          <cell r="O3358">
            <v>6.8125</v>
          </cell>
        </row>
        <row r="3359">
          <cell r="J3359">
            <v>109</v>
          </cell>
          <cell r="K3359">
            <v>16</v>
          </cell>
          <cell r="M3359">
            <v>1</v>
          </cell>
          <cell r="O3359">
            <v>6.8125</v>
          </cell>
        </row>
        <row r="3360">
          <cell r="J3360">
            <v>167</v>
          </cell>
          <cell r="K3360">
            <v>21</v>
          </cell>
          <cell r="M3360">
            <v>1</v>
          </cell>
          <cell r="O3360">
            <v>7.9523809523809526</v>
          </cell>
        </row>
        <row r="3361">
          <cell r="J3361">
            <v>162</v>
          </cell>
          <cell r="K3361">
            <v>20</v>
          </cell>
          <cell r="M3361">
            <v>1</v>
          </cell>
          <cell r="O3361">
            <v>8.1</v>
          </cell>
        </row>
        <row r="3362">
          <cell r="J3362">
            <v>94</v>
          </cell>
          <cell r="K3362">
            <v>13</v>
          </cell>
          <cell r="M3362">
            <v>1</v>
          </cell>
          <cell r="O3362">
            <v>7.2307692307692308</v>
          </cell>
        </row>
        <row r="3363">
          <cell r="J3363">
            <v>94</v>
          </cell>
          <cell r="K3363">
            <v>13</v>
          </cell>
          <cell r="M3363">
            <v>1</v>
          </cell>
          <cell r="O3363">
            <v>7.2307692307692308</v>
          </cell>
        </row>
        <row r="3364">
          <cell r="J3364">
            <v>129</v>
          </cell>
          <cell r="K3364">
            <v>23</v>
          </cell>
          <cell r="M3364">
            <v>1</v>
          </cell>
          <cell r="O3364">
            <v>5.6086956521739131</v>
          </cell>
        </row>
        <row r="3365">
          <cell r="J3365">
            <v>129</v>
          </cell>
          <cell r="K3365">
            <v>23</v>
          </cell>
          <cell r="M3365">
            <v>0</v>
          </cell>
          <cell r="O3365">
            <v>5.6086956521739131</v>
          </cell>
        </row>
        <row r="3366">
          <cell r="J3366">
            <v>480</v>
          </cell>
          <cell r="K3366">
            <v>103</v>
          </cell>
          <cell r="M3366">
            <v>0</v>
          </cell>
          <cell r="O3366">
            <v>4.6601941747572813</v>
          </cell>
        </row>
        <row r="3367">
          <cell r="J3367">
            <v>600</v>
          </cell>
          <cell r="K3367">
            <v>133</v>
          </cell>
          <cell r="M3367">
            <v>0</v>
          </cell>
          <cell r="O3367">
            <v>4.511278195488722</v>
          </cell>
        </row>
        <row r="3368">
          <cell r="J3368">
            <v>221</v>
          </cell>
          <cell r="K3368">
            <v>49</v>
          </cell>
          <cell r="M3368">
            <v>1</v>
          </cell>
          <cell r="O3368">
            <v>4.5102040816326534</v>
          </cell>
        </row>
        <row r="3369">
          <cell r="J3369">
            <v>221</v>
          </cell>
          <cell r="K3369">
            <v>49</v>
          </cell>
          <cell r="M3369">
            <v>0</v>
          </cell>
          <cell r="O3369">
            <v>4.5102040816326534</v>
          </cell>
        </row>
        <row r="3370">
          <cell r="J3370">
            <v>540</v>
          </cell>
          <cell r="K3370">
            <v>129</v>
          </cell>
          <cell r="M3370">
            <v>0</v>
          </cell>
          <cell r="O3370">
            <v>4.1860465116279073</v>
          </cell>
        </row>
        <row r="3371">
          <cell r="J3371">
            <v>540</v>
          </cell>
          <cell r="K3371">
            <v>129</v>
          </cell>
          <cell r="M3371">
            <v>0</v>
          </cell>
          <cell r="O3371">
            <v>4.1860465116279073</v>
          </cell>
        </row>
        <row r="3372">
          <cell r="J3372">
            <v>540</v>
          </cell>
          <cell r="K3372">
            <v>129</v>
          </cell>
          <cell r="M3372">
            <v>0</v>
          </cell>
          <cell r="O3372">
            <v>4.1860465116279073</v>
          </cell>
        </row>
        <row r="3373">
          <cell r="J3373">
            <v>540</v>
          </cell>
          <cell r="K3373">
            <v>129</v>
          </cell>
          <cell r="M3373">
            <v>0</v>
          </cell>
          <cell r="O3373">
            <v>4.1860465116279073</v>
          </cell>
        </row>
        <row r="3374">
          <cell r="J3374">
            <v>540</v>
          </cell>
          <cell r="K3374">
            <v>129</v>
          </cell>
          <cell r="M3374">
            <v>0</v>
          </cell>
          <cell r="O3374">
            <v>4.1860465116279073</v>
          </cell>
        </row>
        <row r="3375">
          <cell r="J3375">
            <v>540</v>
          </cell>
          <cell r="K3375">
            <v>129</v>
          </cell>
          <cell r="M3375">
            <v>0</v>
          </cell>
          <cell r="O3375">
            <v>4.1860465116279073</v>
          </cell>
        </row>
        <row r="3376">
          <cell r="J3376">
            <v>143</v>
          </cell>
          <cell r="K3376">
            <v>24</v>
          </cell>
          <cell r="M3376">
            <v>1</v>
          </cell>
          <cell r="O3376">
            <v>5.958333333333333</v>
          </cell>
        </row>
        <row r="3377">
          <cell r="J3377">
            <v>143</v>
          </cell>
          <cell r="K3377">
            <v>24</v>
          </cell>
          <cell r="M3377">
            <v>1</v>
          </cell>
          <cell r="O3377">
            <v>5.958333333333333</v>
          </cell>
        </row>
        <row r="3378">
          <cell r="J3378">
            <v>147</v>
          </cell>
          <cell r="K3378">
            <v>26</v>
          </cell>
          <cell r="M3378">
            <v>1</v>
          </cell>
          <cell r="O3378">
            <v>5.6538461538461542</v>
          </cell>
        </row>
        <row r="3379">
          <cell r="J3379">
            <v>1860</v>
          </cell>
          <cell r="K3379">
            <v>359</v>
          </cell>
          <cell r="M3379">
            <v>0</v>
          </cell>
          <cell r="O3379">
            <v>5.181058495821727</v>
          </cell>
        </row>
        <row r="3380">
          <cell r="J3380">
            <v>1860</v>
          </cell>
          <cell r="K3380">
            <v>359</v>
          </cell>
          <cell r="M3380">
            <v>0</v>
          </cell>
          <cell r="O3380">
            <v>5.181058495821727</v>
          </cell>
        </row>
        <row r="3381">
          <cell r="J3381">
            <v>309</v>
          </cell>
          <cell r="K3381">
            <v>47</v>
          </cell>
          <cell r="M3381">
            <v>0</v>
          </cell>
          <cell r="O3381">
            <v>6.5744680851063828</v>
          </cell>
        </row>
        <row r="3382">
          <cell r="J3382">
            <v>309</v>
          </cell>
          <cell r="K3382">
            <v>47</v>
          </cell>
          <cell r="M3382">
            <v>0</v>
          </cell>
          <cell r="O3382">
            <v>6.5744680851063828</v>
          </cell>
        </row>
        <row r="3383">
          <cell r="J3383">
            <v>309</v>
          </cell>
          <cell r="K3383">
            <v>47</v>
          </cell>
          <cell r="M3383">
            <v>0</v>
          </cell>
          <cell r="O3383">
            <v>6.5744680851063828</v>
          </cell>
        </row>
        <row r="3384">
          <cell r="J3384">
            <v>106</v>
          </cell>
          <cell r="K3384">
            <v>26</v>
          </cell>
          <cell r="M3384">
            <v>1</v>
          </cell>
          <cell r="O3384">
            <v>4.0769230769230766</v>
          </cell>
        </row>
        <row r="3385">
          <cell r="J3385">
            <v>106</v>
          </cell>
          <cell r="K3385">
            <v>26</v>
          </cell>
          <cell r="M3385">
            <v>0</v>
          </cell>
          <cell r="O3385">
            <v>4.0769230769230766</v>
          </cell>
        </row>
        <row r="3386">
          <cell r="J3386">
            <v>101</v>
          </cell>
          <cell r="K3386">
            <v>15</v>
          </cell>
          <cell r="M3386">
            <v>1</v>
          </cell>
          <cell r="O3386">
            <v>6.7333333333333334</v>
          </cell>
        </row>
        <row r="3387">
          <cell r="J3387">
            <v>101</v>
          </cell>
          <cell r="K3387">
            <v>15</v>
          </cell>
          <cell r="M3387">
            <v>0</v>
          </cell>
          <cell r="O3387">
            <v>6.7333333333333334</v>
          </cell>
        </row>
        <row r="3388">
          <cell r="J3388">
            <v>200</v>
          </cell>
          <cell r="K3388">
            <v>35</v>
          </cell>
          <cell r="M3388">
            <v>1</v>
          </cell>
          <cell r="O3388">
            <v>5.7142857142857144</v>
          </cell>
        </row>
        <row r="3389">
          <cell r="J3389">
            <v>314</v>
          </cell>
          <cell r="K3389">
            <v>52</v>
          </cell>
          <cell r="M3389">
            <v>1</v>
          </cell>
          <cell r="O3389">
            <v>6.0384615384615383</v>
          </cell>
        </row>
        <row r="3390">
          <cell r="J3390">
            <v>314</v>
          </cell>
          <cell r="K3390">
            <v>52</v>
          </cell>
          <cell r="M3390">
            <v>0</v>
          </cell>
          <cell r="O3390">
            <v>6.0384615384615383</v>
          </cell>
        </row>
        <row r="3391">
          <cell r="J3391">
            <v>540</v>
          </cell>
          <cell r="K3391">
            <v>76</v>
          </cell>
          <cell r="M3391">
            <v>0</v>
          </cell>
          <cell r="O3391">
            <v>7.1052631578947372</v>
          </cell>
        </row>
        <row r="3392">
          <cell r="J3392">
            <v>540</v>
          </cell>
          <cell r="K3392">
            <v>76</v>
          </cell>
          <cell r="M3392">
            <v>0</v>
          </cell>
          <cell r="O3392">
            <v>7.1052631578947372</v>
          </cell>
        </row>
        <row r="3393">
          <cell r="J3393">
            <v>540</v>
          </cell>
          <cell r="K3393">
            <v>83</v>
          </cell>
          <cell r="M3393">
            <v>1</v>
          </cell>
          <cell r="O3393">
            <v>6.5060240963855422</v>
          </cell>
        </row>
        <row r="3394">
          <cell r="J3394">
            <v>840</v>
          </cell>
          <cell r="K3394">
            <v>124</v>
          </cell>
          <cell r="M3394">
            <v>1</v>
          </cell>
          <cell r="O3394">
            <v>6.774193548387097</v>
          </cell>
        </row>
        <row r="3395">
          <cell r="J3395">
            <v>150</v>
          </cell>
          <cell r="K3395">
            <v>27</v>
          </cell>
          <cell r="M3395">
            <v>1</v>
          </cell>
          <cell r="O3395">
            <v>5.5555555555555554</v>
          </cell>
        </row>
        <row r="3396">
          <cell r="J3396">
            <v>540</v>
          </cell>
          <cell r="K3396">
            <v>76</v>
          </cell>
          <cell r="M3396">
            <v>0</v>
          </cell>
          <cell r="O3396">
            <v>7.1052631578947372</v>
          </cell>
        </row>
        <row r="3397">
          <cell r="J3397">
            <v>391</v>
          </cell>
          <cell r="K3397">
            <v>61</v>
          </cell>
          <cell r="M3397">
            <v>1</v>
          </cell>
          <cell r="O3397">
            <v>6.4098360655737707</v>
          </cell>
        </row>
        <row r="3398">
          <cell r="J3398">
            <v>540</v>
          </cell>
          <cell r="K3398">
            <v>76</v>
          </cell>
          <cell r="M3398">
            <v>0</v>
          </cell>
          <cell r="O3398">
            <v>7.1052631578947372</v>
          </cell>
        </row>
        <row r="3399">
          <cell r="J3399">
            <v>540</v>
          </cell>
          <cell r="K3399">
            <v>76</v>
          </cell>
          <cell r="M3399">
            <v>0</v>
          </cell>
          <cell r="O3399">
            <v>7.1052631578947372</v>
          </cell>
        </row>
        <row r="3400">
          <cell r="J3400">
            <v>840</v>
          </cell>
          <cell r="K3400">
            <v>124</v>
          </cell>
          <cell r="M3400">
            <v>0</v>
          </cell>
          <cell r="O3400">
            <v>6.774193548387097</v>
          </cell>
        </row>
        <row r="3401">
          <cell r="J3401">
            <v>840</v>
          </cell>
          <cell r="K3401">
            <v>124</v>
          </cell>
          <cell r="M3401">
            <v>0</v>
          </cell>
          <cell r="O3401">
            <v>6.774193548387097</v>
          </cell>
        </row>
        <row r="3402">
          <cell r="J3402">
            <v>540</v>
          </cell>
          <cell r="K3402">
            <v>76</v>
          </cell>
          <cell r="M3402">
            <v>0</v>
          </cell>
          <cell r="O3402">
            <v>7.1052631578947372</v>
          </cell>
        </row>
        <row r="3403">
          <cell r="J3403">
            <v>840</v>
          </cell>
          <cell r="K3403">
            <v>124</v>
          </cell>
          <cell r="M3403">
            <v>0</v>
          </cell>
          <cell r="O3403">
            <v>6.774193548387097</v>
          </cell>
        </row>
        <row r="3404">
          <cell r="J3404">
            <v>540</v>
          </cell>
          <cell r="K3404">
            <v>76</v>
          </cell>
          <cell r="M3404">
            <v>0</v>
          </cell>
          <cell r="O3404">
            <v>7.1052631578947372</v>
          </cell>
        </row>
        <row r="3405">
          <cell r="J3405">
            <v>480</v>
          </cell>
          <cell r="K3405">
            <v>75</v>
          </cell>
          <cell r="M3405">
            <v>0</v>
          </cell>
          <cell r="O3405">
            <v>6.4</v>
          </cell>
        </row>
        <row r="3406">
          <cell r="J3406">
            <v>540</v>
          </cell>
          <cell r="K3406">
            <v>76</v>
          </cell>
          <cell r="M3406">
            <v>0</v>
          </cell>
          <cell r="O3406">
            <v>7.1052631578947372</v>
          </cell>
        </row>
        <row r="3407">
          <cell r="J3407">
            <v>480</v>
          </cell>
          <cell r="K3407">
            <v>73</v>
          </cell>
          <cell r="M3407">
            <v>0</v>
          </cell>
          <cell r="O3407">
            <v>6.5753424657534243</v>
          </cell>
        </row>
        <row r="3408">
          <cell r="J3408">
            <v>840</v>
          </cell>
          <cell r="K3408">
            <v>124</v>
          </cell>
          <cell r="M3408">
            <v>0</v>
          </cell>
          <cell r="O3408">
            <v>6.774193548387097</v>
          </cell>
        </row>
        <row r="3409">
          <cell r="J3409">
            <v>229</v>
          </cell>
          <cell r="K3409">
            <v>34</v>
          </cell>
          <cell r="M3409">
            <v>1</v>
          </cell>
          <cell r="O3409">
            <v>6.7352941176470589</v>
          </cell>
        </row>
        <row r="3410">
          <cell r="J3410">
            <v>540</v>
          </cell>
          <cell r="K3410">
            <v>76</v>
          </cell>
          <cell r="M3410">
            <v>0</v>
          </cell>
          <cell r="O3410">
            <v>7.1052631578947372</v>
          </cell>
        </row>
        <row r="3411">
          <cell r="J3411">
            <v>540</v>
          </cell>
          <cell r="K3411">
            <v>76</v>
          </cell>
          <cell r="M3411">
            <v>0</v>
          </cell>
          <cell r="O3411">
            <v>7.1052631578947372</v>
          </cell>
        </row>
        <row r="3412">
          <cell r="J3412">
            <v>229</v>
          </cell>
          <cell r="K3412">
            <v>34</v>
          </cell>
          <cell r="M3412">
            <v>0</v>
          </cell>
          <cell r="O3412">
            <v>6.7352941176470589</v>
          </cell>
        </row>
        <row r="3413">
          <cell r="J3413">
            <v>840</v>
          </cell>
          <cell r="K3413">
            <v>124</v>
          </cell>
          <cell r="M3413">
            <v>0</v>
          </cell>
          <cell r="O3413">
            <v>6.774193548387097</v>
          </cell>
        </row>
        <row r="3414">
          <cell r="J3414">
            <v>840</v>
          </cell>
          <cell r="K3414">
            <v>124</v>
          </cell>
          <cell r="M3414">
            <v>0</v>
          </cell>
          <cell r="O3414">
            <v>6.774193548387097</v>
          </cell>
        </row>
        <row r="3415">
          <cell r="J3415">
            <v>480</v>
          </cell>
          <cell r="K3415">
            <v>73</v>
          </cell>
          <cell r="M3415">
            <v>0</v>
          </cell>
          <cell r="O3415">
            <v>6.5753424657534243</v>
          </cell>
        </row>
        <row r="3416">
          <cell r="J3416">
            <v>391</v>
          </cell>
          <cell r="K3416">
            <v>61</v>
          </cell>
          <cell r="M3416">
            <v>0</v>
          </cell>
          <cell r="O3416">
            <v>6.4098360655737707</v>
          </cell>
        </row>
        <row r="3417">
          <cell r="J3417">
            <v>540</v>
          </cell>
          <cell r="K3417">
            <v>83</v>
          </cell>
          <cell r="M3417">
            <v>0</v>
          </cell>
          <cell r="O3417">
            <v>6.5060240963855422</v>
          </cell>
        </row>
        <row r="3418">
          <cell r="J3418">
            <v>540</v>
          </cell>
          <cell r="K3418">
            <v>76</v>
          </cell>
          <cell r="M3418">
            <v>0</v>
          </cell>
          <cell r="O3418">
            <v>7.1052631578947372</v>
          </cell>
        </row>
        <row r="3419">
          <cell r="J3419">
            <v>540</v>
          </cell>
          <cell r="K3419">
            <v>76</v>
          </cell>
          <cell r="M3419">
            <v>0</v>
          </cell>
          <cell r="O3419">
            <v>7.1052631578947372</v>
          </cell>
        </row>
        <row r="3420">
          <cell r="J3420">
            <v>840</v>
          </cell>
          <cell r="K3420">
            <v>124</v>
          </cell>
          <cell r="M3420">
            <v>0</v>
          </cell>
          <cell r="O3420">
            <v>6.774193548387097</v>
          </cell>
        </row>
        <row r="3421">
          <cell r="J3421">
            <v>840</v>
          </cell>
          <cell r="K3421">
            <v>124</v>
          </cell>
          <cell r="M3421">
            <v>0</v>
          </cell>
          <cell r="O3421">
            <v>6.774193548387097</v>
          </cell>
        </row>
        <row r="3422">
          <cell r="J3422">
            <v>840</v>
          </cell>
          <cell r="K3422">
            <v>124</v>
          </cell>
          <cell r="M3422">
            <v>0</v>
          </cell>
          <cell r="O3422">
            <v>6.774193548387097</v>
          </cell>
        </row>
        <row r="3423">
          <cell r="J3423">
            <v>840</v>
          </cell>
          <cell r="K3423">
            <v>124</v>
          </cell>
          <cell r="M3423">
            <v>0</v>
          </cell>
          <cell r="O3423">
            <v>6.774193548387097</v>
          </cell>
        </row>
        <row r="3424">
          <cell r="J3424">
            <v>840</v>
          </cell>
          <cell r="K3424">
            <v>124</v>
          </cell>
          <cell r="M3424">
            <v>0</v>
          </cell>
          <cell r="O3424">
            <v>6.774193548387097</v>
          </cell>
        </row>
        <row r="3425">
          <cell r="J3425">
            <v>540</v>
          </cell>
          <cell r="K3425">
            <v>83</v>
          </cell>
          <cell r="M3425">
            <v>0</v>
          </cell>
          <cell r="O3425">
            <v>6.5060240963855422</v>
          </cell>
        </row>
        <row r="3426">
          <cell r="J3426">
            <v>391</v>
          </cell>
          <cell r="K3426">
            <v>61</v>
          </cell>
          <cell r="M3426">
            <v>0</v>
          </cell>
          <cell r="O3426">
            <v>6.4098360655737707</v>
          </cell>
        </row>
        <row r="3427">
          <cell r="J3427">
            <v>540</v>
          </cell>
          <cell r="K3427">
            <v>83</v>
          </cell>
          <cell r="M3427">
            <v>0</v>
          </cell>
          <cell r="O3427">
            <v>6.5060240963855422</v>
          </cell>
        </row>
        <row r="3428">
          <cell r="J3428">
            <v>480</v>
          </cell>
          <cell r="K3428">
            <v>75</v>
          </cell>
          <cell r="M3428">
            <v>0</v>
          </cell>
          <cell r="O3428">
            <v>6.4</v>
          </cell>
        </row>
        <row r="3429">
          <cell r="J3429">
            <v>840</v>
          </cell>
          <cell r="K3429">
            <v>124</v>
          </cell>
          <cell r="M3429">
            <v>0</v>
          </cell>
          <cell r="O3429">
            <v>6.774193548387097</v>
          </cell>
        </row>
        <row r="3430">
          <cell r="J3430">
            <v>540</v>
          </cell>
          <cell r="K3430">
            <v>83</v>
          </cell>
          <cell r="M3430">
            <v>0</v>
          </cell>
          <cell r="O3430">
            <v>6.5060240963855422</v>
          </cell>
        </row>
        <row r="3431">
          <cell r="J3431">
            <v>840</v>
          </cell>
          <cell r="K3431">
            <v>124</v>
          </cell>
          <cell r="M3431">
            <v>0</v>
          </cell>
          <cell r="O3431">
            <v>6.774193548387097</v>
          </cell>
        </row>
        <row r="3432">
          <cell r="J3432">
            <v>391</v>
          </cell>
          <cell r="K3432">
            <v>61</v>
          </cell>
          <cell r="M3432">
            <v>0</v>
          </cell>
          <cell r="O3432">
            <v>6.4098360655737707</v>
          </cell>
        </row>
        <row r="3433">
          <cell r="J3433">
            <v>540</v>
          </cell>
          <cell r="K3433">
            <v>83</v>
          </cell>
          <cell r="M3433">
            <v>0</v>
          </cell>
          <cell r="O3433">
            <v>6.5060240963855422</v>
          </cell>
        </row>
        <row r="3434">
          <cell r="J3434">
            <v>242</v>
          </cell>
          <cell r="K3434">
            <v>32</v>
          </cell>
          <cell r="M3434">
            <v>1</v>
          </cell>
          <cell r="O3434">
            <v>7.5625</v>
          </cell>
        </row>
        <row r="3435">
          <cell r="J3435">
            <v>242</v>
          </cell>
          <cell r="K3435">
            <v>32</v>
          </cell>
          <cell r="M3435">
            <v>0</v>
          </cell>
          <cell r="O3435">
            <v>7.5625</v>
          </cell>
        </row>
        <row r="3436">
          <cell r="J3436">
            <v>148</v>
          </cell>
          <cell r="K3436">
            <v>24</v>
          </cell>
          <cell r="M3436">
            <v>1</v>
          </cell>
          <cell r="O3436">
            <v>6.166666666666667</v>
          </cell>
        </row>
        <row r="3437">
          <cell r="J3437">
            <v>148</v>
          </cell>
          <cell r="K3437">
            <v>24</v>
          </cell>
          <cell r="M3437">
            <v>1</v>
          </cell>
          <cell r="O3437">
            <v>6.166666666666667</v>
          </cell>
        </row>
        <row r="3438">
          <cell r="J3438">
            <v>54</v>
          </cell>
          <cell r="K3438">
            <v>12</v>
          </cell>
          <cell r="M3438">
            <v>1</v>
          </cell>
          <cell r="O3438">
            <v>4.5</v>
          </cell>
        </row>
        <row r="3439">
          <cell r="J3439">
            <v>58</v>
          </cell>
          <cell r="K3439">
            <v>14</v>
          </cell>
          <cell r="M3439">
            <v>1</v>
          </cell>
          <cell r="O3439">
            <v>4.1428571428571432</v>
          </cell>
        </row>
        <row r="3440">
          <cell r="J3440">
            <v>86</v>
          </cell>
          <cell r="K3440">
            <v>16</v>
          </cell>
          <cell r="M3440">
            <v>1</v>
          </cell>
          <cell r="O3440">
            <v>5.375</v>
          </cell>
        </row>
        <row r="3441">
          <cell r="J3441">
            <v>86</v>
          </cell>
          <cell r="K3441">
            <v>16</v>
          </cell>
          <cell r="M3441">
            <v>1</v>
          </cell>
          <cell r="O3441">
            <v>5.375</v>
          </cell>
        </row>
        <row r="3442">
          <cell r="J3442">
            <v>152</v>
          </cell>
          <cell r="K3442">
            <v>20</v>
          </cell>
          <cell r="M3442">
            <v>1</v>
          </cell>
          <cell r="O3442">
            <v>7.6</v>
          </cell>
        </row>
        <row r="3443">
          <cell r="J3443">
            <v>152</v>
          </cell>
          <cell r="K3443">
            <v>20</v>
          </cell>
          <cell r="M3443">
            <v>0</v>
          </cell>
          <cell r="O3443">
            <v>7.6</v>
          </cell>
        </row>
        <row r="3444">
          <cell r="J3444">
            <v>152</v>
          </cell>
          <cell r="K3444">
            <v>20</v>
          </cell>
          <cell r="M3444">
            <v>0</v>
          </cell>
          <cell r="O3444">
            <v>7.6</v>
          </cell>
        </row>
        <row r="3445">
          <cell r="J3445">
            <v>152</v>
          </cell>
          <cell r="K3445">
            <v>20</v>
          </cell>
          <cell r="M3445">
            <v>0</v>
          </cell>
          <cell r="O3445">
            <v>7.6</v>
          </cell>
        </row>
        <row r="3446">
          <cell r="J3446">
            <v>340</v>
          </cell>
          <cell r="K3446">
            <v>113</v>
          </cell>
          <cell r="M3446">
            <v>1</v>
          </cell>
          <cell r="O3446">
            <v>3.0088495575221237</v>
          </cell>
        </row>
        <row r="3447">
          <cell r="J3447">
            <v>340</v>
          </cell>
          <cell r="K3447">
            <v>113</v>
          </cell>
          <cell r="M3447">
            <v>0</v>
          </cell>
          <cell r="O3447">
            <v>3.0088495575221237</v>
          </cell>
        </row>
        <row r="3448">
          <cell r="J3448">
            <v>52</v>
          </cell>
          <cell r="K3448">
            <v>13</v>
          </cell>
          <cell r="M3448">
            <v>1</v>
          </cell>
          <cell r="O3448">
            <v>4</v>
          </cell>
        </row>
        <row r="3449">
          <cell r="J3449">
            <v>56</v>
          </cell>
          <cell r="K3449">
            <v>14</v>
          </cell>
          <cell r="M3449">
            <v>1</v>
          </cell>
          <cell r="O3449">
            <v>4</v>
          </cell>
        </row>
        <row r="3450">
          <cell r="J3450">
            <v>78</v>
          </cell>
          <cell r="K3450">
            <v>18</v>
          </cell>
          <cell r="M3450">
            <v>1</v>
          </cell>
          <cell r="O3450">
            <v>4.333333333333333</v>
          </cell>
        </row>
        <row r="3451">
          <cell r="J3451">
            <v>78</v>
          </cell>
          <cell r="K3451">
            <v>18</v>
          </cell>
          <cell r="M3451">
            <v>0</v>
          </cell>
          <cell r="O3451">
            <v>4.333333333333333</v>
          </cell>
        </row>
        <row r="3452">
          <cell r="J3452">
            <v>1140</v>
          </cell>
          <cell r="K3452">
            <v>169</v>
          </cell>
          <cell r="M3452">
            <v>1</v>
          </cell>
          <cell r="O3452">
            <v>6.7455621301775146</v>
          </cell>
        </row>
        <row r="3453">
          <cell r="J3453">
            <v>1140</v>
          </cell>
          <cell r="K3453">
            <v>169</v>
          </cell>
          <cell r="M3453">
            <v>0</v>
          </cell>
          <cell r="O3453">
            <v>6.7455621301775146</v>
          </cell>
        </row>
        <row r="3454">
          <cell r="J3454">
            <v>1140</v>
          </cell>
          <cell r="K3454">
            <v>169</v>
          </cell>
          <cell r="M3454">
            <v>0</v>
          </cell>
          <cell r="O3454">
            <v>6.7455621301775146</v>
          </cell>
        </row>
        <row r="3455">
          <cell r="J3455">
            <v>1140</v>
          </cell>
          <cell r="K3455">
            <v>169</v>
          </cell>
          <cell r="M3455">
            <v>0</v>
          </cell>
          <cell r="O3455">
            <v>6.7455621301775146</v>
          </cell>
        </row>
        <row r="3456">
          <cell r="J3456">
            <v>1140</v>
          </cell>
          <cell r="K3456">
            <v>217</v>
          </cell>
          <cell r="M3456">
            <v>1</v>
          </cell>
          <cell r="O3456">
            <v>5.2534562211981566</v>
          </cell>
        </row>
        <row r="3457">
          <cell r="J3457">
            <v>1140</v>
          </cell>
          <cell r="K3457">
            <v>217</v>
          </cell>
          <cell r="M3457">
            <v>0</v>
          </cell>
          <cell r="O3457">
            <v>5.2534562211981566</v>
          </cell>
        </row>
        <row r="3458">
          <cell r="J3458">
            <v>7200</v>
          </cell>
          <cell r="K3458">
            <v>1457</v>
          </cell>
          <cell r="M3458">
            <v>1</v>
          </cell>
          <cell r="O3458">
            <v>4.9416609471516812</v>
          </cell>
        </row>
        <row r="3459">
          <cell r="J3459">
            <v>7200</v>
          </cell>
          <cell r="K3459">
            <v>1457</v>
          </cell>
          <cell r="M3459">
            <v>0</v>
          </cell>
          <cell r="O3459">
            <v>4.9416609471516812</v>
          </cell>
        </row>
        <row r="3460">
          <cell r="J3460">
            <v>7200</v>
          </cell>
          <cell r="K3460">
            <v>1457</v>
          </cell>
          <cell r="M3460">
            <v>0</v>
          </cell>
          <cell r="O3460">
            <v>4.9416609471516812</v>
          </cell>
        </row>
        <row r="3461">
          <cell r="J3461">
            <v>7200</v>
          </cell>
          <cell r="K3461">
            <v>1457</v>
          </cell>
          <cell r="M3461">
            <v>0</v>
          </cell>
          <cell r="O3461">
            <v>4.9416609471516812</v>
          </cell>
        </row>
        <row r="3462">
          <cell r="J3462">
            <v>7200</v>
          </cell>
          <cell r="K3462">
            <v>1457</v>
          </cell>
          <cell r="M3462">
            <v>0</v>
          </cell>
          <cell r="O3462">
            <v>4.9416609471516812</v>
          </cell>
        </row>
        <row r="3463">
          <cell r="J3463">
            <v>7200</v>
          </cell>
          <cell r="K3463">
            <v>1457</v>
          </cell>
          <cell r="M3463">
            <v>0</v>
          </cell>
          <cell r="O3463">
            <v>4.9416609471516812</v>
          </cell>
        </row>
        <row r="3464">
          <cell r="J3464">
            <v>600</v>
          </cell>
          <cell r="K3464">
            <v>147</v>
          </cell>
          <cell r="M3464">
            <v>0</v>
          </cell>
          <cell r="O3464">
            <v>4.0816326530612246</v>
          </cell>
        </row>
        <row r="3465">
          <cell r="J3465">
            <v>600</v>
          </cell>
          <cell r="K3465">
            <v>147</v>
          </cell>
          <cell r="M3465">
            <v>0</v>
          </cell>
          <cell r="O3465">
            <v>4.0816326530612246</v>
          </cell>
        </row>
        <row r="3466">
          <cell r="J3466">
            <v>383</v>
          </cell>
          <cell r="K3466">
            <v>91</v>
          </cell>
          <cell r="M3466">
            <v>1</v>
          </cell>
          <cell r="O3466">
            <v>4.2087912087912089</v>
          </cell>
        </row>
        <row r="3467">
          <cell r="J3467">
            <v>600</v>
          </cell>
          <cell r="K3467">
            <v>147</v>
          </cell>
          <cell r="M3467">
            <v>0</v>
          </cell>
          <cell r="O3467">
            <v>4.0816326530612246</v>
          </cell>
        </row>
        <row r="3468">
          <cell r="J3468">
            <v>383</v>
          </cell>
          <cell r="K3468">
            <v>91</v>
          </cell>
          <cell r="M3468">
            <v>0</v>
          </cell>
          <cell r="O3468">
            <v>4.2087912087912089</v>
          </cell>
        </row>
        <row r="3469">
          <cell r="J3469">
            <v>600</v>
          </cell>
          <cell r="K3469">
            <v>147</v>
          </cell>
          <cell r="M3469">
            <v>0</v>
          </cell>
          <cell r="O3469">
            <v>4.0816326530612246</v>
          </cell>
        </row>
        <row r="3470">
          <cell r="J3470">
            <v>383</v>
          </cell>
          <cell r="K3470">
            <v>91</v>
          </cell>
          <cell r="M3470">
            <v>0</v>
          </cell>
          <cell r="O3470">
            <v>4.2087912087912089</v>
          </cell>
        </row>
        <row r="3471">
          <cell r="J3471">
            <v>65</v>
          </cell>
          <cell r="K3471">
            <v>26</v>
          </cell>
          <cell r="M3471">
            <v>1</v>
          </cell>
          <cell r="O3471">
            <v>2.5</v>
          </cell>
        </row>
        <row r="3472">
          <cell r="J3472">
            <v>77</v>
          </cell>
          <cell r="K3472">
            <v>29</v>
          </cell>
          <cell r="M3472">
            <v>1</v>
          </cell>
          <cell r="O3472">
            <v>2.6551724137931036</v>
          </cell>
        </row>
        <row r="3473">
          <cell r="J3473">
            <v>65</v>
          </cell>
          <cell r="K3473">
            <v>26</v>
          </cell>
          <cell r="M3473">
            <v>0</v>
          </cell>
          <cell r="O3473">
            <v>2.5</v>
          </cell>
        </row>
        <row r="3474">
          <cell r="J3474">
            <v>77</v>
          </cell>
          <cell r="K3474">
            <v>29</v>
          </cell>
          <cell r="M3474">
            <v>0</v>
          </cell>
          <cell r="O3474">
            <v>2.6551724137931036</v>
          </cell>
        </row>
        <row r="3475">
          <cell r="J3475">
            <v>1920</v>
          </cell>
          <cell r="K3475">
            <v>516</v>
          </cell>
          <cell r="M3475">
            <v>0</v>
          </cell>
          <cell r="O3475">
            <v>3.7209302325581395</v>
          </cell>
        </row>
        <row r="3476">
          <cell r="J3476">
            <v>1920</v>
          </cell>
          <cell r="K3476">
            <v>516</v>
          </cell>
          <cell r="M3476">
            <v>0</v>
          </cell>
          <cell r="O3476">
            <v>3.7209302325581395</v>
          </cell>
        </row>
        <row r="3477">
          <cell r="J3477">
            <v>475</v>
          </cell>
          <cell r="K3477">
            <v>122</v>
          </cell>
          <cell r="M3477">
            <v>1</v>
          </cell>
          <cell r="O3477">
            <v>3.8934426229508197</v>
          </cell>
        </row>
        <row r="3478">
          <cell r="J3478">
            <v>475</v>
          </cell>
          <cell r="K3478">
            <v>122</v>
          </cell>
          <cell r="M3478">
            <v>0</v>
          </cell>
          <cell r="O3478">
            <v>3.8934426229508197</v>
          </cell>
        </row>
        <row r="3479">
          <cell r="J3479">
            <v>364</v>
          </cell>
          <cell r="K3479">
            <v>91</v>
          </cell>
          <cell r="M3479">
            <v>1</v>
          </cell>
          <cell r="O3479">
            <v>4</v>
          </cell>
        </row>
        <row r="3480">
          <cell r="J3480">
            <v>364</v>
          </cell>
          <cell r="K3480">
            <v>91</v>
          </cell>
          <cell r="M3480">
            <v>0</v>
          </cell>
          <cell r="O3480">
            <v>4</v>
          </cell>
        </row>
        <row r="3481">
          <cell r="J3481">
            <v>364</v>
          </cell>
          <cell r="K3481">
            <v>91</v>
          </cell>
          <cell r="M3481">
            <v>0</v>
          </cell>
          <cell r="O3481">
            <v>4</v>
          </cell>
        </row>
        <row r="3482">
          <cell r="J3482">
            <v>10080</v>
          </cell>
          <cell r="K3482">
            <v>1809</v>
          </cell>
          <cell r="M3482">
            <v>1</v>
          </cell>
          <cell r="O3482">
            <v>5.5721393034825875</v>
          </cell>
        </row>
        <row r="3483">
          <cell r="J3483">
            <v>10080</v>
          </cell>
          <cell r="K3483">
            <v>1809</v>
          </cell>
          <cell r="M3483">
            <v>0</v>
          </cell>
          <cell r="O3483">
            <v>5.5721393034825875</v>
          </cell>
        </row>
        <row r="3484">
          <cell r="J3484">
            <v>10080</v>
          </cell>
          <cell r="K3484">
            <v>1809</v>
          </cell>
          <cell r="M3484">
            <v>0</v>
          </cell>
          <cell r="O3484">
            <v>5.5721393034825875</v>
          </cell>
        </row>
        <row r="3485">
          <cell r="J3485">
            <v>10080</v>
          </cell>
          <cell r="K3485">
            <v>1809</v>
          </cell>
          <cell r="M3485">
            <v>0</v>
          </cell>
          <cell r="O3485">
            <v>5.5721393034825875</v>
          </cell>
        </row>
        <row r="3486">
          <cell r="J3486">
            <v>10080</v>
          </cell>
          <cell r="K3486">
            <v>1809</v>
          </cell>
          <cell r="M3486">
            <v>0</v>
          </cell>
          <cell r="O3486">
            <v>5.5721393034825875</v>
          </cell>
        </row>
        <row r="3487">
          <cell r="J3487">
            <v>10080</v>
          </cell>
          <cell r="K3487">
            <v>1809</v>
          </cell>
          <cell r="M3487">
            <v>0</v>
          </cell>
          <cell r="O3487">
            <v>5.5721393034825875</v>
          </cell>
        </row>
        <row r="3488">
          <cell r="J3488">
            <v>10080</v>
          </cell>
          <cell r="K3488">
            <v>1809</v>
          </cell>
          <cell r="M3488">
            <v>0</v>
          </cell>
          <cell r="O3488">
            <v>5.5721393034825875</v>
          </cell>
        </row>
        <row r="3489">
          <cell r="J3489">
            <v>10080</v>
          </cell>
          <cell r="K3489">
            <v>1809</v>
          </cell>
          <cell r="M3489">
            <v>0</v>
          </cell>
          <cell r="O3489">
            <v>5.5721393034825875</v>
          </cell>
        </row>
        <row r="3490">
          <cell r="J3490">
            <v>10080</v>
          </cell>
          <cell r="K3490">
            <v>1809</v>
          </cell>
          <cell r="M3490">
            <v>0</v>
          </cell>
          <cell r="O3490">
            <v>5.5721393034825875</v>
          </cell>
        </row>
        <row r="3491">
          <cell r="J3491">
            <v>10080</v>
          </cell>
          <cell r="K3491">
            <v>1809</v>
          </cell>
          <cell r="M3491">
            <v>0</v>
          </cell>
          <cell r="O3491">
            <v>5.5721393034825875</v>
          </cell>
        </row>
        <row r="3492">
          <cell r="J3492">
            <v>10080</v>
          </cell>
          <cell r="K3492">
            <v>1809</v>
          </cell>
          <cell r="M3492">
            <v>0</v>
          </cell>
          <cell r="O3492">
            <v>5.5721393034825875</v>
          </cell>
        </row>
        <row r="3493">
          <cell r="J3493">
            <v>5760</v>
          </cell>
          <cell r="K3493">
            <v>964</v>
          </cell>
          <cell r="M3493">
            <v>1</v>
          </cell>
          <cell r="O3493">
            <v>5.9751037344398341</v>
          </cell>
        </row>
        <row r="3494">
          <cell r="J3494">
            <v>5760</v>
          </cell>
          <cell r="K3494">
            <v>964</v>
          </cell>
          <cell r="M3494">
            <v>0</v>
          </cell>
          <cell r="O3494">
            <v>5.9751037344398341</v>
          </cell>
        </row>
        <row r="3495">
          <cell r="J3495">
            <v>5760</v>
          </cell>
          <cell r="K3495">
            <v>964</v>
          </cell>
          <cell r="M3495">
            <v>0</v>
          </cell>
          <cell r="O3495">
            <v>5.9751037344398341</v>
          </cell>
        </row>
        <row r="3496">
          <cell r="J3496">
            <v>5760</v>
          </cell>
          <cell r="K3496">
            <v>964</v>
          </cell>
          <cell r="M3496">
            <v>0</v>
          </cell>
          <cell r="O3496">
            <v>5.9751037344398341</v>
          </cell>
        </row>
        <row r="3497">
          <cell r="J3497">
            <v>5760</v>
          </cell>
          <cell r="K3497">
            <v>964</v>
          </cell>
          <cell r="M3497">
            <v>0</v>
          </cell>
          <cell r="O3497">
            <v>5.9751037344398341</v>
          </cell>
        </row>
        <row r="3498">
          <cell r="J3498">
            <v>5760</v>
          </cell>
          <cell r="K3498">
            <v>964</v>
          </cell>
          <cell r="M3498">
            <v>0</v>
          </cell>
          <cell r="O3498">
            <v>5.9751037344398341</v>
          </cell>
        </row>
        <row r="3499">
          <cell r="J3499">
            <v>960</v>
          </cell>
          <cell r="K3499">
            <v>232</v>
          </cell>
          <cell r="M3499">
            <v>1</v>
          </cell>
          <cell r="O3499">
            <v>4.1379310344827589</v>
          </cell>
        </row>
        <row r="3500">
          <cell r="J3500">
            <v>960</v>
          </cell>
          <cell r="K3500">
            <v>232</v>
          </cell>
          <cell r="M3500">
            <v>0</v>
          </cell>
          <cell r="O3500">
            <v>4.1379310344827589</v>
          </cell>
        </row>
        <row r="3501">
          <cell r="J3501">
            <v>960</v>
          </cell>
          <cell r="K3501">
            <v>232</v>
          </cell>
          <cell r="M3501">
            <v>0</v>
          </cell>
          <cell r="O3501">
            <v>4.1379310344827589</v>
          </cell>
        </row>
        <row r="3502">
          <cell r="J3502">
            <v>2400</v>
          </cell>
          <cell r="K3502">
            <v>457</v>
          </cell>
          <cell r="M3502">
            <v>0</v>
          </cell>
          <cell r="O3502">
            <v>5.2516411378555796</v>
          </cell>
        </row>
        <row r="3503">
          <cell r="J3503">
            <v>2400</v>
          </cell>
          <cell r="K3503">
            <v>457</v>
          </cell>
          <cell r="M3503">
            <v>0</v>
          </cell>
          <cell r="O3503">
            <v>5.2516411378555796</v>
          </cell>
        </row>
        <row r="3504">
          <cell r="J3504">
            <v>2400</v>
          </cell>
          <cell r="K3504">
            <v>457</v>
          </cell>
          <cell r="M3504">
            <v>0</v>
          </cell>
          <cell r="O3504">
            <v>5.2516411378555796</v>
          </cell>
        </row>
        <row r="3505">
          <cell r="J3505">
            <v>4800</v>
          </cell>
          <cell r="K3505">
            <v>931</v>
          </cell>
          <cell r="M3505">
            <v>1</v>
          </cell>
          <cell r="O3505">
            <v>5.1557465091299681</v>
          </cell>
        </row>
        <row r="3506">
          <cell r="J3506">
            <v>540</v>
          </cell>
          <cell r="K3506">
            <v>167</v>
          </cell>
          <cell r="M3506">
            <v>1</v>
          </cell>
          <cell r="O3506">
            <v>3.2335329341317367</v>
          </cell>
        </row>
        <row r="3507">
          <cell r="J3507">
            <v>2400</v>
          </cell>
          <cell r="K3507">
            <v>457</v>
          </cell>
          <cell r="M3507">
            <v>0</v>
          </cell>
          <cell r="O3507">
            <v>5.2516411378555796</v>
          </cell>
        </row>
        <row r="3508">
          <cell r="J3508">
            <v>540</v>
          </cell>
          <cell r="K3508">
            <v>167</v>
          </cell>
          <cell r="M3508">
            <v>0</v>
          </cell>
          <cell r="O3508">
            <v>3.2335329341317367</v>
          </cell>
        </row>
        <row r="3509">
          <cell r="J3509">
            <v>540</v>
          </cell>
          <cell r="K3509">
            <v>167</v>
          </cell>
          <cell r="M3509">
            <v>0</v>
          </cell>
          <cell r="O3509">
            <v>3.2335329341317367</v>
          </cell>
        </row>
        <row r="3510">
          <cell r="J3510">
            <v>166</v>
          </cell>
          <cell r="K3510">
            <v>42</v>
          </cell>
          <cell r="M3510">
            <v>1</v>
          </cell>
          <cell r="O3510">
            <v>3.9523809523809526</v>
          </cell>
        </row>
        <row r="3511">
          <cell r="J3511">
            <v>202</v>
          </cell>
          <cell r="K3511">
            <v>40</v>
          </cell>
          <cell r="M3511">
            <v>1</v>
          </cell>
          <cell r="O3511">
            <v>5.05</v>
          </cell>
        </row>
        <row r="3512">
          <cell r="J3512">
            <v>187</v>
          </cell>
          <cell r="K3512">
            <v>41</v>
          </cell>
          <cell r="M3512">
            <v>1</v>
          </cell>
          <cell r="O3512">
            <v>4.5609756097560972</v>
          </cell>
        </row>
        <row r="3513">
          <cell r="J3513">
            <v>840</v>
          </cell>
          <cell r="K3513">
            <v>192</v>
          </cell>
          <cell r="M3513">
            <v>1</v>
          </cell>
          <cell r="O3513">
            <v>4.375</v>
          </cell>
        </row>
        <row r="3514">
          <cell r="J3514">
            <v>840</v>
          </cell>
          <cell r="K3514">
            <v>192</v>
          </cell>
          <cell r="M3514">
            <v>0</v>
          </cell>
          <cell r="O3514">
            <v>4.375</v>
          </cell>
        </row>
        <row r="3515">
          <cell r="J3515">
            <v>23040</v>
          </cell>
          <cell r="K3515">
            <v>3621</v>
          </cell>
          <cell r="M3515">
            <v>0</v>
          </cell>
          <cell r="O3515">
            <v>6.3628831814415907</v>
          </cell>
        </row>
        <row r="3516">
          <cell r="J3516">
            <v>23040</v>
          </cell>
          <cell r="K3516">
            <v>3621</v>
          </cell>
          <cell r="M3516">
            <v>0</v>
          </cell>
          <cell r="O3516">
            <v>6.3628831814415907</v>
          </cell>
        </row>
        <row r="3517">
          <cell r="J3517">
            <v>23040</v>
          </cell>
          <cell r="K3517">
            <v>3621</v>
          </cell>
          <cell r="M3517">
            <v>0</v>
          </cell>
          <cell r="O3517">
            <v>6.3628831814415907</v>
          </cell>
        </row>
        <row r="3518">
          <cell r="J3518">
            <v>23040</v>
          </cell>
          <cell r="K3518">
            <v>3621</v>
          </cell>
          <cell r="M3518">
            <v>0</v>
          </cell>
          <cell r="O3518">
            <v>6.3628831814415907</v>
          </cell>
        </row>
        <row r="3519">
          <cell r="J3519">
            <v>23040</v>
          </cell>
          <cell r="K3519">
            <v>3621</v>
          </cell>
          <cell r="M3519">
            <v>0</v>
          </cell>
          <cell r="O3519">
            <v>6.3628831814415907</v>
          </cell>
        </row>
        <row r="3520">
          <cell r="J3520">
            <v>23040</v>
          </cell>
          <cell r="K3520">
            <v>3621</v>
          </cell>
          <cell r="M3520">
            <v>0</v>
          </cell>
          <cell r="O3520">
            <v>6.3628831814415907</v>
          </cell>
        </row>
        <row r="3521">
          <cell r="J3521">
            <v>23040</v>
          </cell>
          <cell r="K3521">
            <v>3621</v>
          </cell>
          <cell r="M3521">
            <v>0</v>
          </cell>
          <cell r="O3521">
            <v>6.3628831814415907</v>
          </cell>
        </row>
        <row r="3522">
          <cell r="J3522">
            <v>23040</v>
          </cell>
          <cell r="K3522">
            <v>3621</v>
          </cell>
          <cell r="M3522">
            <v>0</v>
          </cell>
          <cell r="O3522">
            <v>6.3628831814415907</v>
          </cell>
        </row>
        <row r="3523">
          <cell r="J3523">
            <v>23040</v>
          </cell>
          <cell r="K3523">
            <v>3621</v>
          </cell>
          <cell r="M3523">
            <v>0</v>
          </cell>
          <cell r="O3523">
            <v>6.3628831814415907</v>
          </cell>
        </row>
        <row r="3524">
          <cell r="J3524">
            <v>9600</v>
          </cell>
          <cell r="K3524">
            <v>168</v>
          </cell>
          <cell r="M3524">
            <v>0</v>
          </cell>
          <cell r="O3524">
            <v>57.142857142857146</v>
          </cell>
        </row>
        <row r="3525">
          <cell r="J3525">
            <v>9600</v>
          </cell>
          <cell r="K3525">
            <v>168</v>
          </cell>
          <cell r="M3525">
            <v>0</v>
          </cell>
          <cell r="O3525">
            <v>57.142857142857146</v>
          </cell>
        </row>
        <row r="3526">
          <cell r="J3526">
            <v>23040</v>
          </cell>
          <cell r="K3526">
            <v>3621</v>
          </cell>
          <cell r="M3526">
            <v>0</v>
          </cell>
          <cell r="O3526">
            <v>6.3628831814415907</v>
          </cell>
        </row>
        <row r="3527">
          <cell r="J3527">
            <v>23040</v>
          </cell>
          <cell r="K3527">
            <v>3621</v>
          </cell>
          <cell r="M3527">
            <v>0</v>
          </cell>
          <cell r="O3527">
            <v>6.3628831814415907</v>
          </cell>
        </row>
        <row r="3528">
          <cell r="J3528">
            <v>23040</v>
          </cell>
          <cell r="K3528">
            <v>3621</v>
          </cell>
          <cell r="M3528">
            <v>0</v>
          </cell>
          <cell r="O3528">
            <v>6.3628831814415907</v>
          </cell>
        </row>
        <row r="3529">
          <cell r="J3529">
            <v>23040</v>
          </cell>
          <cell r="K3529">
            <v>3621</v>
          </cell>
          <cell r="M3529">
            <v>0</v>
          </cell>
          <cell r="O3529">
            <v>6.3628831814415907</v>
          </cell>
        </row>
        <row r="3530">
          <cell r="J3530">
            <v>23040</v>
          </cell>
          <cell r="K3530">
            <v>3621</v>
          </cell>
          <cell r="M3530">
            <v>0</v>
          </cell>
          <cell r="O3530">
            <v>6.3628831814415907</v>
          </cell>
        </row>
        <row r="3531">
          <cell r="J3531">
            <v>23040</v>
          </cell>
          <cell r="K3531">
            <v>3621</v>
          </cell>
          <cell r="M3531">
            <v>0</v>
          </cell>
          <cell r="O3531">
            <v>6.3628831814415907</v>
          </cell>
        </row>
        <row r="3532">
          <cell r="J3532">
            <v>9600</v>
          </cell>
          <cell r="K3532">
            <v>168</v>
          </cell>
          <cell r="M3532">
            <v>0</v>
          </cell>
          <cell r="O3532">
            <v>57.142857142857146</v>
          </cell>
        </row>
        <row r="3533">
          <cell r="J3533">
            <v>23040</v>
          </cell>
          <cell r="K3533">
            <v>3621</v>
          </cell>
          <cell r="M3533">
            <v>0</v>
          </cell>
          <cell r="O3533">
            <v>6.3628831814415907</v>
          </cell>
        </row>
        <row r="3534">
          <cell r="J3534">
            <v>23040</v>
          </cell>
          <cell r="K3534">
            <v>3621</v>
          </cell>
          <cell r="M3534">
            <v>0</v>
          </cell>
          <cell r="O3534">
            <v>6.3628831814415907</v>
          </cell>
        </row>
        <row r="3535">
          <cell r="J3535">
            <v>23040</v>
          </cell>
          <cell r="K3535">
            <v>3621</v>
          </cell>
          <cell r="M3535">
            <v>0</v>
          </cell>
          <cell r="O3535">
            <v>6.3628831814415907</v>
          </cell>
        </row>
        <row r="3536">
          <cell r="J3536">
            <v>23040</v>
          </cell>
          <cell r="K3536">
            <v>3621</v>
          </cell>
          <cell r="M3536">
            <v>0</v>
          </cell>
          <cell r="O3536">
            <v>6.3628831814415907</v>
          </cell>
        </row>
        <row r="3537">
          <cell r="J3537">
            <v>23040</v>
          </cell>
          <cell r="K3537">
            <v>3621</v>
          </cell>
          <cell r="M3537">
            <v>0</v>
          </cell>
          <cell r="O3537">
            <v>6.3628831814415907</v>
          </cell>
        </row>
        <row r="3538">
          <cell r="J3538">
            <v>23040</v>
          </cell>
          <cell r="K3538">
            <v>3621</v>
          </cell>
          <cell r="M3538">
            <v>0</v>
          </cell>
          <cell r="O3538">
            <v>6.3628831814415907</v>
          </cell>
        </row>
        <row r="3539">
          <cell r="J3539">
            <v>23040</v>
          </cell>
          <cell r="K3539">
            <v>3621</v>
          </cell>
          <cell r="M3539">
            <v>0</v>
          </cell>
          <cell r="O3539">
            <v>6.3628831814415907</v>
          </cell>
        </row>
        <row r="3540">
          <cell r="J3540">
            <v>23040</v>
          </cell>
          <cell r="K3540">
            <v>3621</v>
          </cell>
          <cell r="M3540">
            <v>0</v>
          </cell>
          <cell r="O3540">
            <v>6.3628831814415907</v>
          </cell>
        </row>
        <row r="3541">
          <cell r="J3541">
            <v>660</v>
          </cell>
          <cell r="K3541">
            <v>186</v>
          </cell>
          <cell r="M3541">
            <v>1</v>
          </cell>
          <cell r="O3541">
            <v>3.5483870967741935</v>
          </cell>
        </row>
        <row r="3542">
          <cell r="J3542">
            <v>356</v>
          </cell>
          <cell r="K3542">
            <v>88</v>
          </cell>
          <cell r="M3542">
            <v>1</v>
          </cell>
          <cell r="O3542">
            <v>4.0454545454545459</v>
          </cell>
        </row>
        <row r="3543">
          <cell r="J3543">
            <v>356</v>
          </cell>
          <cell r="K3543">
            <v>88</v>
          </cell>
          <cell r="M3543">
            <v>0</v>
          </cell>
          <cell r="O3543">
            <v>4.0454545454545459</v>
          </cell>
        </row>
        <row r="3544">
          <cell r="J3544">
            <v>1020</v>
          </cell>
          <cell r="K3544">
            <v>207</v>
          </cell>
          <cell r="M3544">
            <v>1</v>
          </cell>
          <cell r="O3544">
            <v>4.9275362318840576</v>
          </cell>
        </row>
        <row r="3545">
          <cell r="J3545">
            <v>5280</v>
          </cell>
          <cell r="K3545">
            <v>105</v>
          </cell>
          <cell r="M3545">
            <v>1</v>
          </cell>
          <cell r="O3545">
            <v>50.285714285714285</v>
          </cell>
        </row>
        <row r="3546">
          <cell r="J3546">
            <v>660</v>
          </cell>
          <cell r="K3546">
            <v>186</v>
          </cell>
          <cell r="M3546">
            <v>0</v>
          </cell>
          <cell r="O3546">
            <v>3.5483870967741935</v>
          </cell>
        </row>
        <row r="3547">
          <cell r="J3547">
            <v>660</v>
          </cell>
          <cell r="K3547">
            <v>186</v>
          </cell>
          <cell r="M3547">
            <v>0</v>
          </cell>
          <cell r="O3547">
            <v>3.5483870967741935</v>
          </cell>
        </row>
        <row r="3548">
          <cell r="J3548">
            <v>9600</v>
          </cell>
          <cell r="K3548">
            <v>168</v>
          </cell>
          <cell r="M3548">
            <v>0</v>
          </cell>
          <cell r="O3548">
            <v>57.142857142857146</v>
          </cell>
        </row>
        <row r="3549">
          <cell r="J3549">
            <v>9600</v>
          </cell>
          <cell r="K3549">
            <v>168</v>
          </cell>
          <cell r="M3549">
            <v>0</v>
          </cell>
          <cell r="O3549">
            <v>57.142857142857146</v>
          </cell>
        </row>
        <row r="3550">
          <cell r="J3550">
            <v>9600</v>
          </cell>
          <cell r="K3550">
            <v>168</v>
          </cell>
          <cell r="M3550">
            <v>0</v>
          </cell>
          <cell r="O3550">
            <v>57.142857142857146</v>
          </cell>
        </row>
        <row r="3551">
          <cell r="J3551">
            <v>9600</v>
          </cell>
          <cell r="K3551">
            <v>168</v>
          </cell>
          <cell r="M3551">
            <v>0</v>
          </cell>
          <cell r="O3551">
            <v>57.142857142857146</v>
          </cell>
        </row>
        <row r="3552">
          <cell r="J3552">
            <v>1320</v>
          </cell>
          <cell r="K3552">
            <v>353</v>
          </cell>
          <cell r="M3552">
            <v>1</v>
          </cell>
          <cell r="O3552">
            <v>3.7393767705382435</v>
          </cell>
        </row>
        <row r="3553">
          <cell r="J3553">
            <v>1320</v>
          </cell>
          <cell r="K3553">
            <v>353</v>
          </cell>
          <cell r="M3553">
            <v>0</v>
          </cell>
          <cell r="O3553">
            <v>3.7393767705382435</v>
          </cell>
        </row>
        <row r="3554">
          <cell r="J3554">
            <v>285</v>
          </cell>
          <cell r="K3554">
            <v>82</v>
          </cell>
          <cell r="M3554">
            <v>1</v>
          </cell>
          <cell r="O3554">
            <v>3.475609756097561</v>
          </cell>
        </row>
        <row r="3555">
          <cell r="J3555">
            <v>285</v>
          </cell>
          <cell r="K3555">
            <v>82</v>
          </cell>
          <cell r="M3555">
            <v>0</v>
          </cell>
          <cell r="O3555">
            <v>3.475609756097561</v>
          </cell>
        </row>
        <row r="3556">
          <cell r="J3556">
            <v>9120</v>
          </cell>
          <cell r="K3556">
            <v>1641</v>
          </cell>
          <cell r="M3556">
            <v>0</v>
          </cell>
          <cell r="O3556">
            <v>5.5575868372943331</v>
          </cell>
        </row>
        <row r="3557">
          <cell r="J3557">
            <v>9120</v>
          </cell>
          <cell r="K3557">
            <v>1641</v>
          </cell>
          <cell r="M3557">
            <v>0</v>
          </cell>
          <cell r="O3557">
            <v>5.5575868372943331</v>
          </cell>
        </row>
        <row r="3558">
          <cell r="J3558">
            <v>9120</v>
          </cell>
          <cell r="K3558">
            <v>1641</v>
          </cell>
          <cell r="M3558">
            <v>0</v>
          </cell>
          <cell r="O3558">
            <v>5.5575868372943331</v>
          </cell>
        </row>
        <row r="3559">
          <cell r="J3559">
            <v>9120</v>
          </cell>
          <cell r="K3559">
            <v>1641</v>
          </cell>
          <cell r="M3559">
            <v>0</v>
          </cell>
          <cell r="O3559">
            <v>5.5575868372943331</v>
          </cell>
        </row>
        <row r="3560">
          <cell r="J3560">
            <v>9120</v>
          </cell>
          <cell r="K3560">
            <v>1641</v>
          </cell>
          <cell r="M3560">
            <v>0</v>
          </cell>
          <cell r="O3560">
            <v>5.5575868372943331</v>
          </cell>
        </row>
        <row r="3561">
          <cell r="J3561">
            <v>9120</v>
          </cell>
          <cell r="K3561">
            <v>1641</v>
          </cell>
          <cell r="M3561">
            <v>0</v>
          </cell>
          <cell r="O3561">
            <v>5.5575868372943331</v>
          </cell>
        </row>
        <row r="3562">
          <cell r="J3562">
            <v>9120</v>
          </cell>
          <cell r="K3562">
            <v>1641</v>
          </cell>
          <cell r="M3562">
            <v>0</v>
          </cell>
          <cell r="O3562">
            <v>5.5575868372943331</v>
          </cell>
        </row>
        <row r="3563">
          <cell r="J3563">
            <v>9120</v>
          </cell>
          <cell r="K3563">
            <v>1641</v>
          </cell>
          <cell r="M3563">
            <v>0</v>
          </cell>
          <cell r="O3563">
            <v>5.5575868372943331</v>
          </cell>
        </row>
        <row r="3564">
          <cell r="J3564">
            <v>9120</v>
          </cell>
          <cell r="K3564">
            <v>1641</v>
          </cell>
          <cell r="M3564">
            <v>0</v>
          </cell>
          <cell r="O3564">
            <v>5.5575868372943331</v>
          </cell>
        </row>
        <row r="3565">
          <cell r="J3565">
            <v>9120</v>
          </cell>
          <cell r="K3565">
            <v>1641</v>
          </cell>
          <cell r="M3565">
            <v>0</v>
          </cell>
          <cell r="O3565">
            <v>5.5575868372943331</v>
          </cell>
        </row>
        <row r="3566">
          <cell r="J3566">
            <v>9120</v>
          </cell>
          <cell r="K3566">
            <v>1641</v>
          </cell>
          <cell r="M3566">
            <v>0</v>
          </cell>
          <cell r="O3566">
            <v>5.5575868372943331</v>
          </cell>
        </row>
        <row r="3567">
          <cell r="J3567">
            <v>443</v>
          </cell>
          <cell r="K3567">
            <v>72</v>
          </cell>
          <cell r="M3567">
            <v>1</v>
          </cell>
          <cell r="O3567">
            <v>6.1527777777777777</v>
          </cell>
        </row>
        <row r="3568">
          <cell r="J3568">
            <v>384</v>
          </cell>
          <cell r="K3568">
            <v>57</v>
          </cell>
          <cell r="M3568">
            <v>1</v>
          </cell>
          <cell r="O3568">
            <v>6.7368421052631575</v>
          </cell>
        </row>
        <row r="3569">
          <cell r="J3569">
            <v>480</v>
          </cell>
          <cell r="K3569">
            <v>73</v>
          </cell>
          <cell r="M3569">
            <v>1</v>
          </cell>
          <cell r="O3569">
            <v>6.5753424657534243</v>
          </cell>
        </row>
        <row r="3570">
          <cell r="J3570">
            <v>374</v>
          </cell>
          <cell r="K3570">
            <v>60</v>
          </cell>
          <cell r="M3570">
            <v>1</v>
          </cell>
          <cell r="O3570">
            <v>6.2333333333333334</v>
          </cell>
        </row>
        <row r="3571">
          <cell r="J3571">
            <v>135</v>
          </cell>
          <cell r="K3571">
            <v>29</v>
          </cell>
          <cell r="M3571">
            <v>1</v>
          </cell>
          <cell r="O3571">
            <v>4.6551724137931032</v>
          </cell>
        </row>
        <row r="3572">
          <cell r="J3572">
            <v>190</v>
          </cell>
          <cell r="K3572">
            <v>46</v>
          </cell>
          <cell r="M3572">
            <v>1</v>
          </cell>
          <cell r="O3572">
            <v>4.1304347826086953</v>
          </cell>
        </row>
        <row r="3573">
          <cell r="J3573">
            <v>374</v>
          </cell>
          <cell r="K3573">
            <v>60</v>
          </cell>
          <cell r="M3573">
            <v>0</v>
          </cell>
          <cell r="O3573">
            <v>6.2333333333333334</v>
          </cell>
        </row>
        <row r="3574">
          <cell r="J3574">
            <v>384</v>
          </cell>
          <cell r="K3574">
            <v>57</v>
          </cell>
          <cell r="M3574">
            <v>0</v>
          </cell>
          <cell r="O3574">
            <v>6.7368421052631575</v>
          </cell>
        </row>
        <row r="3575">
          <cell r="J3575">
            <v>480</v>
          </cell>
          <cell r="K3575">
            <v>73</v>
          </cell>
          <cell r="M3575">
            <v>0</v>
          </cell>
          <cell r="O3575">
            <v>6.5753424657534243</v>
          </cell>
        </row>
        <row r="3576">
          <cell r="J3576">
            <v>258</v>
          </cell>
          <cell r="K3576">
            <v>57</v>
          </cell>
          <cell r="M3576">
            <v>1</v>
          </cell>
          <cell r="O3576">
            <v>4.5263157894736841</v>
          </cell>
        </row>
        <row r="3577">
          <cell r="J3577">
            <v>193</v>
          </cell>
          <cell r="K3577">
            <v>28</v>
          </cell>
          <cell r="M3577">
            <v>1</v>
          </cell>
          <cell r="O3577">
            <v>6.8928571428571432</v>
          </cell>
        </row>
        <row r="3578">
          <cell r="J3578">
            <v>199</v>
          </cell>
          <cell r="K3578">
            <v>30</v>
          </cell>
          <cell r="M3578">
            <v>1</v>
          </cell>
          <cell r="O3578">
            <v>6.6333333333333337</v>
          </cell>
        </row>
        <row r="3579">
          <cell r="J3579">
            <v>217</v>
          </cell>
          <cell r="K3579">
            <v>33</v>
          </cell>
          <cell r="M3579">
            <v>1</v>
          </cell>
          <cell r="O3579">
            <v>6.5757575757575761</v>
          </cell>
        </row>
        <row r="3580">
          <cell r="J3580">
            <v>240</v>
          </cell>
          <cell r="K3580">
            <v>32</v>
          </cell>
          <cell r="M3580">
            <v>1</v>
          </cell>
          <cell r="O3580">
            <v>7.5</v>
          </cell>
        </row>
        <row r="3581">
          <cell r="J3581">
            <v>230</v>
          </cell>
          <cell r="K3581">
            <v>32</v>
          </cell>
          <cell r="M3581">
            <v>1</v>
          </cell>
          <cell r="O3581">
            <v>7.1875</v>
          </cell>
        </row>
        <row r="3582">
          <cell r="J3582">
            <v>217</v>
          </cell>
          <cell r="K3582">
            <v>33</v>
          </cell>
          <cell r="M3582">
            <v>1</v>
          </cell>
          <cell r="O3582">
            <v>6.5757575757575761</v>
          </cell>
        </row>
        <row r="3583">
          <cell r="J3583">
            <v>170</v>
          </cell>
          <cell r="K3583">
            <v>25</v>
          </cell>
          <cell r="M3583">
            <v>1</v>
          </cell>
          <cell r="O3583">
            <v>6.8</v>
          </cell>
        </row>
        <row r="3584">
          <cell r="J3584">
            <v>182</v>
          </cell>
          <cell r="K3584">
            <v>25</v>
          </cell>
          <cell r="M3584">
            <v>1</v>
          </cell>
          <cell r="O3584">
            <v>7.28</v>
          </cell>
        </row>
        <row r="3585">
          <cell r="J3585">
            <v>197</v>
          </cell>
          <cell r="K3585">
            <v>33</v>
          </cell>
          <cell r="M3585">
            <v>1</v>
          </cell>
          <cell r="O3585">
            <v>5.9696969696969697</v>
          </cell>
        </row>
        <row r="3586">
          <cell r="J3586">
            <v>205</v>
          </cell>
          <cell r="K3586">
            <v>33</v>
          </cell>
          <cell r="M3586">
            <v>1</v>
          </cell>
          <cell r="O3586">
            <v>6.2121212121212119</v>
          </cell>
        </row>
        <row r="3587">
          <cell r="J3587">
            <v>276</v>
          </cell>
          <cell r="K3587">
            <v>57</v>
          </cell>
          <cell r="M3587">
            <v>1</v>
          </cell>
          <cell r="O3587">
            <v>4.8421052631578947</v>
          </cell>
        </row>
        <row r="3588">
          <cell r="J3588">
            <v>309</v>
          </cell>
          <cell r="K3588">
            <v>67</v>
          </cell>
          <cell r="M3588">
            <v>1</v>
          </cell>
          <cell r="O3588">
            <v>4.6119402985074629</v>
          </cell>
        </row>
        <row r="3589">
          <cell r="J3589">
            <v>120</v>
          </cell>
          <cell r="K3589">
            <v>32</v>
          </cell>
          <cell r="M3589">
            <v>1</v>
          </cell>
          <cell r="O3589">
            <v>3.75</v>
          </cell>
        </row>
        <row r="3590">
          <cell r="J3590">
            <v>120</v>
          </cell>
          <cell r="K3590">
            <v>32</v>
          </cell>
          <cell r="M3590">
            <v>1</v>
          </cell>
          <cell r="O3590">
            <v>3.75</v>
          </cell>
        </row>
        <row r="3591">
          <cell r="J3591">
            <v>120</v>
          </cell>
          <cell r="K3591">
            <v>32</v>
          </cell>
          <cell r="M3591">
            <v>0</v>
          </cell>
          <cell r="O3591">
            <v>3.75</v>
          </cell>
        </row>
        <row r="3592">
          <cell r="J3592">
            <v>120</v>
          </cell>
          <cell r="K3592">
            <v>32</v>
          </cell>
          <cell r="M3592">
            <v>0</v>
          </cell>
          <cell r="O3592">
            <v>3.75</v>
          </cell>
        </row>
        <row r="3593">
          <cell r="J3593">
            <v>120</v>
          </cell>
          <cell r="K3593">
            <v>32</v>
          </cell>
          <cell r="M3593">
            <v>0</v>
          </cell>
          <cell r="O3593">
            <v>3.75</v>
          </cell>
        </row>
        <row r="3594">
          <cell r="J3594">
            <v>120</v>
          </cell>
          <cell r="K3594">
            <v>32</v>
          </cell>
          <cell r="M3594">
            <v>0</v>
          </cell>
          <cell r="O3594">
            <v>3.75</v>
          </cell>
        </row>
        <row r="3595">
          <cell r="J3595">
            <v>293</v>
          </cell>
          <cell r="K3595">
            <v>55</v>
          </cell>
          <cell r="M3595">
            <v>1</v>
          </cell>
          <cell r="O3595">
            <v>5.3272727272727272</v>
          </cell>
        </row>
        <row r="3596">
          <cell r="J3596">
            <v>288</v>
          </cell>
          <cell r="K3596">
            <v>54</v>
          </cell>
          <cell r="M3596">
            <v>1</v>
          </cell>
          <cell r="O3596">
            <v>5.333333333333333</v>
          </cell>
        </row>
        <row r="3597">
          <cell r="J3597">
            <v>293</v>
          </cell>
          <cell r="K3597">
            <v>55</v>
          </cell>
          <cell r="M3597">
            <v>0</v>
          </cell>
          <cell r="O3597">
            <v>5.3272727272727272</v>
          </cell>
        </row>
        <row r="3598">
          <cell r="J3598">
            <v>288</v>
          </cell>
          <cell r="K3598">
            <v>54</v>
          </cell>
          <cell r="M3598">
            <v>0</v>
          </cell>
          <cell r="O3598">
            <v>5.333333333333333</v>
          </cell>
        </row>
        <row r="3599">
          <cell r="J3599">
            <v>293</v>
          </cell>
          <cell r="K3599">
            <v>55</v>
          </cell>
          <cell r="M3599">
            <v>0</v>
          </cell>
          <cell r="O3599">
            <v>5.3272727272727272</v>
          </cell>
        </row>
        <row r="3600">
          <cell r="J3600">
            <v>288</v>
          </cell>
          <cell r="K3600">
            <v>54</v>
          </cell>
          <cell r="M3600">
            <v>0</v>
          </cell>
          <cell r="O3600">
            <v>5.333333333333333</v>
          </cell>
        </row>
        <row r="3601">
          <cell r="J3601">
            <v>293</v>
          </cell>
          <cell r="K3601">
            <v>55</v>
          </cell>
          <cell r="M3601">
            <v>0</v>
          </cell>
          <cell r="O3601">
            <v>5.3272727272727272</v>
          </cell>
        </row>
        <row r="3602">
          <cell r="J3602">
            <v>288</v>
          </cell>
          <cell r="K3602">
            <v>54</v>
          </cell>
          <cell r="M3602">
            <v>0</v>
          </cell>
          <cell r="O3602">
            <v>5.333333333333333</v>
          </cell>
        </row>
        <row r="3603">
          <cell r="J3603">
            <v>293</v>
          </cell>
          <cell r="K3603">
            <v>32</v>
          </cell>
          <cell r="M3603">
            <v>1</v>
          </cell>
          <cell r="O3603">
            <v>9.15625</v>
          </cell>
        </row>
        <row r="3604">
          <cell r="J3604">
            <v>87</v>
          </cell>
          <cell r="K3604">
            <v>13</v>
          </cell>
          <cell r="M3604">
            <v>1</v>
          </cell>
          <cell r="O3604">
            <v>6.6923076923076925</v>
          </cell>
        </row>
        <row r="3605">
          <cell r="J3605">
            <v>114</v>
          </cell>
          <cell r="K3605">
            <v>19</v>
          </cell>
          <cell r="M3605">
            <v>1</v>
          </cell>
          <cell r="O3605">
            <v>6</v>
          </cell>
        </row>
        <row r="3606">
          <cell r="J3606">
            <v>173</v>
          </cell>
          <cell r="K3606">
            <v>26</v>
          </cell>
          <cell r="M3606">
            <v>1</v>
          </cell>
          <cell r="O3606">
            <v>6.6538461538461542</v>
          </cell>
        </row>
        <row r="3607">
          <cell r="J3607">
            <v>107</v>
          </cell>
          <cell r="K3607">
            <v>15</v>
          </cell>
          <cell r="M3607">
            <v>1</v>
          </cell>
          <cell r="O3607">
            <v>7.1333333333333337</v>
          </cell>
        </row>
        <row r="3608">
          <cell r="J3608">
            <v>127</v>
          </cell>
          <cell r="K3608">
            <v>22</v>
          </cell>
          <cell r="M3608">
            <v>1</v>
          </cell>
          <cell r="O3608">
            <v>5.7727272727272725</v>
          </cell>
        </row>
        <row r="3609">
          <cell r="J3609">
            <v>127</v>
          </cell>
          <cell r="K3609">
            <v>22</v>
          </cell>
          <cell r="M3609">
            <v>1</v>
          </cell>
          <cell r="O3609">
            <v>5.7727272727272725</v>
          </cell>
        </row>
        <row r="3610">
          <cell r="J3610">
            <v>82</v>
          </cell>
          <cell r="K3610">
            <v>15</v>
          </cell>
          <cell r="M3610">
            <v>1</v>
          </cell>
          <cell r="O3610">
            <v>5.4666666666666668</v>
          </cell>
        </row>
        <row r="3611">
          <cell r="J3611">
            <v>87</v>
          </cell>
          <cell r="K3611">
            <v>16</v>
          </cell>
          <cell r="M3611">
            <v>1</v>
          </cell>
          <cell r="O3611">
            <v>5.4375</v>
          </cell>
        </row>
        <row r="3612">
          <cell r="J3612">
            <v>266</v>
          </cell>
          <cell r="K3612">
            <v>70</v>
          </cell>
          <cell r="M3612">
            <v>1</v>
          </cell>
          <cell r="O3612">
            <v>3.8</v>
          </cell>
        </row>
        <row r="3613">
          <cell r="J3613">
            <v>114</v>
          </cell>
          <cell r="K3613">
            <v>28</v>
          </cell>
          <cell r="M3613">
            <v>1</v>
          </cell>
          <cell r="O3613">
            <v>4.0714285714285712</v>
          </cell>
        </row>
        <row r="3614">
          <cell r="J3614">
            <v>540</v>
          </cell>
          <cell r="K3614">
            <v>145</v>
          </cell>
          <cell r="M3614">
            <v>1</v>
          </cell>
          <cell r="O3614">
            <v>3.7241379310344827</v>
          </cell>
        </row>
        <row r="3615">
          <cell r="J3615">
            <v>289</v>
          </cell>
          <cell r="K3615">
            <v>51</v>
          </cell>
          <cell r="M3615">
            <v>1</v>
          </cell>
          <cell r="O3615">
            <v>5.666666666666667</v>
          </cell>
        </row>
        <row r="3616">
          <cell r="J3616">
            <v>540</v>
          </cell>
          <cell r="K3616">
            <v>145</v>
          </cell>
          <cell r="M3616">
            <v>0</v>
          </cell>
          <cell r="O3616">
            <v>3.7241379310344827</v>
          </cell>
        </row>
        <row r="3617">
          <cell r="J3617">
            <v>289</v>
          </cell>
          <cell r="K3617">
            <v>51</v>
          </cell>
          <cell r="M3617">
            <v>0</v>
          </cell>
          <cell r="O3617">
            <v>5.666666666666667</v>
          </cell>
        </row>
        <row r="3618">
          <cell r="J3618">
            <v>155</v>
          </cell>
          <cell r="K3618">
            <v>33</v>
          </cell>
          <cell r="M3618">
            <v>1</v>
          </cell>
          <cell r="O3618">
            <v>4.6969696969696972</v>
          </cell>
        </row>
        <row r="3619">
          <cell r="J3619">
            <v>160</v>
          </cell>
          <cell r="K3619">
            <v>34</v>
          </cell>
          <cell r="M3619">
            <v>1</v>
          </cell>
          <cell r="O3619">
            <v>4.7058823529411766</v>
          </cell>
        </row>
        <row r="3620">
          <cell r="J3620">
            <v>155</v>
          </cell>
          <cell r="K3620">
            <v>33</v>
          </cell>
          <cell r="M3620">
            <v>0</v>
          </cell>
          <cell r="O3620">
            <v>4.6969696969696972</v>
          </cell>
        </row>
        <row r="3621">
          <cell r="J3621">
            <v>160</v>
          </cell>
          <cell r="K3621">
            <v>34</v>
          </cell>
          <cell r="M3621">
            <v>0</v>
          </cell>
          <cell r="O3621">
            <v>4.7058823529411766</v>
          </cell>
        </row>
        <row r="3622">
          <cell r="J3622">
            <v>155</v>
          </cell>
          <cell r="K3622">
            <v>33</v>
          </cell>
          <cell r="M3622">
            <v>0</v>
          </cell>
          <cell r="O3622">
            <v>4.6969696969696972</v>
          </cell>
        </row>
        <row r="3623">
          <cell r="J3623">
            <v>160</v>
          </cell>
          <cell r="K3623">
            <v>34</v>
          </cell>
          <cell r="M3623">
            <v>0</v>
          </cell>
          <cell r="O3623">
            <v>4.7058823529411766</v>
          </cell>
        </row>
        <row r="3624">
          <cell r="J3624">
            <v>149</v>
          </cell>
          <cell r="K3624">
            <v>24</v>
          </cell>
          <cell r="M3624">
            <v>1</v>
          </cell>
          <cell r="O3624">
            <v>6.208333333333333</v>
          </cell>
        </row>
        <row r="3625">
          <cell r="J3625">
            <v>183</v>
          </cell>
          <cell r="K3625">
            <v>31</v>
          </cell>
          <cell r="M3625">
            <v>1</v>
          </cell>
          <cell r="O3625">
            <v>5.903225806451613</v>
          </cell>
        </row>
        <row r="3626">
          <cell r="J3626">
            <v>149</v>
          </cell>
          <cell r="K3626">
            <v>24</v>
          </cell>
          <cell r="M3626">
            <v>0</v>
          </cell>
          <cell r="O3626">
            <v>6.208333333333333</v>
          </cell>
        </row>
        <row r="3627">
          <cell r="J3627">
            <v>183</v>
          </cell>
          <cell r="K3627">
            <v>31</v>
          </cell>
          <cell r="M3627">
            <v>0</v>
          </cell>
          <cell r="O3627">
            <v>5.903225806451613</v>
          </cell>
        </row>
        <row r="3628">
          <cell r="J3628">
            <v>112</v>
          </cell>
          <cell r="K3628">
            <v>18</v>
          </cell>
          <cell r="M3628">
            <v>1</v>
          </cell>
          <cell r="O3628">
            <v>6.2222222222222223</v>
          </cell>
        </row>
        <row r="3629">
          <cell r="J3629">
            <v>112</v>
          </cell>
          <cell r="K3629">
            <v>18</v>
          </cell>
          <cell r="M3629">
            <v>1</v>
          </cell>
          <cell r="O3629">
            <v>6.2222222222222223</v>
          </cell>
        </row>
        <row r="3630">
          <cell r="J3630">
            <v>234</v>
          </cell>
          <cell r="K3630">
            <v>36</v>
          </cell>
          <cell r="M3630">
            <v>1</v>
          </cell>
          <cell r="O3630">
            <v>6.5</v>
          </cell>
        </row>
        <row r="3631">
          <cell r="J3631">
            <v>239</v>
          </cell>
          <cell r="K3631">
            <v>37</v>
          </cell>
          <cell r="M3631">
            <v>1</v>
          </cell>
          <cell r="O3631">
            <v>6.4594594594594597</v>
          </cell>
        </row>
        <row r="3632">
          <cell r="J3632">
            <v>234</v>
          </cell>
          <cell r="K3632">
            <v>36</v>
          </cell>
          <cell r="M3632">
            <v>0</v>
          </cell>
          <cell r="O3632">
            <v>6.5</v>
          </cell>
        </row>
        <row r="3633">
          <cell r="J3633">
            <v>239</v>
          </cell>
          <cell r="K3633">
            <v>37</v>
          </cell>
          <cell r="M3633">
            <v>0</v>
          </cell>
          <cell r="O3633">
            <v>6.4594594594594597</v>
          </cell>
        </row>
        <row r="3634">
          <cell r="J3634">
            <v>278</v>
          </cell>
          <cell r="K3634">
            <v>56</v>
          </cell>
          <cell r="M3634">
            <v>1</v>
          </cell>
          <cell r="O3634">
            <v>4.9642857142857144</v>
          </cell>
        </row>
        <row r="3635">
          <cell r="J3635">
            <v>273</v>
          </cell>
          <cell r="K3635">
            <v>55</v>
          </cell>
          <cell r="M3635">
            <v>1</v>
          </cell>
          <cell r="O3635">
            <v>4.9636363636363638</v>
          </cell>
        </row>
        <row r="3636">
          <cell r="J3636">
            <v>278</v>
          </cell>
          <cell r="K3636">
            <v>56</v>
          </cell>
          <cell r="M3636">
            <v>0</v>
          </cell>
          <cell r="O3636">
            <v>4.9642857142857144</v>
          </cell>
        </row>
        <row r="3637">
          <cell r="J3637">
            <v>273</v>
          </cell>
          <cell r="K3637">
            <v>55</v>
          </cell>
          <cell r="M3637">
            <v>0</v>
          </cell>
          <cell r="O3637">
            <v>4.9636363636363638</v>
          </cell>
        </row>
        <row r="3638">
          <cell r="J3638">
            <v>80</v>
          </cell>
          <cell r="K3638">
            <v>17</v>
          </cell>
          <cell r="M3638">
            <v>1</v>
          </cell>
          <cell r="O3638">
            <v>4.7058823529411766</v>
          </cell>
        </row>
        <row r="3639">
          <cell r="J3639">
            <v>84</v>
          </cell>
          <cell r="K3639">
            <v>17</v>
          </cell>
          <cell r="M3639">
            <v>1</v>
          </cell>
          <cell r="O3639">
            <v>4.9411764705882355</v>
          </cell>
        </row>
        <row r="3640">
          <cell r="J3640">
            <v>720</v>
          </cell>
          <cell r="K3640">
            <v>112</v>
          </cell>
          <cell r="M3640">
            <v>1</v>
          </cell>
          <cell r="O3640">
            <v>6.4285714285714288</v>
          </cell>
        </row>
        <row r="3641">
          <cell r="J3641">
            <v>101</v>
          </cell>
          <cell r="K3641">
            <v>17</v>
          </cell>
          <cell r="M3641">
            <v>1</v>
          </cell>
          <cell r="O3641">
            <v>5.9411764705882355</v>
          </cell>
        </row>
        <row r="3642">
          <cell r="J3642">
            <v>184</v>
          </cell>
          <cell r="K3642">
            <v>29</v>
          </cell>
          <cell r="M3642">
            <v>1</v>
          </cell>
          <cell r="O3642">
            <v>6.3448275862068968</v>
          </cell>
        </row>
        <row r="3643">
          <cell r="J3643">
            <v>184</v>
          </cell>
          <cell r="K3643">
            <v>29</v>
          </cell>
          <cell r="M3643">
            <v>1</v>
          </cell>
          <cell r="O3643">
            <v>6.3448275862068968</v>
          </cell>
        </row>
        <row r="3644">
          <cell r="J3644">
            <v>297</v>
          </cell>
          <cell r="K3644">
            <v>32</v>
          </cell>
          <cell r="M3644">
            <v>1</v>
          </cell>
          <cell r="O3644">
            <v>9.28125</v>
          </cell>
        </row>
        <row r="3645">
          <cell r="J3645">
            <v>327</v>
          </cell>
          <cell r="K3645">
            <v>32</v>
          </cell>
          <cell r="M3645">
            <v>1</v>
          </cell>
          <cell r="O3645">
            <v>10.21875</v>
          </cell>
        </row>
        <row r="3646">
          <cell r="J3646">
            <v>297</v>
          </cell>
          <cell r="K3646">
            <v>32</v>
          </cell>
          <cell r="M3646">
            <v>0</v>
          </cell>
          <cell r="O3646">
            <v>9.28125</v>
          </cell>
        </row>
        <row r="3647">
          <cell r="J3647">
            <v>327</v>
          </cell>
          <cell r="K3647">
            <v>32</v>
          </cell>
          <cell r="M3647">
            <v>0</v>
          </cell>
          <cell r="O3647">
            <v>10.21875</v>
          </cell>
        </row>
        <row r="3648">
          <cell r="J3648">
            <v>145</v>
          </cell>
          <cell r="K3648">
            <v>31</v>
          </cell>
          <cell r="M3648">
            <v>1</v>
          </cell>
          <cell r="O3648">
            <v>4.67741935483871</v>
          </cell>
        </row>
        <row r="3649">
          <cell r="J3649">
            <v>153</v>
          </cell>
          <cell r="K3649">
            <v>31</v>
          </cell>
          <cell r="M3649">
            <v>1</v>
          </cell>
          <cell r="O3649">
            <v>4.935483870967742</v>
          </cell>
        </row>
        <row r="3650">
          <cell r="J3650">
            <v>216</v>
          </cell>
          <cell r="K3650">
            <v>44</v>
          </cell>
          <cell r="M3650">
            <v>1</v>
          </cell>
          <cell r="O3650">
            <v>4.9090909090909092</v>
          </cell>
        </row>
        <row r="3651">
          <cell r="J3651">
            <v>206</v>
          </cell>
          <cell r="K3651">
            <v>44</v>
          </cell>
          <cell r="M3651">
            <v>1</v>
          </cell>
          <cell r="O3651">
            <v>4.6818181818181817</v>
          </cell>
        </row>
        <row r="3652">
          <cell r="J3652">
            <v>206</v>
          </cell>
          <cell r="K3652">
            <v>44</v>
          </cell>
          <cell r="M3652">
            <v>1</v>
          </cell>
          <cell r="O3652">
            <v>4.6818181818181817</v>
          </cell>
        </row>
        <row r="3653">
          <cell r="J3653">
            <v>206</v>
          </cell>
          <cell r="K3653">
            <v>44</v>
          </cell>
          <cell r="M3653">
            <v>1</v>
          </cell>
          <cell r="O3653">
            <v>4.6818181818181817</v>
          </cell>
        </row>
        <row r="3654">
          <cell r="J3654">
            <v>480</v>
          </cell>
          <cell r="K3654">
            <v>120</v>
          </cell>
          <cell r="M3654">
            <v>1</v>
          </cell>
          <cell r="O3654">
            <v>4</v>
          </cell>
        </row>
        <row r="3655">
          <cell r="J3655">
            <v>480</v>
          </cell>
          <cell r="K3655">
            <v>120</v>
          </cell>
          <cell r="M3655">
            <v>1</v>
          </cell>
          <cell r="O3655">
            <v>4</v>
          </cell>
        </row>
        <row r="3656">
          <cell r="J3656">
            <v>109</v>
          </cell>
          <cell r="K3656">
            <v>23</v>
          </cell>
          <cell r="M3656">
            <v>1</v>
          </cell>
          <cell r="O3656">
            <v>4.7391304347826084</v>
          </cell>
        </row>
        <row r="3657">
          <cell r="J3657">
            <v>480</v>
          </cell>
          <cell r="K3657">
            <v>120</v>
          </cell>
          <cell r="M3657">
            <v>0</v>
          </cell>
          <cell r="O3657">
            <v>4</v>
          </cell>
        </row>
        <row r="3658">
          <cell r="J3658">
            <v>480</v>
          </cell>
          <cell r="K3658">
            <v>120</v>
          </cell>
          <cell r="M3658">
            <v>0</v>
          </cell>
          <cell r="O3658">
            <v>4</v>
          </cell>
        </row>
        <row r="3659">
          <cell r="J3659">
            <v>480</v>
          </cell>
          <cell r="K3659">
            <v>120</v>
          </cell>
          <cell r="M3659">
            <v>0</v>
          </cell>
          <cell r="O3659">
            <v>4</v>
          </cell>
        </row>
        <row r="3660">
          <cell r="J3660">
            <v>480</v>
          </cell>
          <cell r="K3660">
            <v>120</v>
          </cell>
          <cell r="M3660">
            <v>0</v>
          </cell>
          <cell r="O3660">
            <v>4</v>
          </cell>
        </row>
        <row r="3661">
          <cell r="J3661">
            <v>480</v>
          </cell>
          <cell r="K3661">
            <v>120</v>
          </cell>
          <cell r="M3661">
            <v>0</v>
          </cell>
          <cell r="O3661">
            <v>4</v>
          </cell>
        </row>
        <row r="3662">
          <cell r="J3662">
            <v>480</v>
          </cell>
          <cell r="K3662">
            <v>120</v>
          </cell>
          <cell r="M3662">
            <v>0</v>
          </cell>
          <cell r="O3662">
            <v>4</v>
          </cell>
        </row>
        <row r="3663">
          <cell r="J3663">
            <v>480</v>
          </cell>
          <cell r="K3663">
            <v>120</v>
          </cell>
          <cell r="M3663">
            <v>0</v>
          </cell>
          <cell r="O3663">
            <v>4</v>
          </cell>
        </row>
        <row r="3664">
          <cell r="J3664">
            <v>480</v>
          </cell>
          <cell r="K3664">
            <v>120</v>
          </cell>
          <cell r="M3664">
            <v>0</v>
          </cell>
          <cell r="O3664">
            <v>4</v>
          </cell>
        </row>
        <row r="3665">
          <cell r="J3665">
            <v>480</v>
          </cell>
          <cell r="K3665">
            <v>120</v>
          </cell>
          <cell r="M3665">
            <v>0</v>
          </cell>
          <cell r="O3665">
            <v>4</v>
          </cell>
        </row>
        <row r="3666">
          <cell r="J3666">
            <v>480</v>
          </cell>
          <cell r="K3666">
            <v>120</v>
          </cell>
          <cell r="M3666">
            <v>0</v>
          </cell>
          <cell r="O3666">
            <v>4</v>
          </cell>
        </row>
        <row r="3667">
          <cell r="J3667">
            <v>480</v>
          </cell>
          <cell r="K3667">
            <v>120</v>
          </cell>
          <cell r="M3667">
            <v>0</v>
          </cell>
          <cell r="O3667">
            <v>4</v>
          </cell>
        </row>
        <row r="3668">
          <cell r="J3668">
            <v>480</v>
          </cell>
          <cell r="K3668">
            <v>120</v>
          </cell>
          <cell r="M3668">
            <v>0</v>
          </cell>
          <cell r="O3668">
            <v>4</v>
          </cell>
        </row>
        <row r="3669">
          <cell r="J3669">
            <v>480</v>
          </cell>
          <cell r="K3669">
            <v>120</v>
          </cell>
          <cell r="M3669">
            <v>0</v>
          </cell>
          <cell r="O3669">
            <v>4</v>
          </cell>
        </row>
        <row r="3670">
          <cell r="J3670">
            <v>480</v>
          </cell>
          <cell r="K3670">
            <v>120</v>
          </cell>
          <cell r="M3670">
            <v>0</v>
          </cell>
          <cell r="O3670">
            <v>4</v>
          </cell>
        </row>
        <row r="3671">
          <cell r="J3671">
            <v>480</v>
          </cell>
          <cell r="K3671">
            <v>120</v>
          </cell>
          <cell r="M3671">
            <v>0</v>
          </cell>
          <cell r="O3671">
            <v>4</v>
          </cell>
        </row>
        <row r="3672">
          <cell r="J3672">
            <v>480</v>
          </cell>
          <cell r="K3672">
            <v>120</v>
          </cell>
          <cell r="M3672">
            <v>0</v>
          </cell>
          <cell r="O3672">
            <v>4</v>
          </cell>
        </row>
        <row r="3673">
          <cell r="J3673">
            <v>480</v>
          </cell>
          <cell r="K3673">
            <v>120</v>
          </cell>
          <cell r="M3673">
            <v>0</v>
          </cell>
          <cell r="O3673">
            <v>4</v>
          </cell>
        </row>
        <row r="3674">
          <cell r="J3674">
            <v>480</v>
          </cell>
          <cell r="K3674">
            <v>120</v>
          </cell>
          <cell r="M3674">
            <v>0</v>
          </cell>
          <cell r="O3674">
            <v>4</v>
          </cell>
        </row>
        <row r="3675">
          <cell r="J3675">
            <v>480</v>
          </cell>
          <cell r="K3675">
            <v>120</v>
          </cell>
          <cell r="M3675">
            <v>0</v>
          </cell>
          <cell r="O3675">
            <v>4</v>
          </cell>
        </row>
        <row r="3676">
          <cell r="J3676">
            <v>480</v>
          </cell>
          <cell r="K3676">
            <v>120</v>
          </cell>
          <cell r="M3676">
            <v>0</v>
          </cell>
          <cell r="O3676">
            <v>4</v>
          </cell>
        </row>
        <row r="3677">
          <cell r="J3677">
            <v>480</v>
          </cell>
          <cell r="K3677">
            <v>120</v>
          </cell>
          <cell r="M3677">
            <v>0</v>
          </cell>
          <cell r="O3677">
            <v>4</v>
          </cell>
        </row>
        <row r="3678">
          <cell r="J3678">
            <v>480</v>
          </cell>
          <cell r="K3678">
            <v>120</v>
          </cell>
          <cell r="M3678">
            <v>0</v>
          </cell>
          <cell r="O3678">
            <v>4</v>
          </cell>
        </row>
        <row r="3679">
          <cell r="J3679">
            <v>97</v>
          </cell>
          <cell r="K3679">
            <v>25</v>
          </cell>
          <cell r="M3679">
            <v>1</v>
          </cell>
          <cell r="O3679">
            <v>3.88</v>
          </cell>
        </row>
        <row r="3680">
          <cell r="J3680">
            <v>102</v>
          </cell>
          <cell r="K3680">
            <v>26</v>
          </cell>
          <cell r="M3680">
            <v>1</v>
          </cell>
          <cell r="O3680">
            <v>3.9230769230769229</v>
          </cell>
        </row>
        <row r="3681">
          <cell r="J3681">
            <v>160</v>
          </cell>
          <cell r="K3681">
            <v>27</v>
          </cell>
          <cell r="M3681">
            <v>1</v>
          </cell>
          <cell r="O3681">
            <v>5.9259259259259256</v>
          </cell>
        </row>
        <row r="3682">
          <cell r="J3682">
            <v>150</v>
          </cell>
          <cell r="K3682">
            <v>27</v>
          </cell>
          <cell r="M3682">
            <v>1</v>
          </cell>
          <cell r="O3682">
            <v>5.5555555555555554</v>
          </cell>
        </row>
        <row r="3683">
          <cell r="J3683">
            <v>174</v>
          </cell>
          <cell r="K3683">
            <v>36</v>
          </cell>
          <cell r="M3683">
            <v>1</v>
          </cell>
          <cell r="O3683">
            <v>4.833333333333333</v>
          </cell>
        </row>
        <row r="3684">
          <cell r="J3684">
            <v>208</v>
          </cell>
          <cell r="K3684">
            <v>42</v>
          </cell>
          <cell r="M3684">
            <v>1</v>
          </cell>
          <cell r="O3684">
            <v>4.9523809523809526</v>
          </cell>
        </row>
        <row r="3685">
          <cell r="J3685">
            <v>94</v>
          </cell>
          <cell r="K3685">
            <v>24</v>
          </cell>
          <cell r="M3685">
            <v>1</v>
          </cell>
          <cell r="O3685">
            <v>3.9166666666666665</v>
          </cell>
        </row>
        <row r="3686">
          <cell r="J3686">
            <v>94</v>
          </cell>
          <cell r="K3686">
            <v>24</v>
          </cell>
          <cell r="M3686">
            <v>1</v>
          </cell>
          <cell r="O3686">
            <v>3.9166666666666665</v>
          </cell>
        </row>
        <row r="3687">
          <cell r="J3687">
            <v>343</v>
          </cell>
          <cell r="K3687">
            <v>64</v>
          </cell>
          <cell r="M3687">
            <v>1</v>
          </cell>
          <cell r="O3687">
            <v>5.359375</v>
          </cell>
        </row>
        <row r="3688">
          <cell r="J3688">
            <v>294</v>
          </cell>
          <cell r="K3688">
            <v>55</v>
          </cell>
          <cell r="M3688">
            <v>1</v>
          </cell>
          <cell r="O3688">
            <v>5.3454545454545457</v>
          </cell>
        </row>
        <row r="3689">
          <cell r="J3689">
            <v>353</v>
          </cell>
          <cell r="K3689">
            <v>64</v>
          </cell>
          <cell r="M3689">
            <v>1</v>
          </cell>
          <cell r="O3689">
            <v>5.515625</v>
          </cell>
        </row>
        <row r="3690">
          <cell r="J3690">
            <v>304</v>
          </cell>
          <cell r="K3690">
            <v>55</v>
          </cell>
          <cell r="M3690">
            <v>1</v>
          </cell>
          <cell r="O3690">
            <v>5.5272727272727273</v>
          </cell>
        </row>
        <row r="3691">
          <cell r="J3691">
            <v>294</v>
          </cell>
          <cell r="K3691">
            <v>55</v>
          </cell>
          <cell r="M3691">
            <v>1</v>
          </cell>
          <cell r="O3691">
            <v>5.3454545454545457</v>
          </cell>
        </row>
        <row r="3692">
          <cell r="J3692">
            <v>343</v>
          </cell>
          <cell r="K3692">
            <v>64</v>
          </cell>
          <cell r="M3692">
            <v>1</v>
          </cell>
          <cell r="O3692">
            <v>5.359375</v>
          </cell>
        </row>
        <row r="3693">
          <cell r="J3693">
            <v>343</v>
          </cell>
          <cell r="K3693">
            <v>64</v>
          </cell>
          <cell r="M3693">
            <v>1</v>
          </cell>
          <cell r="O3693">
            <v>5.359375</v>
          </cell>
        </row>
        <row r="3694">
          <cell r="J3694">
            <v>320</v>
          </cell>
          <cell r="K3694">
            <v>63</v>
          </cell>
          <cell r="M3694">
            <v>1</v>
          </cell>
          <cell r="O3694">
            <v>5.0793650793650791</v>
          </cell>
        </row>
        <row r="3695">
          <cell r="J3695">
            <v>356</v>
          </cell>
          <cell r="K3695">
            <v>70</v>
          </cell>
          <cell r="M3695">
            <v>1</v>
          </cell>
          <cell r="O3695">
            <v>5.0857142857142854</v>
          </cell>
        </row>
        <row r="3696">
          <cell r="J3696">
            <v>343</v>
          </cell>
          <cell r="K3696">
            <v>64</v>
          </cell>
          <cell r="M3696">
            <v>1</v>
          </cell>
          <cell r="O3696">
            <v>5.359375</v>
          </cell>
        </row>
        <row r="3697">
          <cell r="J3697">
            <v>343</v>
          </cell>
          <cell r="K3697">
            <v>64</v>
          </cell>
          <cell r="M3697">
            <v>0</v>
          </cell>
          <cell r="O3697">
            <v>5.359375</v>
          </cell>
        </row>
        <row r="3698">
          <cell r="J3698">
            <v>343</v>
          </cell>
          <cell r="K3698">
            <v>64</v>
          </cell>
          <cell r="M3698">
            <v>0</v>
          </cell>
          <cell r="O3698">
            <v>5.359375</v>
          </cell>
        </row>
        <row r="3699">
          <cell r="J3699">
            <v>343</v>
          </cell>
          <cell r="K3699">
            <v>64</v>
          </cell>
          <cell r="M3699">
            <v>0</v>
          </cell>
          <cell r="O3699">
            <v>5.359375</v>
          </cell>
        </row>
        <row r="3700">
          <cell r="J3700">
            <v>320</v>
          </cell>
          <cell r="K3700">
            <v>63</v>
          </cell>
          <cell r="M3700">
            <v>0</v>
          </cell>
          <cell r="O3700">
            <v>5.0793650793650791</v>
          </cell>
        </row>
        <row r="3701">
          <cell r="J3701">
            <v>356</v>
          </cell>
          <cell r="K3701">
            <v>70</v>
          </cell>
          <cell r="M3701">
            <v>0</v>
          </cell>
          <cell r="O3701">
            <v>5.0857142857142854</v>
          </cell>
        </row>
        <row r="3702">
          <cell r="J3702">
            <v>343</v>
          </cell>
          <cell r="K3702">
            <v>64</v>
          </cell>
          <cell r="M3702">
            <v>0</v>
          </cell>
          <cell r="O3702">
            <v>5.359375</v>
          </cell>
        </row>
        <row r="3703">
          <cell r="J3703">
            <v>353</v>
          </cell>
          <cell r="K3703">
            <v>64</v>
          </cell>
          <cell r="M3703">
            <v>0</v>
          </cell>
          <cell r="O3703">
            <v>5.515625</v>
          </cell>
        </row>
        <row r="3704">
          <cell r="J3704">
            <v>343</v>
          </cell>
          <cell r="K3704">
            <v>64</v>
          </cell>
          <cell r="M3704">
            <v>0</v>
          </cell>
          <cell r="O3704">
            <v>5.359375</v>
          </cell>
        </row>
        <row r="3705">
          <cell r="J3705">
            <v>304</v>
          </cell>
          <cell r="K3705">
            <v>55</v>
          </cell>
          <cell r="M3705">
            <v>0</v>
          </cell>
          <cell r="O3705">
            <v>5.5272727272727273</v>
          </cell>
        </row>
        <row r="3706">
          <cell r="J3706">
            <v>294</v>
          </cell>
          <cell r="K3706">
            <v>55</v>
          </cell>
          <cell r="M3706">
            <v>0</v>
          </cell>
          <cell r="O3706">
            <v>5.3454545454545457</v>
          </cell>
        </row>
        <row r="3707">
          <cell r="J3707">
            <v>343</v>
          </cell>
          <cell r="K3707">
            <v>64</v>
          </cell>
          <cell r="M3707">
            <v>0</v>
          </cell>
          <cell r="O3707">
            <v>5.359375</v>
          </cell>
        </row>
        <row r="3708">
          <cell r="J3708">
            <v>353</v>
          </cell>
          <cell r="K3708">
            <v>64</v>
          </cell>
          <cell r="M3708">
            <v>0</v>
          </cell>
          <cell r="O3708">
            <v>5.515625</v>
          </cell>
        </row>
        <row r="3709">
          <cell r="J3709">
            <v>343</v>
          </cell>
          <cell r="K3709">
            <v>64</v>
          </cell>
          <cell r="M3709">
            <v>0</v>
          </cell>
          <cell r="O3709">
            <v>5.359375</v>
          </cell>
        </row>
        <row r="3710">
          <cell r="J3710">
            <v>320</v>
          </cell>
          <cell r="K3710">
            <v>63</v>
          </cell>
          <cell r="M3710">
            <v>0</v>
          </cell>
          <cell r="O3710">
            <v>5.0793650793650791</v>
          </cell>
        </row>
        <row r="3711">
          <cell r="J3711">
            <v>356</v>
          </cell>
          <cell r="K3711">
            <v>70</v>
          </cell>
          <cell r="M3711">
            <v>0</v>
          </cell>
          <cell r="O3711">
            <v>5.0857142857142854</v>
          </cell>
        </row>
        <row r="3712">
          <cell r="J3712">
            <v>343</v>
          </cell>
          <cell r="K3712">
            <v>64</v>
          </cell>
          <cell r="M3712">
            <v>0</v>
          </cell>
          <cell r="O3712">
            <v>5.359375</v>
          </cell>
        </row>
        <row r="3713">
          <cell r="J3713">
            <v>294</v>
          </cell>
          <cell r="K3713">
            <v>55</v>
          </cell>
          <cell r="M3713">
            <v>0</v>
          </cell>
          <cell r="O3713">
            <v>5.3454545454545457</v>
          </cell>
        </row>
        <row r="3714">
          <cell r="J3714">
            <v>343</v>
          </cell>
          <cell r="K3714">
            <v>64</v>
          </cell>
          <cell r="M3714">
            <v>0</v>
          </cell>
          <cell r="O3714">
            <v>5.359375</v>
          </cell>
        </row>
        <row r="3715">
          <cell r="J3715">
            <v>343</v>
          </cell>
          <cell r="K3715">
            <v>64</v>
          </cell>
          <cell r="M3715">
            <v>0</v>
          </cell>
          <cell r="O3715">
            <v>5.359375</v>
          </cell>
        </row>
        <row r="3716">
          <cell r="J3716">
            <v>294</v>
          </cell>
          <cell r="K3716">
            <v>55</v>
          </cell>
          <cell r="M3716">
            <v>0</v>
          </cell>
          <cell r="O3716">
            <v>5.3454545454545457</v>
          </cell>
        </row>
        <row r="3717">
          <cell r="J3717">
            <v>353</v>
          </cell>
          <cell r="K3717">
            <v>64</v>
          </cell>
          <cell r="M3717">
            <v>0</v>
          </cell>
          <cell r="O3717">
            <v>5.515625</v>
          </cell>
        </row>
        <row r="3718">
          <cell r="J3718">
            <v>294</v>
          </cell>
          <cell r="K3718">
            <v>55</v>
          </cell>
          <cell r="M3718">
            <v>0</v>
          </cell>
          <cell r="O3718">
            <v>5.3454545454545457</v>
          </cell>
        </row>
        <row r="3719">
          <cell r="J3719">
            <v>304</v>
          </cell>
          <cell r="K3719">
            <v>55</v>
          </cell>
          <cell r="M3719">
            <v>0</v>
          </cell>
          <cell r="O3719">
            <v>5.5272727272727273</v>
          </cell>
        </row>
        <row r="3720">
          <cell r="J3720">
            <v>343</v>
          </cell>
          <cell r="K3720">
            <v>64</v>
          </cell>
          <cell r="M3720">
            <v>0</v>
          </cell>
          <cell r="O3720">
            <v>5.359375</v>
          </cell>
        </row>
        <row r="3721">
          <cell r="J3721">
            <v>356</v>
          </cell>
          <cell r="K3721">
            <v>70</v>
          </cell>
          <cell r="M3721">
            <v>0</v>
          </cell>
          <cell r="O3721">
            <v>5.0857142857142854</v>
          </cell>
        </row>
        <row r="3722">
          <cell r="J3722">
            <v>343</v>
          </cell>
          <cell r="K3722">
            <v>64</v>
          </cell>
          <cell r="M3722">
            <v>0</v>
          </cell>
          <cell r="O3722">
            <v>5.359375</v>
          </cell>
        </row>
        <row r="3723">
          <cell r="J3723">
            <v>117</v>
          </cell>
          <cell r="K3723">
            <v>27</v>
          </cell>
          <cell r="M3723">
            <v>1</v>
          </cell>
          <cell r="O3723">
            <v>4.333333333333333</v>
          </cell>
        </row>
        <row r="3724">
          <cell r="J3724">
            <v>122</v>
          </cell>
          <cell r="K3724">
            <v>28</v>
          </cell>
          <cell r="M3724">
            <v>1</v>
          </cell>
          <cell r="O3724">
            <v>4.3571428571428568</v>
          </cell>
        </row>
        <row r="3725">
          <cell r="J3725">
            <v>249</v>
          </cell>
          <cell r="K3725">
            <v>38</v>
          </cell>
          <cell r="M3725">
            <v>1</v>
          </cell>
          <cell r="O3725">
            <v>6.5526315789473681</v>
          </cell>
        </row>
        <row r="3726">
          <cell r="J3726">
            <v>210</v>
          </cell>
          <cell r="K3726">
            <v>29</v>
          </cell>
          <cell r="M3726">
            <v>1</v>
          </cell>
          <cell r="O3726">
            <v>7.2413793103448274</v>
          </cell>
        </row>
        <row r="3727">
          <cell r="J3727">
            <v>249</v>
          </cell>
          <cell r="K3727">
            <v>38</v>
          </cell>
          <cell r="M3727">
            <v>1</v>
          </cell>
          <cell r="O3727">
            <v>6.5526315789473681</v>
          </cell>
        </row>
        <row r="3728">
          <cell r="J3728">
            <v>210</v>
          </cell>
          <cell r="K3728">
            <v>29</v>
          </cell>
          <cell r="M3728">
            <v>1</v>
          </cell>
          <cell r="O3728">
            <v>7.2413793103448274</v>
          </cell>
        </row>
        <row r="3729">
          <cell r="J3729">
            <v>249</v>
          </cell>
          <cell r="K3729">
            <v>38</v>
          </cell>
          <cell r="M3729">
            <v>0</v>
          </cell>
          <cell r="O3729">
            <v>6.5526315789473681</v>
          </cell>
        </row>
        <row r="3730">
          <cell r="J3730">
            <v>219</v>
          </cell>
          <cell r="K3730">
            <v>38</v>
          </cell>
          <cell r="M3730">
            <v>1</v>
          </cell>
          <cell r="O3730">
            <v>5.7631578947368425</v>
          </cell>
        </row>
        <row r="3731">
          <cell r="J3731">
            <v>249</v>
          </cell>
          <cell r="K3731">
            <v>38</v>
          </cell>
          <cell r="M3731">
            <v>0</v>
          </cell>
          <cell r="O3731">
            <v>6.5526315789473681</v>
          </cell>
        </row>
        <row r="3732">
          <cell r="J3732">
            <v>301</v>
          </cell>
          <cell r="K3732">
            <v>49</v>
          </cell>
          <cell r="M3732">
            <v>1</v>
          </cell>
          <cell r="O3732">
            <v>6.1428571428571432</v>
          </cell>
        </row>
        <row r="3733">
          <cell r="J3733">
            <v>210</v>
          </cell>
          <cell r="K3733">
            <v>29</v>
          </cell>
          <cell r="M3733">
            <v>0</v>
          </cell>
          <cell r="O3733">
            <v>7.2413793103448274</v>
          </cell>
        </row>
        <row r="3734">
          <cell r="J3734">
            <v>180</v>
          </cell>
          <cell r="K3734">
            <v>29</v>
          </cell>
          <cell r="M3734">
            <v>1</v>
          </cell>
          <cell r="O3734">
            <v>6.2068965517241379</v>
          </cell>
        </row>
        <row r="3735">
          <cell r="J3735">
            <v>239</v>
          </cell>
          <cell r="K3735">
            <v>38</v>
          </cell>
          <cell r="M3735">
            <v>1</v>
          </cell>
          <cell r="O3735">
            <v>6.2894736842105265</v>
          </cell>
        </row>
        <row r="3736">
          <cell r="J3736">
            <v>210</v>
          </cell>
          <cell r="K3736">
            <v>29</v>
          </cell>
          <cell r="M3736">
            <v>0</v>
          </cell>
          <cell r="O3736">
            <v>7.2413793103448274</v>
          </cell>
        </row>
        <row r="3737">
          <cell r="J3737">
            <v>180</v>
          </cell>
          <cell r="K3737">
            <v>29</v>
          </cell>
          <cell r="M3737">
            <v>1</v>
          </cell>
          <cell r="O3737">
            <v>6.2068965517241379</v>
          </cell>
        </row>
        <row r="3738">
          <cell r="J3738">
            <v>207</v>
          </cell>
          <cell r="K3738">
            <v>40</v>
          </cell>
          <cell r="M3738">
            <v>1</v>
          </cell>
          <cell r="O3738">
            <v>5.1749999999999998</v>
          </cell>
        </row>
        <row r="3739">
          <cell r="J3739">
            <v>168</v>
          </cell>
          <cell r="K3739">
            <v>31</v>
          </cell>
          <cell r="M3739">
            <v>1</v>
          </cell>
          <cell r="O3739">
            <v>5.419354838709677</v>
          </cell>
        </row>
        <row r="3740">
          <cell r="J3740">
            <v>207</v>
          </cell>
          <cell r="K3740">
            <v>40</v>
          </cell>
          <cell r="M3740">
            <v>0</v>
          </cell>
          <cell r="O3740">
            <v>5.1749999999999998</v>
          </cell>
        </row>
        <row r="3741">
          <cell r="J3741">
            <v>168</v>
          </cell>
          <cell r="K3741">
            <v>31</v>
          </cell>
          <cell r="M3741">
            <v>0</v>
          </cell>
          <cell r="O3741">
            <v>5.419354838709677</v>
          </cell>
        </row>
        <row r="3742">
          <cell r="J3742">
            <v>304</v>
          </cell>
          <cell r="K3742">
            <v>55</v>
          </cell>
          <cell r="M3742">
            <v>0</v>
          </cell>
          <cell r="O3742">
            <v>5.5272727272727273</v>
          </cell>
        </row>
        <row r="3743">
          <cell r="J3743">
            <v>353</v>
          </cell>
          <cell r="K3743">
            <v>64</v>
          </cell>
          <cell r="M3743">
            <v>0</v>
          </cell>
          <cell r="O3743">
            <v>5.515625</v>
          </cell>
        </row>
        <row r="3744">
          <cell r="J3744">
            <v>304</v>
          </cell>
          <cell r="K3744">
            <v>55</v>
          </cell>
          <cell r="M3744">
            <v>0</v>
          </cell>
          <cell r="O3744">
            <v>5.5272727272727273</v>
          </cell>
        </row>
        <row r="3745">
          <cell r="J3745">
            <v>294</v>
          </cell>
          <cell r="K3745">
            <v>55</v>
          </cell>
          <cell r="M3745">
            <v>0</v>
          </cell>
          <cell r="O3745">
            <v>5.3454545454545457</v>
          </cell>
        </row>
        <row r="3746">
          <cell r="J3746">
            <v>294</v>
          </cell>
          <cell r="K3746">
            <v>55</v>
          </cell>
          <cell r="M3746">
            <v>0</v>
          </cell>
          <cell r="O3746">
            <v>5.3454545454545457</v>
          </cell>
        </row>
        <row r="3747">
          <cell r="J3747">
            <v>83</v>
          </cell>
          <cell r="K3747">
            <v>18</v>
          </cell>
          <cell r="M3747">
            <v>1</v>
          </cell>
          <cell r="O3747">
            <v>4.6111111111111107</v>
          </cell>
        </row>
        <row r="3748">
          <cell r="J3748">
            <v>88</v>
          </cell>
          <cell r="K3748">
            <v>19</v>
          </cell>
          <cell r="M3748">
            <v>1</v>
          </cell>
          <cell r="O3748">
            <v>4.6315789473684212</v>
          </cell>
        </row>
        <row r="3749">
          <cell r="J3749">
            <v>225</v>
          </cell>
          <cell r="K3749">
            <v>40</v>
          </cell>
          <cell r="M3749">
            <v>1</v>
          </cell>
          <cell r="O3749">
            <v>5.625</v>
          </cell>
        </row>
        <row r="3750">
          <cell r="J3750">
            <v>186</v>
          </cell>
          <cell r="K3750">
            <v>31</v>
          </cell>
          <cell r="M3750">
            <v>1</v>
          </cell>
          <cell r="O3750">
            <v>6</v>
          </cell>
        </row>
        <row r="3751">
          <cell r="J3751">
            <v>225</v>
          </cell>
          <cell r="K3751">
            <v>40</v>
          </cell>
          <cell r="M3751">
            <v>0</v>
          </cell>
          <cell r="O3751">
            <v>5.625</v>
          </cell>
        </row>
        <row r="3752">
          <cell r="J3752">
            <v>186</v>
          </cell>
          <cell r="K3752">
            <v>31</v>
          </cell>
          <cell r="M3752">
            <v>0</v>
          </cell>
          <cell r="O3752">
            <v>6</v>
          </cell>
        </row>
        <row r="3753">
          <cell r="J3753">
            <v>103</v>
          </cell>
          <cell r="K3753">
            <v>24</v>
          </cell>
          <cell r="M3753">
            <v>1</v>
          </cell>
          <cell r="O3753">
            <v>4.291666666666667</v>
          </cell>
        </row>
        <row r="3754">
          <cell r="J3754">
            <v>98</v>
          </cell>
          <cell r="K3754">
            <v>23</v>
          </cell>
          <cell r="M3754">
            <v>1</v>
          </cell>
          <cell r="O3754">
            <v>4.2608695652173916</v>
          </cell>
        </row>
        <row r="3755">
          <cell r="J3755">
            <v>104</v>
          </cell>
          <cell r="K3755">
            <v>27</v>
          </cell>
          <cell r="M3755">
            <v>1</v>
          </cell>
          <cell r="O3755">
            <v>3.8518518518518516</v>
          </cell>
        </row>
        <row r="3756">
          <cell r="J3756">
            <v>109</v>
          </cell>
          <cell r="K3756">
            <v>28</v>
          </cell>
          <cell r="M3756">
            <v>1</v>
          </cell>
          <cell r="O3756">
            <v>3.8928571428571428</v>
          </cell>
        </row>
        <row r="3757">
          <cell r="J3757">
            <v>331</v>
          </cell>
          <cell r="K3757">
            <v>65</v>
          </cell>
          <cell r="M3757">
            <v>1</v>
          </cell>
          <cell r="O3757">
            <v>5.092307692307692</v>
          </cell>
        </row>
        <row r="3758">
          <cell r="J3758">
            <v>277</v>
          </cell>
          <cell r="K3758">
            <v>57</v>
          </cell>
          <cell r="M3758">
            <v>1</v>
          </cell>
          <cell r="O3758">
            <v>4.8596491228070171</v>
          </cell>
        </row>
        <row r="3759">
          <cell r="J3759">
            <v>331</v>
          </cell>
          <cell r="K3759">
            <v>65</v>
          </cell>
          <cell r="M3759">
            <v>0</v>
          </cell>
          <cell r="O3759">
            <v>5.092307692307692</v>
          </cell>
        </row>
        <row r="3760">
          <cell r="J3760">
            <v>277</v>
          </cell>
          <cell r="K3760">
            <v>57</v>
          </cell>
          <cell r="M3760">
            <v>0</v>
          </cell>
          <cell r="O3760">
            <v>4.8596491228070171</v>
          </cell>
        </row>
        <row r="3761">
          <cell r="J3761">
            <v>331</v>
          </cell>
          <cell r="K3761">
            <v>65</v>
          </cell>
          <cell r="M3761">
            <v>0</v>
          </cell>
          <cell r="O3761">
            <v>5.092307692307692</v>
          </cell>
        </row>
        <row r="3762">
          <cell r="J3762">
            <v>277</v>
          </cell>
          <cell r="K3762">
            <v>57</v>
          </cell>
          <cell r="M3762">
            <v>0</v>
          </cell>
          <cell r="O3762">
            <v>4.8596491228070171</v>
          </cell>
        </row>
        <row r="3763">
          <cell r="J3763">
            <v>331</v>
          </cell>
          <cell r="K3763">
            <v>65</v>
          </cell>
          <cell r="M3763">
            <v>0</v>
          </cell>
          <cell r="O3763">
            <v>5.092307692307692</v>
          </cell>
        </row>
        <row r="3764">
          <cell r="J3764">
            <v>277</v>
          </cell>
          <cell r="K3764">
            <v>57</v>
          </cell>
          <cell r="M3764">
            <v>0</v>
          </cell>
          <cell r="O3764">
            <v>4.8596491228070171</v>
          </cell>
        </row>
        <row r="3765">
          <cell r="J3765">
            <v>275</v>
          </cell>
          <cell r="K3765">
            <v>57</v>
          </cell>
          <cell r="M3765">
            <v>1</v>
          </cell>
          <cell r="O3765">
            <v>4.8245614035087723</v>
          </cell>
        </row>
        <row r="3766">
          <cell r="J3766">
            <v>275</v>
          </cell>
          <cell r="K3766">
            <v>57</v>
          </cell>
          <cell r="M3766">
            <v>1</v>
          </cell>
          <cell r="O3766">
            <v>4.8245614035087723</v>
          </cell>
        </row>
        <row r="3767">
          <cell r="J3767">
            <v>331</v>
          </cell>
          <cell r="K3767">
            <v>65</v>
          </cell>
          <cell r="M3767">
            <v>0</v>
          </cell>
          <cell r="O3767">
            <v>5.092307692307692</v>
          </cell>
        </row>
        <row r="3768">
          <cell r="J3768">
            <v>275</v>
          </cell>
          <cell r="K3768">
            <v>57</v>
          </cell>
          <cell r="M3768">
            <v>0</v>
          </cell>
          <cell r="O3768">
            <v>4.8245614035087723</v>
          </cell>
        </row>
        <row r="3769">
          <cell r="J3769">
            <v>275</v>
          </cell>
          <cell r="K3769">
            <v>57</v>
          </cell>
          <cell r="M3769">
            <v>0</v>
          </cell>
          <cell r="O3769">
            <v>4.8245614035087723</v>
          </cell>
        </row>
        <row r="3770">
          <cell r="J3770">
            <v>277</v>
          </cell>
          <cell r="K3770">
            <v>57</v>
          </cell>
          <cell r="M3770">
            <v>0</v>
          </cell>
          <cell r="O3770">
            <v>4.8596491228070171</v>
          </cell>
        </row>
        <row r="3771">
          <cell r="J3771">
            <v>180</v>
          </cell>
          <cell r="K3771">
            <v>29</v>
          </cell>
          <cell r="M3771">
            <v>0</v>
          </cell>
          <cell r="O3771">
            <v>6.2068965517241379</v>
          </cell>
        </row>
        <row r="3772">
          <cell r="J3772">
            <v>219</v>
          </cell>
          <cell r="K3772">
            <v>38</v>
          </cell>
          <cell r="M3772">
            <v>0</v>
          </cell>
          <cell r="O3772">
            <v>5.7631578947368425</v>
          </cell>
        </row>
        <row r="3773">
          <cell r="J3773">
            <v>180</v>
          </cell>
          <cell r="K3773">
            <v>29</v>
          </cell>
          <cell r="M3773">
            <v>0</v>
          </cell>
          <cell r="O3773">
            <v>6.2068965517241379</v>
          </cell>
        </row>
        <row r="3774">
          <cell r="J3774">
            <v>239</v>
          </cell>
          <cell r="K3774">
            <v>38</v>
          </cell>
          <cell r="M3774">
            <v>0</v>
          </cell>
          <cell r="O3774">
            <v>6.2894736842105265</v>
          </cell>
        </row>
        <row r="3775">
          <cell r="J3775">
            <v>118</v>
          </cell>
          <cell r="K3775">
            <v>27</v>
          </cell>
          <cell r="M3775">
            <v>1</v>
          </cell>
          <cell r="O3775">
            <v>4.3703703703703702</v>
          </cell>
        </row>
        <row r="3776">
          <cell r="J3776">
            <v>113</v>
          </cell>
          <cell r="K3776">
            <v>26</v>
          </cell>
          <cell r="M3776">
            <v>1</v>
          </cell>
          <cell r="O3776">
            <v>4.3461538461538458</v>
          </cell>
        </row>
        <row r="3777">
          <cell r="J3777">
            <v>124</v>
          </cell>
          <cell r="K3777">
            <v>29</v>
          </cell>
          <cell r="M3777">
            <v>1</v>
          </cell>
          <cell r="O3777">
            <v>4.2758620689655169</v>
          </cell>
        </row>
        <row r="3778">
          <cell r="J3778">
            <v>119</v>
          </cell>
          <cell r="K3778">
            <v>30</v>
          </cell>
          <cell r="M3778">
            <v>1</v>
          </cell>
          <cell r="O3778">
            <v>3.9666666666666668</v>
          </cell>
        </row>
        <row r="3779">
          <cell r="J3779">
            <v>215</v>
          </cell>
          <cell r="K3779">
            <v>40</v>
          </cell>
          <cell r="M3779">
            <v>1</v>
          </cell>
          <cell r="O3779">
            <v>5.375</v>
          </cell>
        </row>
        <row r="3780">
          <cell r="J3780">
            <v>186</v>
          </cell>
          <cell r="K3780">
            <v>31</v>
          </cell>
          <cell r="M3780">
            <v>1</v>
          </cell>
          <cell r="O3780">
            <v>6</v>
          </cell>
        </row>
        <row r="3781">
          <cell r="J3781">
            <v>215</v>
          </cell>
          <cell r="K3781">
            <v>40</v>
          </cell>
          <cell r="M3781">
            <v>0</v>
          </cell>
          <cell r="O3781">
            <v>5.375</v>
          </cell>
        </row>
        <row r="3782">
          <cell r="J3782">
            <v>186</v>
          </cell>
          <cell r="K3782">
            <v>31</v>
          </cell>
          <cell r="M3782">
            <v>0</v>
          </cell>
          <cell r="O3782">
            <v>6</v>
          </cell>
        </row>
        <row r="3783">
          <cell r="J3783">
            <v>275</v>
          </cell>
          <cell r="K3783">
            <v>57</v>
          </cell>
          <cell r="M3783">
            <v>0</v>
          </cell>
          <cell r="O3783">
            <v>4.8245614035087723</v>
          </cell>
        </row>
        <row r="3784">
          <cell r="J3784">
            <v>275</v>
          </cell>
          <cell r="K3784">
            <v>57</v>
          </cell>
          <cell r="M3784">
            <v>0</v>
          </cell>
          <cell r="O3784">
            <v>4.8245614035087723</v>
          </cell>
        </row>
        <row r="3785">
          <cell r="J3785">
            <v>275</v>
          </cell>
          <cell r="K3785">
            <v>57</v>
          </cell>
          <cell r="M3785">
            <v>0</v>
          </cell>
          <cell r="O3785">
            <v>4.8245614035087723</v>
          </cell>
        </row>
        <row r="3786">
          <cell r="J3786">
            <v>275</v>
          </cell>
          <cell r="K3786">
            <v>57</v>
          </cell>
          <cell r="M3786">
            <v>0</v>
          </cell>
          <cell r="O3786">
            <v>4.8245614035087723</v>
          </cell>
        </row>
        <row r="3787">
          <cell r="J3787">
            <v>58</v>
          </cell>
          <cell r="K3787">
            <v>20</v>
          </cell>
          <cell r="M3787">
            <v>1</v>
          </cell>
          <cell r="O3787">
            <v>2.9</v>
          </cell>
        </row>
        <row r="3788">
          <cell r="J3788">
            <v>53</v>
          </cell>
          <cell r="K3788">
            <v>19</v>
          </cell>
          <cell r="M3788">
            <v>1</v>
          </cell>
          <cell r="O3788">
            <v>2.7894736842105261</v>
          </cell>
        </row>
        <row r="3789">
          <cell r="J3789">
            <v>199</v>
          </cell>
          <cell r="K3789">
            <v>26</v>
          </cell>
          <cell r="M3789">
            <v>1</v>
          </cell>
          <cell r="O3789">
            <v>7.6538461538461542</v>
          </cell>
        </row>
        <row r="3790">
          <cell r="J3790">
            <v>199</v>
          </cell>
          <cell r="K3790">
            <v>26</v>
          </cell>
          <cell r="M3790">
            <v>1</v>
          </cell>
          <cell r="O3790">
            <v>7.6538461538461542</v>
          </cell>
        </row>
        <row r="3791">
          <cell r="J3791">
            <v>151</v>
          </cell>
          <cell r="K3791">
            <v>36</v>
          </cell>
          <cell r="M3791">
            <v>1</v>
          </cell>
          <cell r="O3791">
            <v>4.1944444444444446</v>
          </cell>
        </row>
        <row r="3792">
          <cell r="J3792">
            <v>151</v>
          </cell>
          <cell r="K3792">
            <v>36</v>
          </cell>
          <cell r="M3792">
            <v>1</v>
          </cell>
          <cell r="O3792">
            <v>4.1944444444444446</v>
          </cell>
        </row>
        <row r="3793">
          <cell r="J3793">
            <v>78</v>
          </cell>
          <cell r="K3793">
            <v>20</v>
          </cell>
          <cell r="M3793">
            <v>1</v>
          </cell>
          <cell r="O3793">
            <v>3.9</v>
          </cell>
        </row>
        <row r="3794">
          <cell r="J3794">
            <v>192</v>
          </cell>
          <cell r="K3794">
            <v>40</v>
          </cell>
          <cell r="M3794">
            <v>1</v>
          </cell>
          <cell r="O3794">
            <v>4.8</v>
          </cell>
        </row>
        <row r="3795">
          <cell r="J3795">
            <v>137</v>
          </cell>
          <cell r="K3795">
            <v>28</v>
          </cell>
          <cell r="M3795">
            <v>1</v>
          </cell>
          <cell r="O3795">
            <v>4.8928571428571432</v>
          </cell>
        </row>
        <row r="3796">
          <cell r="J3796">
            <v>132</v>
          </cell>
          <cell r="K3796">
            <v>27</v>
          </cell>
          <cell r="M3796">
            <v>1</v>
          </cell>
          <cell r="O3796">
            <v>4.8888888888888893</v>
          </cell>
        </row>
        <row r="3797">
          <cell r="J3797">
            <v>41</v>
          </cell>
          <cell r="K3797">
            <v>15</v>
          </cell>
          <cell r="M3797">
            <v>1</v>
          </cell>
          <cell r="O3797">
            <v>2.7333333333333334</v>
          </cell>
        </row>
        <row r="3798">
          <cell r="J3798">
            <v>48</v>
          </cell>
          <cell r="K3798">
            <v>18</v>
          </cell>
          <cell r="M3798">
            <v>1</v>
          </cell>
          <cell r="O3798">
            <v>2.6666666666666665</v>
          </cell>
        </row>
        <row r="3799">
          <cell r="J3799">
            <v>163</v>
          </cell>
          <cell r="K3799">
            <v>25</v>
          </cell>
          <cell r="M3799">
            <v>1</v>
          </cell>
          <cell r="O3799">
            <v>6.52</v>
          </cell>
        </row>
        <row r="3800">
          <cell r="J3800">
            <v>132</v>
          </cell>
          <cell r="K3800">
            <v>20</v>
          </cell>
          <cell r="M3800">
            <v>1</v>
          </cell>
          <cell r="O3800">
            <v>6.6</v>
          </cell>
        </row>
        <row r="3801">
          <cell r="J3801">
            <v>142</v>
          </cell>
          <cell r="K3801">
            <v>20</v>
          </cell>
          <cell r="M3801">
            <v>1</v>
          </cell>
          <cell r="O3801">
            <v>7.1</v>
          </cell>
        </row>
        <row r="3802">
          <cell r="J3802">
            <v>331</v>
          </cell>
          <cell r="K3802">
            <v>60</v>
          </cell>
          <cell r="M3802">
            <v>1</v>
          </cell>
          <cell r="O3802">
            <v>5.5166666666666666</v>
          </cell>
        </row>
        <row r="3803">
          <cell r="J3803">
            <v>480</v>
          </cell>
          <cell r="K3803">
            <v>103</v>
          </cell>
          <cell r="M3803">
            <v>1</v>
          </cell>
          <cell r="O3803">
            <v>4.6601941747572813</v>
          </cell>
        </row>
        <row r="3804">
          <cell r="J3804">
            <v>313</v>
          </cell>
          <cell r="K3804">
            <v>58</v>
          </cell>
          <cell r="M3804">
            <v>1</v>
          </cell>
          <cell r="O3804">
            <v>5.3965517241379306</v>
          </cell>
        </row>
        <row r="3805">
          <cell r="J3805">
            <v>331</v>
          </cell>
          <cell r="K3805">
            <v>60</v>
          </cell>
          <cell r="M3805">
            <v>0</v>
          </cell>
          <cell r="O3805">
            <v>5.5166666666666666</v>
          </cell>
        </row>
        <row r="3806">
          <cell r="J3806">
            <v>480</v>
          </cell>
          <cell r="K3806">
            <v>103</v>
          </cell>
          <cell r="M3806">
            <v>0</v>
          </cell>
          <cell r="O3806">
            <v>4.6601941747572813</v>
          </cell>
        </row>
        <row r="3807">
          <cell r="J3807">
            <v>313</v>
          </cell>
          <cell r="K3807">
            <v>58</v>
          </cell>
          <cell r="M3807">
            <v>0</v>
          </cell>
          <cell r="O3807">
            <v>5.3965517241379306</v>
          </cell>
        </row>
        <row r="3808">
          <cell r="J3808">
            <v>331</v>
          </cell>
          <cell r="K3808">
            <v>60</v>
          </cell>
          <cell r="M3808">
            <v>0</v>
          </cell>
          <cell r="O3808">
            <v>5.5166666666666666</v>
          </cell>
        </row>
        <row r="3809">
          <cell r="J3809">
            <v>313</v>
          </cell>
          <cell r="K3809">
            <v>58</v>
          </cell>
          <cell r="M3809">
            <v>0</v>
          </cell>
          <cell r="O3809">
            <v>5.3965517241379306</v>
          </cell>
        </row>
        <row r="3810">
          <cell r="J3810">
            <v>480</v>
          </cell>
          <cell r="K3810">
            <v>103</v>
          </cell>
          <cell r="M3810">
            <v>0</v>
          </cell>
          <cell r="O3810">
            <v>4.6601941747572813</v>
          </cell>
        </row>
        <row r="3811">
          <cell r="J3811">
            <v>331</v>
          </cell>
          <cell r="K3811">
            <v>60</v>
          </cell>
          <cell r="M3811">
            <v>0</v>
          </cell>
          <cell r="O3811">
            <v>5.5166666666666666</v>
          </cell>
        </row>
        <row r="3812">
          <cell r="J3812">
            <v>480</v>
          </cell>
          <cell r="K3812">
            <v>103</v>
          </cell>
          <cell r="M3812">
            <v>0</v>
          </cell>
          <cell r="O3812">
            <v>4.6601941747572813</v>
          </cell>
        </row>
        <row r="3813">
          <cell r="J3813">
            <v>313</v>
          </cell>
          <cell r="K3813">
            <v>58</v>
          </cell>
          <cell r="M3813">
            <v>0</v>
          </cell>
          <cell r="O3813">
            <v>5.3965517241379306</v>
          </cell>
        </row>
        <row r="3814">
          <cell r="J3814">
            <v>127</v>
          </cell>
          <cell r="K3814">
            <v>20</v>
          </cell>
          <cell r="M3814">
            <v>1</v>
          </cell>
          <cell r="O3814">
            <v>6.35</v>
          </cell>
        </row>
        <row r="3815">
          <cell r="J3815">
            <v>141</v>
          </cell>
          <cell r="K3815">
            <v>25</v>
          </cell>
          <cell r="M3815">
            <v>1</v>
          </cell>
          <cell r="O3815">
            <v>5.64</v>
          </cell>
        </row>
        <row r="3816">
          <cell r="J3816">
            <v>127</v>
          </cell>
          <cell r="K3816">
            <v>20</v>
          </cell>
          <cell r="M3816">
            <v>0</v>
          </cell>
          <cell r="O3816">
            <v>6.35</v>
          </cell>
        </row>
        <row r="3817">
          <cell r="J3817">
            <v>141</v>
          </cell>
          <cell r="K3817">
            <v>25</v>
          </cell>
          <cell r="M3817">
            <v>0</v>
          </cell>
          <cell r="O3817">
            <v>5.64</v>
          </cell>
        </row>
        <row r="3818">
          <cell r="J3818">
            <v>429</v>
          </cell>
          <cell r="K3818">
            <v>108</v>
          </cell>
          <cell r="M3818">
            <v>1</v>
          </cell>
          <cell r="O3818">
            <v>3.9722222222222223</v>
          </cell>
        </row>
        <row r="3819">
          <cell r="J3819">
            <v>311</v>
          </cell>
          <cell r="K3819">
            <v>64</v>
          </cell>
          <cell r="M3819">
            <v>1</v>
          </cell>
          <cell r="O3819">
            <v>4.859375</v>
          </cell>
        </row>
        <row r="3820">
          <cell r="J3820">
            <v>325</v>
          </cell>
          <cell r="K3820">
            <v>64</v>
          </cell>
          <cell r="M3820">
            <v>1</v>
          </cell>
          <cell r="O3820">
            <v>5.078125</v>
          </cell>
        </row>
        <row r="3821">
          <cell r="J3821">
            <v>429</v>
          </cell>
          <cell r="K3821">
            <v>108</v>
          </cell>
          <cell r="M3821">
            <v>0</v>
          </cell>
          <cell r="O3821">
            <v>3.9722222222222223</v>
          </cell>
        </row>
        <row r="3822">
          <cell r="J3822">
            <v>311</v>
          </cell>
          <cell r="K3822">
            <v>64</v>
          </cell>
          <cell r="M3822">
            <v>0</v>
          </cell>
          <cell r="O3822">
            <v>4.859375</v>
          </cell>
        </row>
        <row r="3823">
          <cell r="J3823">
            <v>325</v>
          </cell>
          <cell r="K3823">
            <v>64</v>
          </cell>
          <cell r="M3823">
            <v>0</v>
          </cell>
          <cell r="O3823">
            <v>5.078125</v>
          </cell>
        </row>
        <row r="3824">
          <cell r="J3824">
            <v>311</v>
          </cell>
          <cell r="K3824">
            <v>64</v>
          </cell>
          <cell r="M3824">
            <v>0</v>
          </cell>
          <cell r="O3824">
            <v>4.859375</v>
          </cell>
        </row>
        <row r="3825">
          <cell r="J3825">
            <v>325</v>
          </cell>
          <cell r="K3825">
            <v>64</v>
          </cell>
          <cell r="M3825">
            <v>0</v>
          </cell>
          <cell r="O3825">
            <v>5.078125</v>
          </cell>
        </row>
        <row r="3826">
          <cell r="J3826">
            <v>311</v>
          </cell>
          <cell r="K3826">
            <v>64</v>
          </cell>
          <cell r="M3826">
            <v>0</v>
          </cell>
          <cell r="O3826">
            <v>4.859375</v>
          </cell>
        </row>
        <row r="3827">
          <cell r="J3827">
            <v>325</v>
          </cell>
          <cell r="K3827">
            <v>64</v>
          </cell>
          <cell r="M3827">
            <v>0</v>
          </cell>
          <cell r="O3827">
            <v>5.078125</v>
          </cell>
        </row>
        <row r="3828">
          <cell r="J3828">
            <v>203</v>
          </cell>
          <cell r="K3828">
            <v>54</v>
          </cell>
          <cell r="M3828">
            <v>1</v>
          </cell>
          <cell r="O3828">
            <v>3.7592592592592591</v>
          </cell>
        </row>
        <row r="3829">
          <cell r="J3829">
            <v>404</v>
          </cell>
          <cell r="K3829">
            <v>102</v>
          </cell>
          <cell r="M3829">
            <v>1</v>
          </cell>
          <cell r="O3829">
            <v>3.9607843137254903</v>
          </cell>
        </row>
        <row r="3830">
          <cell r="J3830">
            <v>384</v>
          </cell>
          <cell r="K3830">
            <v>99</v>
          </cell>
          <cell r="M3830">
            <v>1</v>
          </cell>
          <cell r="O3830">
            <v>3.8787878787878789</v>
          </cell>
        </row>
        <row r="3831">
          <cell r="J3831">
            <v>203</v>
          </cell>
          <cell r="K3831">
            <v>54</v>
          </cell>
          <cell r="M3831">
            <v>0</v>
          </cell>
          <cell r="O3831">
            <v>3.7592592592592591</v>
          </cell>
        </row>
        <row r="3832">
          <cell r="J3832">
            <v>384</v>
          </cell>
          <cell r="K3832">
            <v>99</v>
          </cell>
          <cell r="M3832">
            <v>0</v>
          </cell>
          <cell r="O3832">
            <v>3.8787878787878789</v>
          </cell>
        </row>
        <row r="3833">
          <cell r="J3833">
            <v>404</v>
          </cell>
          <cell r="K3833">
            <v>102</v>
          </cell>
          <cell r="M3833">
            <v>0</v>
          </cell>
          <cell r="O3833">
            <v>3.9607843137254903</v>
          </cell>
        </row>
        <row r="3834">
          <cell r="J3834">
            <v>384</v>
          </cell>
          <cell r="K3834">
            <v>99</v>
          </cell>
          <cell r="M3834">
            <v>0</v>
          </cell>
          <cell r="O3834">
            <v>3.8787878787878789</v>
          </cell>
        </row>
        <row r="3835">
          <cell r="J3835">
            <v>404</v>
          </cell>
          <cell r="K3835">
            <v>102</v>
          </cell>
          <cell r="M3835">
            <v>0</v>
          </cell>
          <cell r="O3835">
            <v>3.9607843137254903</v>
          </cell>
        </row>
        <row r="3836">
          <cell r="J3836">
            <v>384</v>
          </cell>
          <cell r="K3836">
            <v>99</v>
          </cell>
          <cell r="M3836">
            <v>0</v>
          </cell>
          <cell r="O3836">
            <v>3.8787878787878789</v>
          </cell>
        </row>
        <row r="3837">
          <cell r="J3837">
            <v>404</v>
          </cell>
          <cell r="K3837">
            <v>102</v>
          </cell>
          <cell r="M3837">
            <v>0</v>
          </cell>
          <cell r="O3837">
            <v>3.9607843137254903</v>
          </cell>
        </row>
        <row r="3838">
          <cell r="J3838">
            <v>384</v>
          </cell>
          <cell r="K3838">
            <v>99</v>
          </cell>
          <cell r="M3838">
            <v>0</v>
          </cell>
          <cell r="O3838">
            <v>3.8787878787878789</v>
          </cell>
        </row>
        <row r="3839">
          <cell r="J3839">
            <v>404</v>
          </cell>
          <cell r="K3839">
            <v>102</v>
          </cell>
          <cell r="M3839">
            <v>0</v>
          </cell>
          <cell r="O3839">
            <v>3.9607843137254903</v>
          </cell>
        </row>
        <row r="3840">
          <cell r="J3840">
            <v>384</v>
          </cell>
          <cell r="K3840">
            <v>99</v>
          </cell>
          <cell r="M3840">
            <v>0</v>
          </cell>
          <cell r="O3840">
            <v>3.8787878787878789</v>
          </cell>
        </row>
        <row r="3841">
          <cell r="J3841">
            <v>404</v>
          </cell>
          <cell r="K3841">
            <v>102</v>
          </cell>
          <cell r="M3841">
            <v>0</v>
          </cell>
          <cell r="O3841">
            <v>3.9607843137254903</v>
          </cell>
        </row>
        <row r="3842">
          <cell r="J3842">
            <v>384</v>
          </cell>
          <cell r="K3842">
            <v>99</v>
          </cell>
          <cell r="M3842">
            <v>0</v>
          </cell>
          <cell r="O3842">
            <v>3.8787878787878789</v>
          </cell>
        </row>
        <row r="3843">
          <cell r="J3843">
            <v>404</v>
          </cell>
          <cell r="K3843">
            <v>102</v>
          </cell>
          <cell r="M3843">
            <v>0</v>
          </cell>
          <cell r="O3843">
            <v>3.9607843137254903</v>
          </cell>
        </row>
        <row r="3844">
          <cell r="J3844">
            <v>384</v>
          </cell>
          <cell r="K3844">
            <v>99</v>
          </cell>
          <cell r="M3844">
            <v>0</v>
          </cell>
          <cell r="O3844">
            <v>3.8787878787878789</v>
          </cell>
        </row>
        <row r="3845">
          <cell r="J3845">
            <v>404</v>
          </cell>
          <cell r="K3845">
            <v>102</v>
          </cell>
          <cell r="M3845">
            <v>0</v>
          </cell>
          <cell r="O3845">
            <v>3.9607843137254903</v>
          </cell>
        </row>
        <row r="3846">
          <cell r="J3846">
            <v>384</v>
          </cell>
          <cell r="K3846">
            <v>99</v>
          </cell>
          <cell r="M3846">
            <v>0</v>
          </cell>
          <cell r="O3846">
            <v>3.8787878787878789</v>
          </cell>
        </row>
        <row r="3847">
          <cell r="J3847">
            <v>404</v>
          </cell>
          <cell r="K3847">
            <v>102</v>
          </cell>
          <cell r="M3847">
            <v>0</v>
          </cell>
          <cell r="O3847">
            <v>3.9607843137254903</v>
          </cell>
        </row>
        <row r="3848">
          <cell r="J3848">
            <v>540</v>
          </cell>
          <cell r="K3848">
            <v>76</v>
          </cell>
          <cell r="M3848">
            <v>1</v>
          </cell>
          <cell r="O3848">
            <v>7.1052631578947372</v>
          </cell>
        </row>
        <row r="3849">
          <cell r="J3849">
            <v>540</v>
          </cell>
          <cell r="K3849">
            <v>76</v>
          </cell>
          <cell r="M3849">
            <v>1</v>
          </cell>
          <cell r="O3849">
            <v>7.1052631578947372</v>
          </cell>
        </row>
        <row r="3850">
          <cell r="J3850">
            <v>480</v>
          </cell>
          <cell r="K3850">
            <v>88</v>
          </cell>
          <cell r="M3850">
            <v>1</v>
          </cell>
          <cell r="O3850">
            <v>5.4545454545454541</v>
          </cell>
        </row>
        <row r="3851">
          <cell r="J3851">
            <v>540</v>
          </cell>
          <cell r="K3851">
            <v>83</v>
          </cell>
          <cell r="M3851">
            <v>1</v>
          </cell>
          <cell r="O3851">
            <v>6.5060240963855422</v>
          </cell>
        </row>
        <row r="3852">
          <cell r="J3852">
            <v>480</v>
          </cell>
          <cell r="K3852">
            <v>88</v>
          </cell>
          <cell r="M3852">
            <v>0</v>
          </cell>
          <cell r="O3852">
            <v>5.4545454545454541</v>
          </cell>
        </row>
        <row r="3853">
          <cell r="J3853">
            <v>540</v>
          </cell>
          <cell r="K3853">
            <v>83</v>
          </cell>
          <cell r="M3853">
            <v>0</v>
          </cell>
          <cell r="O3853">
            <v>6.5060240963855422</v>
          </cell>
        </row>
        <row r="3854">
          <cell r="J3854">
            <v>480</v>
          </cell>
          <cell r="K3854">
            <v>88</v>
          </cell>
          <cell r="M3854">
            <v>0</v>
          </cell>
          <cell r="O3854">
            <v>5.4545454545454541</v>
          </cell>
        </row>
        <row r="3855">
          <cell r="J3855">
            <v>540</v>
          </cell>
          <cell r="K3855">
            <v>83</v>
          </cell>
          <cell r="M3855">
            <v>0</v>
          </cell>
          <cell r="O3855">
            <v>6.5060240963855422</v>
          </cell>
        </row>
        <row r="3856">
          <cell r="J3856">
            <v>480</v>
          </cell>
          <cell r="K3856">
            <v>88</v>
          </cell>
          <cell r="M3856">
            <v>0</v>
          </cell>
          <cell r="O3856">
            <v>5.4545454545454541</v>
          </cell>
        </row>
        <row r="3857">
          <cell r="J3857">
            <v>540</v>
          </cell>
          <cell r="K3857">
            <v>83</v>
          </cell>
          <cell r="M3857">
            <v>0</v>
          </cell>
          <cell r="O3857">
            <v>6.5060240963855422</v>
          </cell>
        </row>
        <row r="3858">
          <cell r="J3858">
            <v>480</v>
          </cell>
          <cell r="K3858">
            <v>88</v>
          </cell>
          <cell r="M3858">
            <v>0</v>
          </cell>
          <cell r="O3858">
            <v>5.4545454545454541</v>
          </cell>
        </row>
        <row r="3859">
          <cell r="J3859">
            <v>540</v>
          </cell>
          <cell r="K3859">
            <v>83</v>
          </cell>
          <cell r="M3859">
            <v>0</v>
          </cell>
          <cell r="O3859">
            <v>6.5060240963855422</v>
          </cell>
        </row>
        <row r="3860">
          <cell r="J3860">
            <v>480</v>
          </cell>
          <cell r="K3860">
            <v>88</v>
          </cell>
          <cell r="M3860">
            <v>0</v>
          </cell>
          <cell r="O3860">
            <v>5.4545454545454541</v>
          </cell>
        </row>
        <row r="3861">
          <cell r="J3861">
            <v>540</v>
          </cell>
          <cell r="K3861">
            <v>83</v>
          </cell>
          <cell r="M3861">
            <v>0</v>
          </cell>
          <cell r="O3861">
            <v>6.5060240963855422</v>
          </cell>
        </row>
        <row r="3862">
          <cell r="J3862">
            <v>204</v>
          </cell>
          <cell r="K3862">
            <v>38</v>
          </cell>
          <cell r="M3862">
            <v>1</v>
          </cell>
          <cell r="O3862">
            <v>5.3684210526315788</v>
          </cell>
        </row>
        <row r="3863">
          <cell r="J3863">
            <v>214</v>
          </cell>
          <cell r="K3863">
            <v>38</v>
          </cell>
          <cell r="M3863">
            <v>1</v>
          </cell>
          <cell r="O3863">
            <v>5.6315789473684212</v>
          </cell>
        </row>
        <row r="3864">
          <cell r="J3864">
            <v>480</v>
          </cell>
          <cell r="K3864">
            <v>75</v>
          </cell>
          <cell r="M3864">
            <v>1</v>
          </cell>
          <cell r="O3864">
            <v>6.4</v>
          </cell>
        </row>
        <row r="3865">
          <cell r="J3865">
            <v>480</v>
          </cell>
          <cell r="K3865">
            <v>73</v>
          </cell>
          <cell r="M3865">
            <v>1</v>
          </cell>
          <cell r="O3865">
            <v>6.5753424657534243</v>
          </cell>
        </row>
        <row r="3866">
          <cell r="J3866">
            <v>480</v>
          </cell>
          <cell r="K3866">
            <v>75</v>
          </cell>
          <cell r="M3866">
            <v>0</v>
          </cell>
          <cell r="O3866">
            <v>6.4</v>
          </cell>
        </row>
        <row r="3867">
          <cell r="J3867">
            <v>480</v>
          </cell>
          <cell r="K3867">
            <v>73</v>
          </cell>
          <cell r="M3867">
            <v>0</v>
          </cell>
          <cell r="O3867">
            <v>6.5753424657534243</v>
          </cell>
        </row>
        <row r="3868">
          <cell r="J3868">
            <v>480</v>
          </cell>
          <cell r="K3868">
            <v>75</v>
          </cell>
          <cell r="M3868">
            <v>0</v>
          </cell>
          <cell r="O3868">
            <v>6.4</v>
          </cell>
        </row>
        <row r="3869">
          <cell r="J3869">
            <v>480</v>
          </cell>
          <cell r="K3869">
            <v>73</v>
          </cell>
          <cell r="M3869">
            <v>0</v>
          </cell>
          <cell r="O3869">
            <v>6.5753424657534243</v>
          </cell>
        </row>
        <row r="3870">
          <cell r="J3870">
            <v>480</v>
          </cell>
          <cell r="K3870">
            <v>75</v>
          </cell>
          <cell r="M3870">
            <v>0</v>
          </cell>
          <cell r="O3870">
            <v>6.4</v>
          </cell>
        </row>
        <row r="3871">
          <cell r="J3871">
            <v>480</v>
          </cell>
          <cell r="K3871">
            <v>73</v>
          </cell>
          <cell r="M3871">
            <v>0</v>
          </cell>
          <cell r="O3871">
            <v>6.5753424657534243</v>
          </cell>
        </row>
        <row r="3872">
          <cell r="J3872">
            <v>480</v>
          </cell>
          <cell r="K3872">
            <v>75</v>
          </cell>
          <cell r="M3872">
            <v>0</v>
          </cell>
          <cell r="O3872">
            <v>6.4</v>
          </cell>
        </row>
        <row r="3873">
          <cell r="J3873">
            <v>480</v>
          </cell>
          <cell r="K3873">
            <v>73</v>
          </cell>
          <cell r="M3873">
            <v>0</v>
          </cell>
          <cell r="O3873">
            <v>6.5753424657534243</v>
          </cell>
        </row>
        <row r="3874">
          <cell r="J3874">
            <v>480</v>
          </cell>
          <cell r="K3874">
            <v>75</v>
          </cell>
          <cell r="M3874">
            <v>0</v>
          </cell>
          <cell r="O3874">
            <v>6.4</v>
          </cell>
        </row>
        <row r="3875">
          <cell r="J3875">
            <v>480</v>
          </cell>
          <cell r="K3875">
            <v>73</v>
          </cell>
          <cell r="M3875">
            <v>0</v>
          </cell>
          <cell r="O3875">
            <v>6.5753424657534243</v>
          </cell>
        </row>
        <row r="3876">
          <cell r="J3876">
            <v>183</v>
          </cell>
          <cell r="K3876">
            <v>48</v>
          </cell>
          <cell r="M3876">
            <v>1</v>
          </cell>
          <cell r="O3876">
            <v>3.8125</v>
          </cell>
        </row>
        <row r="3877">
          <cell r="J3877">
            <v>198</v>
          </cell>
          <cell r="K3877">
            <v>49</v>
          </cell>
          <cell r="M3877">
            <v>1</v>
          </cell>
          <cell r="O3877">
            <v>4.0408163265306118</v>
          </cell>
        </row>
        <row r="3878">
          <cell r="J3878">
            <v>23040</v>
          </cell>
          <cell r="K3878">
            <v>3625</v>
          </cell>
          <cell r="M3878">
            <v>1</v>
          </cell>
          <cell r="O3878">
            <v>6.355862068965517</v>
          </cell>
        </row>
        <row r="3879">
          <cell r="J3879">
            <v>9600</v>
          </cell>
          <cell r="K3879">
            <v>168</v>
          </cell>
          <cell r="M3879">
            <v>1</v>
          </cell>
          <cell r="O3879">
            <v>57.142857142857146</v>
          </cell>
        </row>
        <row r="3880">
          <cell r="J3880">
            <v>600</v>
          </cell>
          <cell r="K3880">
            <v>113</v>
          </cell>
          <cell r="M3880">
            <v>1</v>
          </cell>
          <cell r="O3880">
            <v>5.3097345132743365</v>
          </cell>
        </row>
        <row r="3881">
          <cell r="J3881">
            <v>4020</v>
          </cell>
          <cell r="K3881">
            <v>680</v>
          </cell>
          <cell r="M3881">
            <v>1</v>
          </cell>
          <cell r="O3881">
            <v>5.9117647058823533</v>
          </cell>
        </row>
        <row r="3882">
          <cell r="J3882">
            <v>258</v>
          </cell>
          <cell r="K3882">
            <v>50</v>
          </cell>
          <cell r="M3882">
            <v>1</v>
          </cell>
          <cell r="O3882">
            <v>5.16</v>
          </cell>
        </row>
        <row r="3883">
          <cell r="J3883">
            <v>258</v>
          </cell>
          <cell r="K3883">
            <v>50</v>
          </cell>
          <cell r="M3883">
            <v>0</v>
          </cell>
          <cell r="O3883">
            <v>5.16</v>
          </cell>
        </row>
        <row r="3884">
          <cell r="J3884">
            <v>443</v>
          </cell>
          <cell r="K3884">
            <v>72</v>
          </cell>
          <cell r="M3884">
            <v>0</v>
          </cell>
          <cell r="O3884">
            <v>6.1527777777777777</v>
          </cell>
        </row>
        <row r="3885">
          <cell r="J3885">
            <v>258</v>
          </cell>
          <cell r="K3885">
            <v>57</v>
          </cell>
          <cell r="M3885">
            <v>0</v>
          </cell>
          <cell r="O3885">
            <v>4.5263157894736841</v>
          </cell>
        </row>
        <row r="3886">
          <cell r="J3886">
            <v>960</v>
          </cell>
          <cell r="K3886">
            <v>237</v>
          </cell>
          <cell r="M3886">
            <v>1</v>
          </cell>
          <cell r="O3886">
            <v>4.0506329113924053</v>
          </cell>
        </row>
        <row r="3887">
          <cell r="J3887">
            <v>960</v>
          </cell>
          <cell r="K3887">
            <v>237</v>
          </cell>
          <cell r="M3887">
            <v>0</v>
          </cell>
          <cell r="O3887">
            <v>4.0506329113924053</v>
          </cell>
        </row>
        <row r="3888">
          <cell r="J3888">
            <v>960</v>
          </cell>
          <cell r="K3888">
            <v>237</v>
          </cell>
          <cell r="M3888">
            <v>0</v>
          </cell>
          <cell r="O3888">
            <v>4.0506329113924053</v>
          </cell>
        </row>
        <row r="3889">
          <cell r="J3889">
            <v>235</v>
          </cell>
          <cell r="K3889">
            <v>33</v>
          </cell>
          <cell r="M3889">
            <v>1</v>
          </cell>
          <cell r="O3889">
            <v>7.1212121212121211</v>
          </cell>
        </row>
        <row r="3890">
          <cell r="J3890">
            <v>225</v>
          </cell>
          <cell r="K3890">
            <v>33</v>
          </cell>
          <cell r="M3890">
            <v>1</v>
          </cell>
          <cell r="O3890">
            <v>6.8181818181818183</v>
          </cell>
        </row>
        <row r="3891">
          <cell r="J3891">
            <v>216</v>
          </cell>
          <cell r="K3891">
            <v>62</v>
          </cell>
          <cell r="M3891">
            <v>1</v>
          </cell>
          <cell r="O3891">
            <v>3.4838709677419355</v>
          </cell>
        </row>
        <row r="3892">
          <cell r="J3892">
            <v>216</v>
          </cell>
          <cell r="K3892">
            <v>62</v>
          </cell>
          <cell r="M3892">
            <v>0</v>
          </cell>
          <cell r="O3892">
            <v>3.4838709677419355</v>
          </cell>
        </row>
        <row r="3893">
          <cell r="J3893">
            <v>216</v>
          </cell>
          <cell r="K3893">
            <v>62</v>
          </cell>
          <cell r="M3893">
            <v>0</v>
          </cell>
          <cell r="O3893">
            <v>3.4838709677419355</v>
          </cell>
        </row>
        <row r="3894">
          <cell r="J3894">
            <v>331</v>
          </cell>
          <cell r="K3894">
            <v>78</v>
          </cell>
          <cell r="M3894">
            <v>1</v>
          </cell>
          <cell r="O3894">
            <v>4.2435897435897436</v>
          </cell>
        </row>
        <row r="3895">
          <cell r="J3895">
            <v>331</v>
          </cell>
          <cell r="K3895">
            <v>78</v>
          </cell>
          <cell r="M3895">
            <v>0</v>
          </cell>
          <cell r="O3895">
            <v>4.2435897435897436</v>
          </cell>
        </row>
        <row r="3896">
          <cell r="J3896">
            <v>331</v>
          </cell>
          <cell r="K3896">
            <v>78</v>
          </cell>
          <cell r="M3896">
            <v>0</v>
          </cell>
          <cell r="O3896">
            <v>4.2435897435897436</v>
          </cell>
        </row>
        <row r="3897">
          <cell r="J3897">
            <v>331</v>
          </cell>
          <cell r="K3897">
            <v>78</v>
          </cell>
          <cell r="M3897">
            <v>0</v>
          </cell>
          <cell r="O3897">
            <v>4.2435897435897436</v>
          </cell>
        </row>
        <row r="3898">
          <cell r="J3898">
            <v>331</v>
          </cell>
          <cell r="K3898">
            <v>78</v>
          </cell>
          <cell r="M3898">
            <v>0</v>
          </cell>
          <cell r="O3898">
            <v>4.2435897435897436</v>
          </cell>
        </row>
        <row r="3899">
          <cell r="J3899">
            <v>331</v>
          </cell>
          <cell r="K3899">
            <v>78</v>
          </cell>
          <cell r="M3899">
            <v>0</v>
          </cell>
          <cell r="O3899">
            <v>4.2435897435897436</v>
          </cell>
        </row>
        <row r="3900">
          <cell r="J3900">
            <v>331</v>
          </cell>
          <cell r="K3900">
            <v>78</v>
          </cell>
          <cell r="M3900">
            <v>0</v>
          </cell>
          <cell r="O3900">
            <v>4.2435897435897436</v>
          </cell>
        </row>
        <row r="3901">
          <cell r="J3901">
            <v>331</v>
          </cell>
          <cell r="K3901">
            <v>78</v>
          </cell>
          <cell r="M3901">
            <v>0</v>
          </cell>
          <cell r="O3901">
            <v>4.2435897435897436</v>
          </cell>
        </row>
        <row r="3902">
          <cell r="J3902">
            <v>80</v>
          </cell>
          <cell r="K3902">
            <v>20</v>
          </cell>
          <cell r="M3902">
            <v>1</v>
          </cell>
          <cell r="O3902">
            <v>4</v>
          </cell>
        </row>
        <row r="3903">
          <cell r="J3903">
            <v>87</v>
          </cell>
          <cell r="K3903">
            <v>21</v>
          </cell>
          <cell r="M3903">
            <v>1</v>
          </cell>
          <cell r="O3903">
            <v>4.1428571428571432</v>
          </cell>
        </row>
        <row r="3904">
          <cell r="J3904">
            <v>276</v>
          </cell>
          <cell r="K3904">
            <v>57</v>
          </cell>
          <cell r="M3904">
            <v>1</v>
          </cell>
          <cell r="O3904">
            <v>4.8421052631578947</v>
          </cell>
        </row>
        <row r="3905">
          <cell r="J3905">
            <v>276</v>
          </cell>
          <cell r="K3905">
            <v>57</v>
          </cell>
          <cell r="M3905">
            <v>0</v>
          </cell>
          <cell r="O3905">
            <v>4.8421052631578947</v>
          </cell>
        </row>
        <row r="3906">
          <cell r="J3906">
            <v>203</v>
          </cell>
          <cell r="K3906">
            <v>61</v>
          </cell>
          <cell r="M3906">
            <v>1</v>
          </cell>
          <cell r="O3906">
            <v>3.3278688524590163</v>
          </cell>
        </row>
        <row r="3907">
          <cell r="J3907">
            <v>203</v>
          </cell>
          <cell r="K3907">
            <v>61</v>
          </cell>
          <cell r="M3907">
            <v>0</v>
          </cell>
          <cell r="O3907">
            <v>3.3278688524590163</v>
          </cell>
        </row>
        <row r="3908">
          <cell r="J3908">
            <v>203</v>
          </cell>
          <cell r="K3908">
            <v>61</v>
          </cell>
          <cell r="M3908">
            <v>0</v>
          </cell>
          <cell r="O3908">
            <v>3.3278688524590163</v>
          </cell>
        </row>
        <row r="3909">
          <cell r="J3909">
            <v>203</v>
          </cell>
          <cell r="K3909">
            <v>61</v>
          </cell>
          <cell r="M3909">
            <v>0</v>
          </cell>
          <cell r="O3909">
            <v>3.3278688524590163</v>
          </cell>
        </row>
        <row r="3910">
          <cell r="J3910">
            <v>203</v>
          </cell>
          <cell r="K3910">
            <v>61</v>
          </cell>
          <cell r="M3910">
            <v>0</v>
          </cell>
          <cell r="O3910">
            <v>3.3278688524590163</v>
          </cell>
        </row>
        <row r="3911">
          <cell r="J3911">
            <v>203</v>
          </cell>
          <cell r="K3911">
            <v>61</v>
          </cell>
          <cell r="M3911">
            <v>0</v>
          </cell>
          <cell r="O3911">
            <v>3.3278688524590163</v>
          </cell>
        </row>
        <row r="3912">
          <cell r="J3912">
            <v>203</v>
          </cell>
          <cell r="K3912">
            <v>61</v>
          </cell>
          <cell r="M3912">
            <v>0</v>
          </cell>
          <cell r="O3912">
            <v>3.3278688524590163</v>
          </cell>
        </row>
        <row r="3913">
          <cell r="J3913">
            <v>203</v>
          </cell>
          <cell r="K3913">
            <v>61</v>
          </cell>
          <cell r="M3913">
            <v>0</v>
          </cell>
          <cell r="O3913">
            <v>3.3278688524590163</v>
          </cell>
        </row>
        <row r="3914">
          <cell r="J3914">
            <v>145</v>
          </cell>
          <cell r="K3914">
            <v>43</v>
          </cell>
          <cell r="M3914">
            <v>1</v>
          </cell>
          <cell r="O3914">
            <v>3.3720930232558142</v>
          </cell>
        </row>
        <row r="3915">
          <cell r="J3915">
            <v>145</v>
          </cell>
          <cell r="K3915">
            <v>43</v>
          </cell>
          <cell r="M3915">
            <v>0</v>
          </cell>
          <cell r="O3915">
            <v>3.3720930232558142</v>
          </cell>
        </row>
        <row r="3916">
          <cell r="J3916">
            <v>145</v>
          </cell>
          <cell r="K3916">
            <v>43</v>
          </cell>
          <cell r="M3916">
            <v>0</v>
          </cell>
          <cell r="O3916">
            <v>3.3720930232558142</v>
          </cell>
        </row>
        <row r="3917">
          <cell r="J3917">
            <v>131</v>
          </cell>
          <cell r="K3917">
            <v>23</v>
          </cell>
          <cell r="M3917">
            <v>1</v>
          </cell>
          <cell r="O3917">
            <v>5.6956521739130439</v>
          </cell>
        </row>
        <row r="3918">
          <cell r="J3918">
            <v>118</v>
          </cell>
          <cell r="K3918">
            <v>22</v>
          </cell>
          <cell r="M3918">
            <v>1</v>
          </cell>
          <cell r="O3918">
            <v>5.3636363636363633</v>
          </cell>
        </row>
        <row r="3919">
          <cell r="J3919">
            <v>118</v>
          </cell>
          <cell r="K3919">
            <v>22</v>
          </cell>
          <cell r="M3919">
            <v>0</v>
          </cell>
          <cell r="O3919">
            <v>5.3636363636363633</v>
          </cell>
        </row>
        <row r="3920">
          <cell r="J3920">
            <v>194</v>
          </cell>
          <cell r="K3920">
            <v>33</v>
          </cell>
          <cell r="M3920">
            <v>1</v>
          </cell>
          <cell r="O3920">
            <v>5.8787878787878789</v>
          </cell>
        </row>
        <row r="3921">
          <cell r="J3921">
            <v>339</v>
          </cell>
          <cell r="K3921">
            <v>56</v>
          </cell>
          <cell r="M3921">
            <v>1</v>
          </cell>
          <cell r="O3921">
            <v>6.0535714285714288</v>
          </cell>
        </row>
        <row r="3922">
          <cell r="J3922">
            <v>272</v>
          </cell>
          <cell r="K3922">
            <v>28</v>
          </cell>
          <cell r="M3922">
            <v>1</v>
          </cell>
          <cell r="O3922">
            <v>9.7142857142857135</v>
          </cell>
        </row>
        <row r="3923">
          <cell r="J3923">
            <v>272</v>
          </cell>
          <cell r="K3923">
            <v>28</v>
          </cell>
          <cell r="M3923">
            <v>0</v>
          </cell>
          <cell r="O3923">
            <v>9.7142857142857135</v>
          </cell>
        </row>
        <row r="3924">
          <cell r="J3924">
            <v>272</v>
          </cell>
          <cell r="K3924">
            <v>28</v>
          </cell>
          <cell r="M3924">
            <v>0</v>
          </cell>
          <cell r="O3924">
            <v>9.7142857142857135</v>
          </cell>
        </row>
        <row r="3925">
          <cell r="J3925">
            <v>235</v>
          </cell>
          <cell r="K3925">
            <v>34</v>
          </cell>
          <cell r="M3925">
            <v>1</v>
          </cell>
          <cell r="O3925">
            <v>6.9117647058823533</v>
          </cell>
        </row>
        <row r="3926">
          <cell r="J3926">
            <v>235</v>
          </cell>
          <cell r="K3926">
            <v>34</v>
          </cell>
          <cell r="M3926">
            <v>0</v>
          </cell>
          <cell r="O3926">
            <v>6.9117647058823533</v>
          </cell>
        </row>
        <row r="3927">
          <cell r="J3927">
            <v>304</v>
          </cell>
          <cell r="K3927">
            <v>47</v>
          </cell>
          <cell r="M3927">
            <v>1</v>
          </cell>
          <cell r="O3927">
            <v>6.4680851063829783</v>
          </cell>
        </row>
        <row r="3928">
          <cell r="J3928">
            <v>304</v>
          </cell>
          <cell r="K3928">
            <v>47</v>
          </cell>
          <cell r="M3928">
            <v>0</v>
          </cell>
          <cell r="O3928">
            <v>6.4680851063829783</v>
          </cell>
        </row>
        <row r="3929">
          <cell r="J3929">
            <v>304</v>
          </cell>
          <cell r="K3929">
            <v>47</v>
          </cell>
          <cell r="M3929">
            <v>0</v>
          </cell>
          <cell r="O3929">
            <v>6.4680851063829783</v>
          </cell>
        </row>
        <row r="3930">
          <cell r="J3930">
            <v>304</v>
          </cell>
          <cell r="K3930">
            <v>47</v>
          </cell>
          <cell r="M3930">
            <v>0</v>
          </cell>
          <cell r="O3930">
            <v>6.4680851063829783</v>
          </cell>
        </row>
        <row r="3931">
          <cell r="J3931">
            <v>720</v>
          </cell>
          <cell r="K3931">
            <v>112</v>
          </cell>
          <cell r="M3931">
            <v>0</v>
          </cell>
          <cell r="O3931">
            <v>6.4285714285714288</v>
          </cell>
        </row>
        <row r="3932">
          <cell r="J3932">
            <v>233</v>
          </cell>
          <cell r="K3932">
            <v>50</v>
          </cell>
          <cell r="M3932">
            <v>1</v>
          </cell>
          <cell r="O3932">
            <v>4.66</v>
          </cell>
        </row>
        <row r="3933">
          <cell r="J3933">
            <v>233</v>
          </cell>
          <cell r="K3933">
            <v>50</v>
          </cell>
          <cell r="M3933">
            <v>1</v>
          </cell>
          <cell r="O3933">
            <v>4.66</v>
          </cell>
        </row>
        <row r="3934">
          <cell r="J3934">
            <v>189</v>
          </cell>
          <cell r="K3934">
            <v>43</v>
          </cell>
          <cell r="M3934">
            <v>1</v>
          </cell>
          <cell r="O3934">
            <v>4.3953488372093021</v>
          </cell>
        </row>
        <row r="3935">
          <cell r="J3935">
            <v>189</v>
          </cell>
          <cell r="K3935">
            <v>43</v>
          </cell>
          <cell r="M3935">
            <v>0</v>
          </cell>
          <cell r="O3935">
            <v>4.3953488372093021</v>
          </cell>
        </row>
        <row r="3936">
          <cell r="J3936">
            <v>189</v>
          </cell>
          <cell r="K3936">
            <v>43</v>
          </cell>
          <cell r="M3936">
            <v>0</v>
          </cell>
          <cell r="O3936">
            <v>4.3953488372093021</v>
          </cell>
        </row>
        <row r="3937">
          <cell r="J3937">
            <v>146</v>
          </cell>
          <cell r="K3937">
            <v>33</v>
          </cell>
          <cell r="M3937">
            <v>1</v>
          </cell>
          <cell r="O3937">
            <v>4.4242424242424239</v>
          </cell>
        </row>
        <row r="3938">
          <cell r="J3938">
            <v>179</v>
          </cell>
          <cell r="K3938">
            <v>49</v>
          </cell>
          <cell r="M3938">
            <v>1</v>
          </cell>
          <cell r="O3938">
            <v>3.6530612244897958</v>
          </cell>
        </row>
        <row r="3939">
          <cell r="J3939">
            <v>257</v>
          </cell>
          <cell r="K3939">
            <v>44</v>
          </cell>
          <cell r="M3939">
            <v>1</v>
          </cell>
          <cell r="O3939">
            <v>5.8409090909090908</v>
          </cell>
        </row>
        <row r="3940">
          <cell r="J3940">
            <v>178</v>
          </cell>
          <cell r="K3940">
            <v>31</v>
          </cell>
          <cell r="M3940">
            <v>1</v>
          </cell>
          <cell r="O3940">
            <v>5.741935483870968</v>
          </cell>
        </row>
        <row r="3941">
          <cell r="J3941">
            <v>257</v>
          </cell>
          <cell r="K3941">
            <v>44</v>
          </cell>
          <cell r="M3941">
            <v>0</v>
          </cell>
          <cell r="O3941">
            <v>5.8409090909090908</v>
          </cell>
        </row>
        <row r="3942">
          <cell r="J3942">
            <v>178</v>
          </cell>
          <cell r="K3942">
            <v>31</v>
          </cell>
          <cell r="M3942">
            <v>0</v>
          </cell>
          <cell r="O3942">
            <v>5.741935483870968</v>
          </cell>
        </row>
        <row r="3943">
          <cell r="J3943">
            <v>257</v>
          </cell>
          <cell r="K3943">
            <v>44</v>
          </cell>
          <cell r="M3943">
            <v>0</v>
          </cell>
          <cell r="O3943">
            <v>5.8409090909090908</v>
          </cell>
        </row>
        <row r="3944">
          <cell r="J3944">
            <v>178</v>
          </cell>
          <cell r="K3944">
            <v>31</v>
          </cell>
          <cell r="M3944">
            <v>0</v>
          </cell>
          <cell r="O3944">
            <v>5.741935483870968</v>
          </cell>
        </row>
        <row r="3945">
          <cell r="J3945">
            <v>152</v>
          </cell>
          <cell r="K3945">
            <v>35</v>
          </cell>
          <cell r="M3945">
            <v>1</v>
          </cell>
          <cell r="O3945">
            <v>4.3428571428571425</v>
          </cell>
        </row>
        <row r="3946">
          <cell r="J3946">
            <v>152</v>
          </cell>
          <cell r="K3946">
            <v>35</v>
          </cell>
          <cell r="M3946">
            <v>1</v>
          </cell>
          <cell r="O3946">
            <v>4.3428571428571425</v>
          </cell>
        </row>
        <row r="3947">
          <cell r="J3947">
            <v>145</v>
          </cell>
          <cell r="K3947">
            <v>24</v>
          </cell>
          <cell r="M3947">
            <v>1</v>
          </cell>
          <cell r="O3947">
            <v>6.041666666666667</v>
          </cell>
        </row>
        <row r="3948">
          <cell r="J3948">
            <v>83</v>
          </cell>
          <cell r="K3948">
            <v>19</v>
          </cell>
          <cell r="M3948">
            <v>1</v>
          </cell>
          <cell r="O3948">
            <v>4.3684210526315788</v>
          </cell>
        </row>
        <row r="3949">
          <cell r="J3949">
            <v>600</v>
          </cell>
          <cell r="K3949">
            <v>133</v>
          </cell>
          <cell r="M3949">
            <v>1</v>
          </cell>
          <cell r="O3949">
            <v>4.511278195488722</v>
          </cell>
        </row>
        <row r="3950">
          <cell r="J3950">
            <v>600</v>
          </cell>
          <cell r="K3950">
            <v>133</v>
          </cell>
          <cell r="M3950">
            <v>0</v>
          </cell>
          <cell r="O3950">
            <v>4.511278195488722</v>
          </cell>
        </row>
        <row r="3951">
          <cell r="J3951">
            <v>73</v>
          </cell>
          <cell r="K3951">
            <v>21</v>
          </cell>
          <cell r="M3951">
            <v>1</v>
          </cell>
          <cell r="O3951">
            <v>3.4761904761904763</v>
          </cell>
        </row>
        <row r="3952">
          <cell r="J3952">
            <v>160</v>
          </cell>
          <cell r="K3952">
            <v>43</v>
          </cell>
          <cell r="M3952">
            <v>1</v>
          </cell>
          <cell r="O3952">
            <v>3.7209302325581395</v>
          </cell>
        </row>
        <row r="3953">
          <cell r="J3953">
            <v>172</v>
          </cell>
          <cell r="K3953">
            <v>39</v>
          </cell>
          <cell r="M3953">
            <v>1</v>
          </cell>
          <cell r="O3953">
            <v>4.4102564102564106</v>
          </cell>
        </row>
        <row r="3954">
          <cell r="J3954">
            <v>143</v>
          </cell>
          <cell r="K3954">
            <v>31</v>
          </cell>
          <cell r="M3954">
            <v>1</v>
          </cell>
          <cell r="O3954">
            <v>4.612903225806452</v>
          </cell>
        </row>
        <row r="3955">
          <cell r="J3955">
            <v>172</v>
          </cell>
          <cell r="K3955">
            <v>39</v>
          </cell>
          <cell r="M3955">
            <v>0</v>
          </cell>
          <cell r="O3955">
            <v>4.4102564102564106</v>
          </cell>
        </row>
        <row r="3956">
          <cell r="J3956">
            <v>143</v>
          </cell>
          <cell r="K3956">
            <v>31</v>
          </cell>
          <cell r="M3956">
            <v>0</v>
          </cell>
          <cell r="O3956">
            <v>4.612903225806452</v>
          </cell>
        </row>
        <row r="3957">
          <cell r="J3957">
            <v>480</v>
          </cell>
          <cell r="K3957">
            <v>78</v>
          </cell>
          <cell r="M3957">
            <v>1</v>
          </cell>
          <cell r="O3957">
            <v>6.1538461538461542</v>
          </cell>
        </row>
        <row r="3958">
          <cell r="J3958">
            <v>480</v>
          </cell>
          <cell r="K3958">
            <v>78</v>
          </cell>
          <cell r="M3958">
            <v>0</v>
          </cell>
          <cell r="O3958">
            <v>6.1538461538461542</v>
          </cell>
        </row>
        <row r="3959">
          <cell r="J3959">
            <v>377</v>
          </cell>
          <cell r="K3959">
            <v>101</v>
          </cell>
          <cell r="M3959">
            <v>1</v>
          </cell>
          <cell r="O3959">
            <v>3.7326732673267329</v>
          </cell>
        </row>
        <row r="3960">
          <cell r="J3960">
            <v>377</v>
          </cell>
          <cell r="K3960">
            <v>101</v>
          </cell>
          <cell r="M3960">
            <v>0</v>
          </cell>
          <cell r="O3960">
            <v>3.7326732673267329</v>
          </cell>
        </row>
        <row r="3961">
          <cell r="J3961">
            <v>94</v>
          </cell>
          <cell r="K3961">
            <v>24</v>
          </cell>
          <cell r="M3961">
            <v>0</v>
          </cell>
          <cell r="O3961">
            <v>3.9166666666666665</v>
          </cell>
        </row>
        <row r="3962">
          <cell r="J3962">
            <v>94</v>
          </cell>
          <cell r="K3962">
            <v>24</v>
          </cell>
          <cell r="M3962">
            <v>0</v>
          </cell>
          <cell r="O3962">
            <v>3.9166666666666665</v>
          </cell>
        </row>
        <row r="3963">
          <cell r="J3963">
            <v>72</v>
          </cell>
          <cell r="K3963">
            <v>22</v>
          </cell>
          <cell r="M3963">
            <v>1</v>
          </cell>
          <cell r="O3963">
            <v>3.2727272727272729</v>
          </cell>
        </row>
        <row r="3964">
          <cell r="J3964">
            <v>72</v>
          </cell>
          <cell r="K3964">
            <v>22</v>
          </cell>
          <cell r="M3964">
            <v>0</v>
          </cell>
          <cell r="O3964">
            <v>3.2727272727272729</v>
          </cell>
        </row>
        <row r="3965">
          <cell r="J3965">
            <v>343</v>
          </cell>
          <cell r="K3965">
            <v>64</v>
          </cell>
          <cell r="M3965">
            <v>0</v>
          </cell>
          <cell r="O3965">
            <v>5.359375</v>
          </cell>
        </row>
        <row r="3966">
          <cell r="J3966">
            <v>294</v>
          </cell>
          <cell r="K3966">
            <v>55</v>
          </cell>
          <cell r="M3966">
            <v>0</v>
          </cell>
          <cell r="O3966">
            <v>5.3454545454545457</v>
          </cell>
        </row>
        <row r="3967">
          <cell r="J3967">
            <v>343</v>
          </cell>
          <cell r="K3967">
            <v>64</v>
          </cell>
          <cell r="M3967">
            <v>0</v>
          </cell>
          <cell r="O3967">
            <v>5.359375</v>
          </cell>
        </row>
        <row r="3968">
          <cell r="J3968">
            <v>343</v>
          </cell>
          <cell r="K3968">
            <v>64</v>
          </cell>
          <cell r="M3968">
            <v>0</v>
          </cell>
          <cell r="O3968">
            <v>5.359375</v>
          </cell>
        </row>
        <row r="3969">
          <cell r="J3969">
            <v>343</v>
          </cell>
          <cell r="K3969">
            <v>64</v>
          </cell>
          <cell r="M3969">
            <v>0</v>
          </cell>
          <cell r="O3969">
            <v>5.359375</v>
          </cell>
        </row>
        <row r="3970">
          <cell r="J3970">
            <v>275</v>
          </cell>
          <cell r="K3970">
            <v>57</v>
          </cell>
          <cell r="M3970">
            <v>0</v>
          </cell>
          <cell r="O3970">
            <v>4.8245614035087723</v>
          </cell>
        </row>
        <row r="3971">
          <cell r="J3971">
            <v>199</v>
          </cell>
          <cell r="K3971">
            <v>26</v>
          </cell>
          <cell r="M3971">
            <v>0</v>
          </cell>
          <cell r="O3971">
            <v>7.6538461538461542</v>
          </cell>
        </row>
        <row r="3972">
          <cell r="J3972">
            <v>203</v>
          </cell>
          <cell r="K3972">
            <v>27</v>
          </cell>
          <cell r="M3972">
            <v>1</v>
          </cell>
          <cell r="O3972">
            <v>7.5185185185185182</v>
          </cell>
        </row>
        <row r="3973">
          <cell r="J3973">
            <v>199</v>
          </cell>
          <cell r="K3973">
            <v>26</v>
          </cell>
          <cell r="M3973">
            <v>0</v>
          </cell>
          <cell r="O3973">
            <v>7.6538461538461542</v>
          </cell>
        </row>
        <row r="3974">
          <cell r="J3974">
            <v>203</v>
          </cell>
          <cell r="K3974">
            <v>27</v>
          </cell>
          <cell r="M3974">
            <v>0</v>
          </cell>
          <cell r="O3974">
            <v>7.5185185185185182</v>
          </cell>
        </row>
        <row r="3975">
          <cell r="J3975">
            <v>233</v>
          </cell>
          <cell r="K3975">
            <v>50</v>
          </cell>
          <cell r="M3975">
            <v>0</v>
          </cell>
          <cell r="O3975">
            <v>4.66</v>
          </cell>
        </row>
        <row r="3976">
          <cell r="J3976">
            <v>233</v>
          </cell>
          <cell r="K3976">
            <v>50</v>
          </cell>
          <cell r="M3976">
            <v>0</v>
          </cell>
          <cell r="O3976">
            <v>4.66</v>
          </cell>
        </row>
        <row r="3977">
          <cell r="J3977">
            <v>233</v>
          </cell>
          <cell r="K3977">
            <v>50</v>
          </cell>
          <cell r="M3977">
            <v>0</v>
          </cell>
          <cell r="O3977">
            <v>4.66</v>
          </cell>
        </row>
        <row r="3978">
          <cell r="J3978">
            <v>233</v>
          </cell>
          <cell r="K3978">
            <v>50</v>
          </cell>
          <cell r="M3978">
            <v>0</v>
          </cell>
          <cell r="O3978">
            <v>4.66</v>
          </cell>
        </row>
        <row r="3979">
          <cell r="J3979">
            <v>382</v>
          </cell>
          <cell r="K3979">
            <v>100</v>
          </cell>
          <cell r="M3979">
            <v>1</v>
          </cell>
          <cell r="O3979">
            <v>3.82</v>
          </cell>
        </row>
        <row r="3980">
          <cell r="J3980">
            <v>382</v>
          </cell>
          <cell r="K3980">
            <v>100</v>
          </cell>
          <cell r="M3980">
            <v>0</v>
          </cell>
          <cell r="O3980">
            <v>3.82</v>
          </cell>
        </row>
        <row r="3981">
          <cell r="J3981">
            <v>382</v>
          </cell>
          <cell r="K3981">
            <v>100</v>
          </cell>
          <cell r="M3981">
            <v>0</v>
          </cell>
          <cell r="O3981">
            <v>3.82</v>
          </cell>
        </row>
        <row r="3982">
          <cell r="J3982">
            <v>382</v>
          </cell>
          <cell r="K3982">
            <v>100</v>
          </cell>
          <cell r="M3982">
            <v>0</v>
          </cell>
          <cell r="O3982">
            <v>3.82</v>
          </cell>
        </row>
        <row r="3983">
          <cell r="J3983">
            <v>114</v>
          </cell>
          <cell r="K3983">
            <v>25</v>
          </cell>
          <cell r="M3983">
            <v>1</v>
          </cell>
          <cell r="O3983">
            <v>4.5599999999999996</v>
          </cell>
        </row>
        <row r="3984">
          <cell r="J3984">
            <v>720</v>
          </cell>
          <cell r="K3984">
            <v>141</v>
          </cell>
          <cell r="M3984">
            <v>1</v>
          </cell>
          <cell r="O3984">
            <v>5.1063829787234045</v>
          </cell>
        </row>
        <row r="3985">
          <cell r="J3985">
            <v>720</v>
          </cell>
          <cell r="K3985">
            <v>141</v>
          </cell>
          <cell r="M3985">
            <v>0</v>
          </cell>
          <cell r="O3985">
            <v>5.1063829787234045</v>
          </cell>
        </row>
        <row r="3986">
          <cell r="J3986">
            <v>220</v>
          </cell>
          <cell r="K3986">
            <v>60</v>
          </cell>
          <cell r="M3986">
            <v>1</v>
          </cell>
          <cell r="O3986">
            <v>3.6666666666666665</v>
          </cell>
        </row>
        <row r="3987">
          <cell r="J3987">
            <v>243</v>
          </cell>
          <cell r="K3987">
            <v>67</v>
          </cell>
          <cell r="M3987">
            <v>1</v>
          </cell>
          <cell r="O3987">
            <v>3.6268656716417911</v>
          </cell>
        </row>
        <row r="3988">
          <cell r="J3988">
            <v>220</v>
          </cell>
          <cell r="K3988">
            <v>60</v>
          </cell>
          <cell r="M3988">
            <v>0</v>
          </cell>
          <cell r="O3988">
            <v>3.6666666666666665</v>
          </cell>
        </row>
        <row r="3989">
          <cell r="J3989">
            <v>243</v>
          </cell>
          <cell r="K3989">
            <v>67</v>
          </cell>
          <cell r="M3989">
            <v>0</v>
          </cell>
          <cell r="O3989">
            <v>3.6268656716417911</v>
          </cell>
        </row>
        <row r="3990">
          <cell r="J3990">
            <v>220</v>
          </cell>
          <cell r="K3990">
            <v>60</v>
          </cell>
          <cell r="M3990">
            <v>0</v>
          </cell>
          <cell r="O3990">
            <v>3.6666666666666665</v>
          </cell>
        </row>
        <row r="3991">
          <cell r="J3991">
            <v>243</v>
          </cell>
          <cell r="K3991">
            <v>67</v>
          </cell>
          <cell r="M3991">
            <v>0</v>
          </cell>
          <cell r="O3991">
            <v>3.6268656716417911</v>
          </cell>
        </row>
        <row r="3992">
          <cell r="J3992">
            <v>220</v>
          </cell>
          <cell r="K3992">
            <v>60</v>
          </cell>
          <cell r="M3992">
            <v>0</v>
          </cell>
          <cell r="O3992">
            <v>3.6666666666666665</v>
          </cell>
        </row>
        <row r="3993">
          <cell r="J3993">
            <v>243</v>
          </cell>
          <cell r="K3993">
            <v>67</v>
          </cell>
          <cell r="M3993">
            <v>0</v>
          </cell>
          <cell r="O3993">
            <v>3.6268656716417911</v>
          </cell>
        </row>
        <row r="3994">
          <cell r="J3994">
            <v>220</v>
          </cell>
          <cell r="K3994">
            <v>60</v>
          </cell>
          <cell r="M3994">
            <v>0</v>
          </cell>
          <cell r="O3994">
            <v>3.6666666666666665</v>
          </cell>
        </row>
        <row r="3995">
          <cell r="J3995">
            <v>243</v>
          </cell>
          <cell r="K3995">
            <v>67</v>
          </cell>
          <cell r="M3995">
            <v>0</v>
          </cell>
          <cell r="O3995">
            <v>3.6268656716417911</v>
          </cell>
        </row>
        <row r="3996">
          <cell r="J3996">
            <v>166</v>
          </cell>
          <cell r="K3996">
            <v>43</v>
          </cell>
          <cell r="M3996">
            <v>1</v>
          </cell>
          <cell r="O3996">
            <v>3.86046511627907</v>
          </cell>
        </row>
        <row r="3997">
          <cell r="J3997">
            <v>125</v>
          </cell>
          <cell r="K3997">
            <v>30</v>
          </cell>
          <cell r="M3997">
            <v>1</v>
          </cell>
          <cell r="O3997">
            <v>4.166666666666667</v>
          </cell>
        </row>
        <row r="3998">
          <cell r="J3998">
            <v>165</v>
          </cell>
          <cell r="K3998">
            <v>45</v>
          </cell>
          <cell r="M3998">
            <v>1</v>
          </cell>
          <cell r="O3998">
            <v>3.6666666666666665</v>
          </cell>
        </row>
        <row r="3999">
          <cell r="J3999">
            <v>165</v>
          </cell>
          <cell r="K3999">
            <v>45</v>
          </cell>
          <cell r="M3999">
            <v>0</v>
          </cell>
          <cell r="O3999">
            <v>3.6666666666666665</v>
          </cell>
        </row>
        <row r="4000">
          <cell r="J4000">
            <v>960</v>
          </cell>
          <cell r="K4000">
            <v>173</v>
          </cell>
          <cell r="M4000">
            <v>1</v>
          </cell>
          <cell r="O4000">
            <v>5.5491329479768785</v>
          </cell>
        </row>
        <row r="4001">
          <cell r="J4001">
            <v>960</v>
          </cell>
          <cell r="K4001">
            <v>173</v>
          </cell>
          <cell r="M4001">
            <v>0</v>
          </cell>
          <cell r="O4001">
            <v>5.5491329479768785</v>
          </cell>
        </row>
        <row r="4002">
          <cell r="J4002">
            <v>88</v>
          </cell>
          <cell r="K4002">
            <v>16</v>
          </cell>
          <cell r="M4002">
            <v>1</v>
          </cell>
          <cell r="O4002">
            <v>5.5</v>
          </cell>
        </row>
        <row r="4003">
          <cell r="J4003">
            <v>88</v>
          </cell>
          <cell r="K4003">
            <v>16</v>
          </cell>
          <cell r="M4003">
            <v>0</v>
          </cell>
          <cell r="O4003">
            <v>5.5</v>
          </cell>
        </row>
        <row r="4004">
          <cell r="J4004">
            <v>134</v>
          </cell>
          <cell r="K4004">
            <v>22</v>
          </cell>
          <cell r="M4004">
            <v>1</v>
          </cell>
          <cell r="O4004">
            <v>6.0909090909090908</v>
          </cell>
        </row>
        <row r="4005">
          <cell r="J4005">
            <v>134</v>
          </cell>
          <cell r="K4005">
            <v>22</v>
          </cell>
          <cell r="M4005">
            <v>0</v>
          </cell>
          <cell r="O4005">
            <v>6.0909090909090908</v>
          </cell>
        </row>
        <row r="4006">
          <cell r="J4006">
            <v>88</v>
          </cell>
          <cell r="K4006">
            <v>16</v>
          </cell>
          <cell r="M4006">
            <v>1</v>
          </cell>
          <cell r="O4006">
            <v>5.5</v>
          </cell>
        </row>
        <row r="4007">
          <cell r="J4007">
            <v>88</v>
          </cell>
          <cell r="K4007">
            <v>16</v>
          </cell>
          <cell r="M4007">
            <v>0</v>
          </cell>
          <cell r="O4007">
            <v>5.5</v>
          </cell>
        </row>
        <row r="4008">
          <cell r="J4008">
            <v>88</v>
          </cell>
          <cell r="K4008">
            <v>16</v>
          </cell>
          <cell r="M4008">
            <v>1</v>
          </cell>
          <cell r="O4008">
            <v>5.5</v>
          </cell>
        </row>
        <row r="4009">
          <cell r="J4009">
            <v>88</v>
          </cell>
          <cell r="K4009">
            <v>16</v>
          </cell>
          <cell r="M4009">
            <v>0</v>
          </cell>
          <cell r="O4009">
            <v>5.5</v>
          </cell>
        </row>
        <row r="4010">
          <cell r="J4010">
            <v>190</v>
          </cell>
          <cell r="K4010">
            <v>25</v>
          </cell>
          <cell r="M4010">
            <v>1</v>
          </cell>
          <cell r="O4010">
            <v>7.6</v>
          </cell>
        </row>
        <row r="4011">
          <cell r="J4011">
            <v>190</v>
          </cell>
          <cell r="K4011">
            <v>25</v>
          </cell>
          <cell r="M4011">
            <v>0</v>
          </cell>
          <cell r="O4011">
            <v>7.6</v>
          </cell>
        </row>
        <row r="4012">
          <cell r="J4012">
            <v>89</v>
          </cell>
          <cell r="K4012">
            <v>19</v>
          </cell>
          <cell r="M4012">
            <v>1</v>
          </cell>
          <cell r="O4012">
            <v>4.6842105263157894</v>
          </cell>
        </row>
        <row r="4013">
          <cell r="J4013">
            <v>92</v>
          </cell>
          <cell r="K4013">
            <v>19</v>
          </cell>
          <cell r="M4013">
            <v>1</v>
          </cell>
          <cell r="O4013">
            <v>4.8421052631578947</v>
          </cell>
        </row>
        <row r="4014">
          <cell r="J4014">
            <v>540</v>
          </cell>
          <cell r="K4014">
            <v>76</v>
          </cell>
          <cell r="M4014">
            <v>0</v>
          </cell>
          <cell r="O4014">
            <v>7.1052631578947372</v>
          </cell>
        </row>
        <row r="4015">
          <cell r="J4015">
            <v>540</v>
          </cell>
          <cell r="K4015">
            <v>76</v>
          </cell>
          <cell r="M4015">
            <v>0</v>
          </cell>
          <cell r="O4015">
            <v>7.1052631578947372</v>
          </cell>
        </row>
        <row r="4016">
          <cell r="J4016">
            <v>244</v>
          </cell>
          <cell r="K4016">
            <v>56</v>
          </cell>
          <cell r="M4016">
            <v>1</v>
          </cell>
          <cell r="O4016">
            <v>4.3571428571428568</v>
          </cell>
        </row>
        <row r="4017">
          <cell r="J4017">
            <v>244</v>
          </cell>
          <cell r="K4017">
            <v>56</v>
          </cell>
          <cell r="M4017">
            <v>0</v>
          </cell>
          <cell r="O4017">
            <v>4.3571428571428568</v>
          </cell>
        </row>
        <row r="4018">
          <cell r="J4018">
            <v>600</v>
          </cell>
          <cell r="K4018">
            <v>147</v>
          </cell>
          <cell r="M4018">
            <v>1</v>
          </cell>
          <cell r="O4018">
            <v>4.0816326530612246</v>
          </cell>
        </row>
        <row r="4019">
          <cell r="J4019">
            <v>600</v>
          </cell>
          <cell r="K4019">
            <v>147</v>
          </cell>
          <cell r="M4019">
            <v>0</v>
          </cell>
          <cell r="O4019">
            <v>4.0816326530612246</v>
          </cell>
        </row>
        <row r="4020">
          <cell r="J4020">
            <v>150</v>
          </cell>
          <cell r="K4020">
            <v>60</v>
          </cell>
          <cell r="M4020">
            <v>1</v>
          </cell>
          <cell r="O4020">
            <v>2.5</v>
          </cell>
        </row>
        <row r="4021">
          <cell r="J4021">
            <v>114</v>
          </cell>
          <cell r="K4021">
            <v>49</v>
          </cell>
          <cell r="M4021">
            <v>1</v>
          </cell>
          <cell r="O4021">
            <v>2.3265306122448979</v>
          </cell>
        </row>
        <row r="4022">
          <cell r="J4022">
            <v>2940</v>
          </cell>
          <cell r="K4022">
            <v>557</v>
          </cell>
          <cell r="M4022">
            <v>1</v>
          </cell>
          <cell r="O4022">
            <v>5.2782764811490122</v>
          </cell>
        </row>
        <row r="4023">
          <cell r="J4023">
            <v>2940</v>
          </cell>
          <cell r="K4023">
            <v>557</v>
          </cell>
          <cell r="M4023">
            <v>0</v>
          </cell>
          <cell r="O4023">
            <v>5.2782764811490122</v>
          </cell>
        </row>
        <row r="4024">
          <cell r="J4024">
            <v>4020</v>
          </cell>
          <cell r="K4024">
            <v>680</v>
          </cell>
          <cell r="M4024">
            <v>0</v>
          </cell>
          <cell r="O4024">
            <v>5.9117647058823533</v>
          </cell>
        </row>
        <row r="4025">
          <cell r="J4025">
            <v>4020</v>
          </cell>
          <cell r="K4025">
            <v>680</v>
          </cell>
          <cell r="M4025">
            <v>0</v>
          </cell>
          <cell r="O4025">
            <v>5.9117647058823533</v>
          </cell>
        </row>
        <row r="4026">
          <cell r="J4026">
            <v>4020</v>
          </cell>
          <cell r="K4026">
            <v>680</v>
          </cell>
          <cell r="M4026">
            <v>0</v>
          </cell>
          <cell r="O4026">
            <v>5.9117647058823533</v>
          </cell>
        </row>
        <row r="4027">
          <cell r="J4027">
            <v>4020</v>
          </cell>
          <cell r="K4027">
            <v>680</v>
          </cell>
          <cell r="M4027">
            <v>0</v>
          </cell>
          <cell r="O4027">
            <v>5.9117647058823533</v>
          </cell>
        </row>
        <row r="4028">
          <cell r="J4028">
            <v>3060</v>
          </cell>
          <cell r="K4028">
            <v>670</v>
          </cell>
          <cell r="M4028">
            <v>1</v>
          </cell>
          <cell r="O4028">
            <v>4.5671641791044779</v>
          </cell>
        </row>
        <row r="4029">
          <cell r="J4029">
            <v>960</v>
          </cell>
          <cell r="K4029">
            <v>200</v>
          </cell>
          <cell r="M4029">
            <v>1</v>
          </cell>
          <cell r="O4029">
            <v>4.8</v>
          </cell>
        </row>
        <row r="4030">
          <cell r="J4030">
            <v>3060</v>
          </cell>
          <cell r="K4030">
            <v>670</v>
          </cell>
          <cell r="M4030">
            <v>0</v>
          </cell>
          <cell r="O4030">
            <v>4.5671641791044779</v>
          </cell>
        </row>
        <row r="4031">
          <cell r="J4031">
            <v>960</v>
          </cell>
          <cell r="K4031">
            <v>200</v>
          </cell>
          <cell r="M4031">
            <v>0</v>
          </cell>
          <cell r="O4031">
            <v>4.8</v>
          </cell>
        </row>
        <row r="4032">
          <cell r="J4032">
            <v>3060</v>
          </cell>
          <cell r="K4032">
            <v>670</v>
          </cell>
          <cell r="M4032">
            <v>0</v>
          </cell>
          <cell r="O4032">
            <v>4.5671641791044779</v>
          </cell>
        </row>
        <row r="4033">
          <cell r="J4033">
            <v>960</v>
          </cell>
          <cell r="K4033">
            <v>200</v>
          </cell>
          <cell r="M4033">
            <v>0</v>
          </cell>
          <cell r="O4033">
            <v>4.8</v>
          </cell>
        </row>
        <row r="4034">
          <cell r="J4034">
            <v>456</v>
          </cell>
          <cell r="K4034">
            <v>112</v>
          </cell>
          <cell r="M4034">
            <v>1</v>
          </cell>
          <cell r="O4034">
            <v>4.0714285714285712</v>
          </cell>
        </row>
        <row r="4035">
          <cell r="J4035">
            <v>259</v>
          </cell>
          <cell r="K4035">
            <v>57</v>
          </cell>
          <cell r="M4035">
            <v>1</v>
          </cell>
          <cell r="O4035">
            <v>4.5438596491228074</v>
          </cell>
        </row>
        <row r="4036">
          <cell r="J4036">
            <v>338</v>
          </cell>
          <cell r="K4036">
            <v>79</v>
          </cell>
          <cell r="M4036">
            <v>1</v>
          </cell>
          <cell r="O4036">
            <v>4.2784810126582276</v>
          </cell>
        </row>
        <row r="4037">
          <cell r="J4037">
            <v>259</v>
          </cell>
          <cell r="K4037">
            <v>57</v>
          </cell>
          <cell r="M4037">
            <v>0</v>
          </cell>
          <cell r="O4037">
            <v>4.5438596491228074</v>
          </cell>
        </row>
        <row r="4038">
          <cell r="J4038">
            <v>257</v>
          </cell>
          <cell r="K4038">
            <v>57</v>
          </cell>
          <cell r="M4038">
            <v>1</v>
          </cell>
          <cell r="O4038">
            <v>4.5087719298245617</v>
          </cell>
        </row>
        <row r="4039">
          <cell r="J4039">
            <v>219</v>
          </cell>
          <cell r="K4039">
            <v>52</v>
          </cell>
          <cell r="M4039">
            <v>1</v>
          </cell>
          <cell r="O4039">
            <v>4.2115384615384617</v>
          </cell>
        </row>
        <row r="4040">
          <cell r="J4040">
            <v>195</v>
          </cell>
          <cell r="K4040">
            <v>28</v>
          </cell>
          <cell r="M4040">
            <v>1</v>
          </cell>
          <cell r="O4040">
            <v>6.9642857142857144</v>
          </cell>
        </row>
        <row r="4041">
          <cell r="J4041">
            <v>195</v>
          </cell>
          <cell r="K4041">
            <v>28</v>
          </cell>
          <cell r="M4041">
            <v>0</v>
          </cell>
          <cell r="O4041">
            <v>6.9642857142857144</v>
          </cell>
        </row>
        <row r="4042">
          <cell r="J4042">
            <v>293</v>
          </cell>
          <cell r="K4042">
            <v>28</v>
          </cell>
          <cell r="M4042">
            <v>1</v>
          </cell>
          <cell r="O4042">
            <v>10.464285714285714</v>
          </cell>
        </row>
        <row r="4043">
          <cell r="J4043">
            <v>293</v>
          </cell>
          <cell r="K4043">
            <v>28</v>
          </cell>
          <cell r="M4043">
            <v>0</v>
          </cell>
          <cell r="O4043">
            <v>10.464285714285714</v>
          </cell>
        </row>
        <row r="4044">
          <cell r="J4044">
            <v>4380</v>
          </cell>
          <cell r="K4044">
            <v>377</v>
          </cell>
          <cell r="M4044">
            <v>1</v>
          </cell>
          <cell r="O4044">
            <v>11.618037135278515</v>
          </cell>
        </row>
        <row r="4045">
          <cell r="J4045">
            <v>4380</v>
          </cell>
          <cell r="K4045">
            <v>377</v>
          </cell>
          <cell r="M4045">
            <v>0</v>
          </cell>
          <cell r="O4045">
            <v>11.618037135278515</v>
          </cell>
        </row>
        <row r="4046">
          <cell r="J4046">
            <v>4380</v>
          </cell>
          <cell r="K4046">
            <v>377</v>
          </cell>
          <cell r="M4046">
            <v>0</v>
          </cell>
          <cell r="O4046">
            <v>11.618037135278515</v>
          </cell>
        </row>
        <row r="4047">
          <cell r="J4047">
            <v>4380</v>
          </cell>
          <cell r="K4047">
            <v>377</v>
          </cell>
          <cell r="M4047">
            <v>0</v>
          </cell>
          <cell r="O4047">
            <v>11.618037135278515</v>
          </cell>
        </row>
        <row r="4048">
          <cell r="J4048">
            <v>4380</v>
          </cell>
          <cell r="K4048">
            <v>377</v>
          </cell>
          <cell r="M4048">
            <v>0</v>
          </cell>
          <cell r="O4048">
            <v>11.618037135278515</v>
          </cell>
        </row>
        <row r="4049">
          <cell r="J4049">
            <v>4380</v>
          </cell>
          <cell r="K4049">
            <v>377</v>
          </cell>
          <cell r="M4049">
            <v>0</v>
          </cell>
          <cell r="O4049">
            <v>11.618037135278515</v>
          </cell>
        </row>
        <row r="4050">
          <cell r="J4050">
            <v>4380</v>
          </cell>
          <cell r="K4050">
            <v>377</v>
          </cell>
          <cell r="M4050">
            <v>0</v>
          </cell>
          <cell r="O4050">
            <v>11.618037135278515</v>
          </cell>
        </row>
        <row r="4051">
          <cell r="J4051">
            <v>4380</v>
          </cell>
          <cell r="K4051">
            <v>377</v>
          </cell>
          <cell r="M4051">
            <v>0</v>
          </cell>
          <cell r="O4051">
            <v>11.618037135278515</v>
          </cell>
        </row>
        <row r="4052">
          <cell r="J4052">
            <v>4380</v>
          </cell>
          <cell r="K4052">
            <v>377</v>
          </cell>
          <cell r="M4052">
            <v>0</v>
          </cell>
          <cell r="O4052">
            <v>11.618037135278515</v>
          </cell>
        </row>
        <row r="4053">
          <cell r="J4053">
            <v>4380</v>
          </cell>
          <cell r="K4053">
            <v>377</v>
          </cell>
          <cell r="M4053">
            <v>0</v>
          </cell>
          <cell r="O4053">
            <v>11.618037135278515</v>
          </cell>
        </row>
        <row r="4054">
          <cell r="J4054">
            <v>4380</v>
          </cell>
          <cell r="K4054">
            <v>377</v>
          </cell>
          <cell r="M4054">
            <v>0</v>
          </cell>
          <cell r="O4054">
            <v>11.618037135278515</v>
          </cell>
        </row>
        <row r="4055">
          <cell r="J4055">
            <v>4380</v>
          </cell>
          <cell r="K4055">
            <v>377</v>
          </cell>
          <cell r="M4055">
            <v>0</v>
          </cell>
          <cell r="O4055">
            <v>11.618037135278515</v>
          </cell>
        </row>
        <row r="4056">
          <cell r="J4056">
            <v>4380</v>
          </cell>
          <cell r="K4056">
            <v>377</v>
          </cell>
          <cell r="M4056">
            <v>0</v>
          </cell>
          <cell r="O4056">
            <v>11.618037135278515</v>
          </cell>
        </row>
        <row r="4057">
          <cell r="J4057">
            <v>4380</v>
          </cell>
          <cell r="K4057">
            <v>377</v>
          </cell>
          <cell r="M4057">
            <v>0</v>
          </cell>
          <cell r="O4057">
            <v>11.618037135278515</v>
          </cell>
        </row>
        <row r="4058">
          <cell r="J4058">
            <v>4380</v>
          </cell>
          <cell r="K4058">
            <v>377</v>
          </cell>
          <cell r="M4058">
            <v>0</v>
          </cell>
          <cell r="O4058">
            <v>11.618037135278515</v>
          </cell>
        </row>
        <row r="4059">
          <cell r="J4059">
            <v>4380</v>
          </cell>
          <cell r="K4059">
            <v>377</v>
          </cell>
          <cell r="M4059">
            <v>0</v>
          </cell>
          <cell r="O4059">
            <v>11.618037135278515</v>
          </cell>
        </row>
        <row r="4060">
          <cell r="J4060">
            <v>4380</v>
          </cell>
          <cell r="K4060">
            <v>377</v>
          </cell>
          <cell r="M4060">
            <v>0</v>
          </cell>
          <cell r="O4060">
            <v>11.618037135278515</v>
          </cell>
        </row>
        <row r="4061">
          <cell r="J4061">
            <v>4380</v>
          </cell>
          <cell r="K4061">
            <v>377</v>
          </cell>
          <cell r="M4061">
            <v>0</v>
          </cell>
          <cell r="O4061">
            <v>11.618037135278515</v>
          </cell>
        </row>
        <row r="4062">
          <cell r="J4062">
            <v>4380</v>
          </cell>
          <cell r="K4062">
            <v>377</v>
          </cell>
          <cell r="M4062">
            <v>0</v>
          </cell>
          <cell r="O4062">
            <v>11.618037135278515</v>
          </cell>
        </row>
        <row r="4063">
          <cell r="J4063">
            <v>4380</v>
          </cell>
          <cell r="K4063">
            <v>377</v>
          </cell>
          <cell r="M4063">
            <v>0</v>
          </cell>
          <cell r="O4063">
            <v>11.618037135278515</v>
          </cell>
        </row>
        <row r="4064">
          <cell r="J4064">
            <v>4380</v>
          </cell>
          <cell r="K4064">
            <v>377</v>
          </cell>
          <cell r="M4064">
            <v>0</v>
          </cell>
          <cell r="O4064">
            <v>11.618037135278515</v>
          </cell>
        </row>
        <row r="4065">
          <cell r="J4065">
            <v>4380</v>
          </cell>
          <cell r="K4065">
            <v>377</v>
          </cell>
          <cell r="M4065">
            <v>0</v>
          </cell>
          <cell r="O4065">
            <v>11.618037135278515</v>
          </cell>
        </row>
        <row r="4066">
          <cell r="J4066">
            <v>4380</v>
          </cell>
          <cell r="K4066">
            <v>377</v>
          </cell>
          <cell r="M4066">
            <v>0</v>
          </cell>
          <cell r="O4066">
            <v>11.618037135278515</v>
          </cell>
        </row>
        <row r="4067">
          <cell r="J4067">
            <v>4380</v>
          </cell>
          <cell r="K4067">
            <v>377</v>
          </cell>
          <cell r="M4067">
            <v>0</v>
          </cell>
          <cell r="O4067">
            <v>11.618037135278515</v>
          </cell>
        </row>
        <row r="4068">
          <cell r="J4068">
            <v>4380</v>
          </cell>
          <cell r="K4068">
            <v>377</v>
          </cell>
          <cell r="M4068">
            <v>0</v>
          </cell>
          <cell r="O4068">
            <v>11.618037135278515</v>
          </cell>
        </row>
        <row r="4069">
          <cell r="J4069">
            <v>4380</v>
          </cell>
          <cell r="K4069">
            <v>377</v>
          </cell>
          <cell r="M4069">
            <v>0</v>
          </cell>
          <cell r="O4069">
            <v>11.618037135278515</v>
          </cell>
        </row>
        <row r="4070">
          <cell r="J4070">
            <v>4380</v>
          </cell>
          <cell r="K4070">
            <v>377</v>
          </cell>
          <cell r="M4070">
            <v>0</v>
          </cell>
          <cell r="O4070">
            <v>11.618037135278515</v>
          </cell>
        </row>
        <row r="4071">
          <cell r="J4071">
            <v>4380</v>
          </cell>
          <cell r="K4071">
            <v>377</v>
          </cell>
          <cell r="M4071">
            <v>0</v>
          </cell>
          <cell r="O4071">
            <v>11.618037135278515</v>
          </cell>
        </row>
        <row r="4072">
          <cell r="J4072">
            <v>4380</v>
          </cell>
          <cell r="K4072">
            <v>377</v>
          </cell>
          <cell r="M4072">
            <v>0</v>
          </cell>
          <cell r="O4072">
            <v>11.618037135278515</v>
          </cell>
        </row>
        <row r="4073">
          <cell r="J4073">
            <v>4380</v>
          </cell>
          <cell r="K4073">
            <v>377</v>
          </cell>
          <cell r="M4073">
            <v>0</v>
          </cell>
          <cell r="O4073">
            <v>11.618037135278515</v>
          </cell>
        </row>
        <row r="4074">
          <cell r="J4074">
            <v>4380</v>
          </cell>
          <cell r="K4074">
            <v>377</v>
          </cell>
          <cell r="M4074">
            <v>0</v>
          </cell>
          <cell r="O4074">
            <v>11.618037135278515</v>
          </cell>
        </row>
        <row r="4075">
          <cell r="J4075">
            <v>4380</v>
          </cell>
          <cell r="K4075">
            <v>377</v>
          </cell>
          <cell r="M4075">
            <v>0</v>
          </cell>
          <cell r="O4075">
            <v>11.618037135278515</v>
          </cell>
        </row>
        <row r="4076">
          <cell r="J4076">
            <v>4380</v>
          </cell>
          <cell r="K4076">
            <v>377</v>
          </cell>
          <cell r="M4076">
            <v>0</v>
          </cell>
          <cell r="O4076">
            <v>11.618037135278515</v>
          </cell>
        </row>
        <row r="4077">
          <cell r="J4077">
            <v>4380</v>
          </cell>
          <cell r="K4077">
            <v>377</v>
          </cell>
          <cell r="M4077">
            <v>0</v>
          </cell>
          <cell r="O4077">
            <v>11.618037135278515</v>
          </cell>
        </row>
        <row r="4078">
          <cell r="J4078">
            <v>4380</v>
          </cell>
          <cell r="K4078">
            <v>377</v>
          </cell>
          <cell r="M4078">
            <v>0</v>
          </cell>
          <cell r="O4078">
            <v>11.618037135278515</v>
          </cell>
        </row>
        <row r="4079">
          <cell r="J4079">
            <v>4380</v>
          </cell>
          <cell r="K4079">
            <v>377</v>
          </cell>
          <cell r="M4079">
            <v>0</v>
          </cell>
          <cell r="O4079">
            <v>11.618037135278515</v>
          </cell>
        </row>
        <row r="4080">
          <cell r="J4080">
            <v>4380</v>
          </cell>
          <cell r="K4080">
            <v>377</v>
          </cell>
          <cell r="M4080">
            <v>0</v>
          </cell>
          <cell r="O4080">
            <v>11.618037135278515</v>
          </cell>
        </row>
        <row r="4081">
          <cell r="J4081">
            <v>4380</v>
          </cell>
          <cell r="K4081">
            <v>377</v>
          </cell>
          <cell r="M4081">
            <v>0</v>
          </cell>
          <cell r="O4081">
            <v>11.618037135278515</v>
          </cell>
        </row>
        <row r="4082">
          <cell r="J4082">
            <v>4380</v>
          </cell>
          <cell r="K4082">
            <v>377</v>
          </cell>
          <cell r="M4082">
            <v>0</v>
          </cell>
          <cell r="O4082">
            <v>11.618037135278515</v>
          </cell>
        </row>
        <row r="4083">
          <cell r="J4083">
            <v>9600</v>
          </cell>
          <cell r="K4083">
            <v>1753</v>
          </cell>
          <cell r="M4083">
            <v>1</v>
          </cell>
          <cell r="O4083">
            <v>5.476326297775242</v>
          </cell>
        </row>
        <row r="4084">
          <cell r="J4084">
            <v>163</v>
          </cell>
          <cell r="K4084">
            <v>30</v>
          </cell>
          <cell r="M4084">
            <v>1</v>
          </cell>
          <cell r="O4084">
            <v>5.4333333333333336</v>
          </cell>
        </row>
        <row r="4085">
          <cell r="J4085">
            <v>258</v>
          </cell>
          <cell r="K4085">
            <v>57</v>
          </cell>
          <cell r="M4085">
            <v>0</v>
          </cell>
          <cell r="O4085">
            <v>4.5263157894736841</v>
          </cell>
        </row>
        <row r="4086">
          <cell r="J4086">
            <v>135</v>
          </cell>
          <cell r="K4086">
            <v>29</v>
          </cell>
          <cell r="M4086">
            <v>0</v>
          </cell>
          <cell r="O4086">
            <v>4.6551724137931032</v>
          </cell>
        </row>
        <row r="4087">
          <cell r="J4087">
            <v>190</v>
          </cell>
          <cell r="K4087">
            <v>46</v>
          </cell>
          <cell r="M4087">
            <v>0</v>
          </cell>
          <cell r="O4087">
            <v>4.1304347826086953</v>
          </cell>
        </row>
        <row r="4088">
          <cell r="J4088">
            <v>145</v>
          </cell>
          <cell r="K4088">
            <v>27</v>
          </cell>
          <cell r="M4088">
            <v>1</v>
          </cell>
          <cell r="O4088">
            <v>5.3703703703703702</v>
          </cell>
        </row>
        <row r="4089">
          <cell r="J4089">
            <v>349</v>
          </cell>
          <cell r="K4089">
            <v>62</v>
          </cell>
          <cell r="M4089">
            <v>1</v>
          </cell>
          <cell r="O4089">
            <v>5.629032258064516</v>
          </cell>
        </row>
        <row r="4090">
          <cell r="J4090">
            <v>139</v>
          </cell>
          <cell r="K4090">
            <v>27</v>
          </cell>
          <cell r="M4090">
            <v>1</v>
          </cell>
          <cell r="O4090">
            <v>5.1481481481481479</v>
          </cell>
        </row>
        <row r="4091">
          <cell r="J4091">
            <v>130</v>
          </cell>
          <cell r="K4091">
            <v>27</v>
          </cell>
          <cell r="M4091">
            <v>1</v>
          </cell>
          <cell r="O4091">
            <v>4.8148148148148149</v>
          </cell>
        </row>
        <row r="4092">
          <cell r="J4092">
            <v>325</v>
          </cell>
          <cell r="K4092">
            <v>64</v>
          </cell>
          <cell r="M4092">
            <v>1</v>
          </cell>
          <cell r="O4092">
            <v>5.078125</v>
          </cell>
        </row>
        <row r="4093">
          <cell r="J4093">
            <v>139</v>
          </cell>
          <cell r="K4093">
            <v>35</v>
          </cell>
          <cell r="M4093">
            <v>1</v>
          </cell>
          <cell r="O4093">
            <v>3.9714285714285715</v>
          </cell>
        </row>
        <row r="4094">
          <cell r="J4094">
            <v>345</v>
          </cell>
          <cell r="K4094">
            <v>47</v>
          </cell>
          <cell r="M4094">
            <v>1</v>
          </cell>
          <cell r="O4094">
            <v>7.3404255319148932</v>
          </cell>
        </row>
        <row r="4095">
          <cell r="J4095">
            <v>960</v>
          </cell>
          <cell r="K4095">
            <v>237</v>
          </cell>
          <cell r="M4095">
            <v>0</v>
          </cell>
          <cell r="O4095">
            <v>4.0506329113924053</v>
          </cell>
        </row>
        <row r="4096">
          <cell r="J4096">
            <v>960</v>
          </cell>
          <cell r="K4096">
            <v>237</v>
          </cell>
          <cell r="M4096">
            <v>0</v>
          </cell>
          <cell r="O4096">
            <v>4.0506329113924053</v>
          </cell>
        </row>
        <row r="4097">
          <cell r="J4097">
            <v>960</v>
          </cell>
          <cell r="K4097">
            <v>237</v>
          </cell>
          <cell r="M4097">
            <v>0</v>
          </cell>
          <cell r="O4097">
            <v>4.0506329113924053</v>
          </cell>
        </row>
        <row r="4098">
          <cell r="J4098">
            <v>960</v>
          </cell>
          <cell r="K4098">
            <v>237</v>
          </cell>
          <cell r="M4098">
            <v>0</v>
          </cell>
          <cell r="O4098">
            <v>4.0506329113924053</v>
          </cell>
        </row>
        <row r="4099">
          <cell r="J4099">
            <v>141</v>
          </cell>
          <cell r="K4099">
            <v>28</v>
          </cell>
          <cell r="M4099">
            <v>1</v>
          </cell>
          <cell r="O4099">
            <v>5.0357142857142856</v>
          </cell>
        </row>
        <row r="4100">
          <cell r="J4100">
            <v>143</v>
          </cell>
          <cell r="K4100">
            <v>28</v>
          </cell>
          <cell r="M4100">
            <v>1</v>
          </cell>
          <cell r="O4100">
            <v>5.1071428571428568</v>
          </cell>
        </row>
        <row r="4101">
          <cell r="J4101">
            <v>140</v>
          </cell>
          <cell r="K4101">
            <v>27</v>
          </cell>
          <cell r="M4101">
            <v>1</v>
          </cell>
          <cell r="O4101">
            <v>5.1851851851851851</v>
          </cell>
        </row>
        <row r="4102">
          <cell r="J4102">
            <v>345</v>
          </cell>
          <cell r="K4102">
            <v>47</v>
          </cell>
          <cell r="M4102">
            <v>0</v>
          </cell>
          <cell r="O4102">
            <v>7.3404255319148932</v>
          </cell>
        </row>
        <row r="4103">
          <cell r="J4103">
            <v>295</v>
          </cell>
          <cell r="K4103">
            <v>34</v>
          </cell>
          <cell r="M4103">
            <v>1</v>
          </cell>
          <cell r="O4103">
            <v>8.6764705882352935</v>
          </cell>
        </row>
        <row r="4104">
          <cell r="J4104">
            <v>428</v>
          </cell>
          <cell r="K4104">
            <v>84</v>
          </cell>
          <cell r="M4104">
            <v>1</v>
          </cell>
          <cell r="O4104">
            <v>5.0952380952380949</v>
          </cell>
        </row>
        <row r="4105">
          <cell r="J4105">
            <v>428</v>
          </cell>
          <cell r="K4105">
            <v>84</v>
          </cell>
          <cell r="M4105">
            <v>0</v>
          </cell>
          <cell r="O4105">
            <v>5.0952380952380949</v>
          </cell>
        </row>
        <row r="4106">
          <cell r="J4106">
            <v>428</v>
          </cell>
          <cell r="K4106">
            <v>84</v>
          </cell>
          <cell r="M4106">
            <v>0</v>
          </cell>
          <cell r="O4106">
            <v>5.0952380952380949</v>
          </cell>
        </row>
        <row r="4107">
          <cell r="J4107">
            <v>428</v>
          </cell>
          <cell r="K4107">
            <v>84</v>
          </cell>
          <cell r="M4107">
            <v>0</v>
          </cell>
          <cell r="O4107">
            <v>5.0952380952380949</v>
          </cell>
        </row>
        <row r="4108">
          <cell r="J4108">
            <v>312</v>
          </cell>
          <cell r="K4108">
            <v>53</v>
          </cell>
          <cell r="M4108">
            <v>1</v>
          </cell>
          <cell r="O4108">
            <v>5.8867924528301883</v>
          </cell>
        </row>
        <row r="4109">
          <cell r="J4109">
            <v>312</v>
          </cell>
          <cell r="K4109">
            <v>53</v>
          </cell>
          <cell r="M4109">
            <v>0</v>
          </cell>
          <cell r="O4109">
            <v>5.8867924528301883</v>
          </cell>
        </row>
        <row r="4110">
          <cell r="J4110">
            <v>374</v>
          </cell>
          <cell r="K4110">
            <v>60</v>
          </cell>
          <cell r="M4110">
            <v>0</v>
          </cell>
          <cell r="O4110">
            <v>6.2333333333333334</v>
          </cell>
        </row>
        <row r="4111">
          <cell r="J4111">
            <v>384</v>
          </cell>
          <cell r="K4111">
            <v>57</v>
          </cell>
          <cell r="M4111">
            <v>0</v>
          </cell>
          <cell r="O4111">
            <v>6.7368421052631575</v>
          </cell>
        </row>
        <row r="4112">
          <cell r="J4112">
            <v>187</v>
          </cell>
          <cell r="K4112">
            <v>41</v>
          </cell>
          <cell r="M4112">
            <v>1</v>
          </cell>
          <cell r="O4112">
            <v>4.5609756097560972</v>
          </cell>
        </row>
        <row r="4113">
          <cell r="J4113">
            <v>187</v>
          </cell>
          <cell r="K4113">
            <v>41</v>
          </cell>
          <cell r="M4113">
            <v>0</v>
          </cell>
          <cell r="O4113">
            <v>4.5609756097560972</v>
          </cell>
        </row>
        <row r="4114">
          <cell r="J4114">
            <v>193</v>
          </cell>
          <cell r="K4114">
            <v>28</v>
          </cell>
          <cell r="M4114">
            <v>0</v>
          </cell>
          <cell r="O4114">
            <v>6.8928571428571432</v>
          </cell>
        </row>
        <row r="4115">
          <cell r="J4115">
            <v>199</v>
          </cell>
          <cell r="K4115">
            <v>30</v>
          </cell>
          <cell r="M4115">
            <v>0</v>
          </cell>
          <cell r="O4115">
            <v>6.6333333333333337</v>
          </cell>
        </row>
        <row r="4116">
          <cell r="J4116">
            <v>170</v>
          </cell>
          <cell r="K4116">
            <v>25</v>
          </cell>
          <cell r="M4116">
            <v>0</v>
          </cell>
          <cell r="O4116">
            <v>6.8</v>
          </cell>
        </row>
        <row r="4117">
          <cell r="J4117">
            <v>182</v>
          </cell>
          <cell r="K4117">
            <v>25</v>
          </cell>
          <cell r="M4117">
            <v>0</v>
          </cell>
          <cell r="O4117">
            <v>7.28</v>
          </cell>
        </row>
        <row r="4118">
          <cell r="J4118">
            <v>720</v>
          </cell>
          <cell r="K4118">
            <v>154</v>
          </cell>
          <cell r="M4118">
            <v>1</v>
          </cell>
          <cell r="O4118">
            <v>4.6753246753246751</v>
          </cell>
        </row>
        <row r="4119">
          <cell r="J4119">
            <v>720</v>
          </cell>
          <cell r="K4119">
            <v>146</v>
          </cell>
          <cell r="M4119">
            <v>1</v>
          </cell>
          <cell r="O4119">
            <v>4.9315068493150687</v>
          </cell>
        </row>
        <row r="4120">
          <cell r="J4120">
            <v>720</v>
          </cell>
          <cell r="K4120">
            <v>146</v>
          </cell>
          <cell r="M4120">
            <v>0</v>
          </cell>
          <cell r="O4120">
            <v>4.9315068493150687</v>
          </cell>
        </row>
        <row r="4121">
          <cell r="J4121">
            <v>720</v>
          </cell>
          <cell r="K4121">
            <v>154</v>
          </cell>
          <cell r="M4121">
            <v>0</v>
          </cell>
          <cell r="O4121">
            <v>4.6753246753246751</v>
          </cell>
        </row>
        <row r="4122">
          <cell r="J4122">
            <v>720</v>
          </cell>
          <cell r="K4122">
            <v>154</v>
          </cell>
          <cell r="M4122">
            <v>0</v>
          </cell>
          <cell r="O4122">
            <v>4.6753246753246751</v>
          </cell>
        </row>
        <row r="4123">
          <cell r="J4123">
            <v>720</v>
          </cell>
          <cell r="K4123">
            <v>146</v>
          </cell>
          <cell r="M4123">
            <v>0</v>
          </cell>
          <cell r="O4123">
            <v>4.9315068493150687</v>
          </cell>
        </row>
        <row r="4124">
          <cell r="J4124">
            <v>69</v>
          </cell>
          <cell r="K4124">
            <v>18</v>
          </cell>
          <cell r="M4124">
            <v>1</v>
          </cell>
          <cell r="O4124">
            <v>3.8333333333333335</v>
          </cell>
        </row>
        <row r="4125">
          <cell r="J4125">
            <v>73</v>
          </cell>
          <cell r="K4125">
            <v>18</v>
          </cell>
          <cell r="M4125">
            <v>1</v>
          </cell>
          <cell r="O4125">
            <v>4.0555555555555554</v>
          </cell>
        </row>
        <row r="4126">
          <cell r="J4126">
            <v>59</v>
          </cell>
          <cell r="K4126">
            <v>15</v>
          </cell>
          <cell r="M4126">
            <v>1</v>
          </cell>
          <cell r="O4126">
            <v>3.9333333333333331</v>
          </cell>
        </row>
        <row r="4127">
          <cell r="J4127">
            <v>64</v>
          </cell>
          <cell r="K4127">
            <v>16</v>
          </cell>
          <cell r="M4127">
            <v>1</v>
          </cell>
          <cell r="O4127">
            <v>4</v>
          </cell>
        </row>
        <row r="4128">
          <cell r="J4128">
            <v>54</v>
          </cell>
          <cell r="K4128">
            <v>14</v>
          </cell>
          <cell r="M4128">
            <v>1</v>
          </cell>
          <cell r="O4128">
            <v>3.8571428571428572</v>
          </cell>
        </row>
        <row r="4129">
          <cell r="J4129">
            <v>72</v>
          </cell>
          <cell r="K4129">
            <v>15</v>
          </cell>
          <cell r="M4129">
            <v>1</v>
          </cell>
          <cell r="O4129">
            <v>4.8</v>
          </cell>
        </row>
        <row r="4130">
          <cell r="J4130">
            <v>57</v>
          </cell>
          <cell r="K4130">
            <v>10</v>
          </cell>
          <cell r="M4130">
            <v>1</v>
          </cell>
          <cell r="O4130">
            <v>5.7</v>
          </cell>
        </row>
        <row r="4131">
          <cell r="J4131">
            <v>2400</v>
          </cell>
          <cell r="K4131">
            <v>429</v>
          </cell>
          <cell r="M4131">
            <v>1</v>
          </cell>
          <cell r="O4131">
            <v>5.5944055944055942</v>
          </cell>
        </row>
        <row r="4132">
          <cell r="J4132">
            <v>720</v>
          </cell>
          <cell r="K4132">
            <v>146</v>
          </cell>
          <cell r="M4132">
            <v>0</v>
          </cell>
          <cell r="O4132">
            <v>4.9315068493150687</v>
          </cell>
        </row>
        <row r="4133">
          <cell r="J4133">
            <v>2400</v>
          </cell>
          <cell r="K4133">
            <v>429</v>
          </cell>
          <cell r="M4133">
            <v>0</v>
          </cell>
          <cell r="O4133">
            <v>5.5944055944055942</v>
          </cell>
        </row>
        <row r="4134">
          <cell r="J4134">
            <v>2400</v>
          </cell>
          <cell r="K4134">
            <v>429</v>
          </cell>
          <cell r="M4134">
            <v>0</v>
          </cell>
          <cell r="O4134">
            <v>5.5944055944055942</v>
          </cell>
        </row>
        <row r="4135">
          <cell r="J4135">
            <v>2400</v>
          </cell>
          <cell r="K4135">
            <v>429</v>
          </cell>
          <cell r="M4135">
            <v>0</v>
          </cell>
          <cell r="O4135">
            <v>5.5944055944055942</v>
          </cell>
        </row>
        <row r="4136">
          <cell r="J4136">
            <v>2400</v>
          </cell>
          <cell r="K4136">
            <v>429</v>
          </cell>
          <cell r="M4136">
            <v>0</v>
          </cell>
          <cell r="O4136">
            <v>5.5944055944055942</v>
          </cell>
        </row>
        <row r="4137">
          <cell r="J4137">
            <v>2400</v>
          </cell>
          <cell r="K4137">
            <v>429</v>
          </cell>
          <cell r="M4137">
            <v>0</v>
          </cell>
          <cell r="O4137">
            <v>5.5944055944055942</v>
          </cell>
        </row>
        <row r="4138">
          <cell r="J4138">
            <v>2400</v>
          </cell>
          <cell r="K4138">
            <v>429</v>
          </cell>
          <cell r="M4138">
            <v>0</v>
          </cell>
          <cell r="O4138">
            <v>5.5944055944055942</v>
          </cell>
        </row>
        <row r="4139">
          <cell r="J4139">
            <v>224</v>
          </cell>
          <cell r="K4139">
            <v>47</v>
          </cell>
          <cell r="M4139">
            <v>1</v>
          </cell>
          <cell r="O4139">
            <v>4.7659574468085104</v>
          </cell>
        </row>
        <row r="4140">
          <cell r="J4140">
            <v>224</v>
          </cell>
          <cell r="K4140">
            <v>47</v>
          </cell>
          <cell r="M4140">
            <v>0</v>
          </cell>
          <cell r="O4140">
            <v>4.7659574468085104</v>
          </cell>
        </row>
        <row r="4141">
          <cell r="J4141">
            <v>368</v>
          </cell>
          <cell r="K4141">
            <v>78</v>
          </cell>
          <cell r="M4141">
            <v>1</v>
          </cell>
          <cell r="O4141">
            <v>4.7179487179487181</v>
          </cell>
        </row>
        <row r="4142">
          <cell r="J4142">
            <v>368</v>
          </cell>
          <cell r="K4142">
            <v>78</v>
          </cell>
          <cell r="M4142">
            <v>0</v>
          </cell>
          <cell r="O4142">
            <v>4.7179487179487181</v>
          </cell>
        </row>
        <row r="4143">
          <cell r="J4143">
            <v>368</v>
          </cell>
          <cell r="K4143">
            <v>78</v>
          </cell>
          <cell r="M4143">
            <v>0</v>
          </cell>
          <cell r="O4143">
            <v>4.7179487179487181</v>
          </cell>
        </row>
        <row r="4144">
          <cell r="J4144">
            <v>368</v>
          </cell>
          <cell r="K4144">
            <v>78</v>
          </cell>
          <cell r="M4144">
            <v>0</v>
          </cell>
          <cell r="O4144">
            <v>4.7179487179487181</v>
          </cell>
        </row>
        <row r="4145">
          <cell r="J4145">
            <v>368</v>
          </cell>
          <cell r="K4145">
            <v>78</v>
          </cell>
          <cell r="M4145">
            <v>0</v>
          </cell>
          <cell r="O4145">
            <v>4.7179487179487181</v>
          </cell>
        </row>
        <row r="4146">
          <cell r="J4146">
            <v>480</v>
          </cell>
          <cell r="K4146">
            <v>103</v>
          </cell>
          <cell r="M4146">
            <v>1</v>
          </cell>
          <cell r="O4146">
            <v>4.6601941747572813</v>
          </cell>
        </row>
        <row r="4147">
          <cell r="J4147">
            <v>600</v>
          </cell>
          <cell r="K4147">
            <v>131</v>
          </cell>
          <cell r="M4147">
            <v>1</v>
          </cell>
          <cell r="O4147">
            <v>4.5801526717557248</v>
          </cell>
        </row>
        <row r="4148">
          <cell r="J4148">
            <v>480</v>
          </cell>
          <cell r="K4148">
            <v>103</v>
          </cell>
          <cell r="M4148">
            <v>0</v>
          </cell>
          <cell r="O4148">
            <v>4.6601941747572813</v>
          </cell>
        </row>
        <row r="4149">
          <cell r="J4149">
            <v>600</v>
          </cell>
          <cell r="K4149">
            <v>131</v>
          </cell>
          <cell r="M4149">
            <v>0</v>
          </cell>
          <cell r="O4149">
            <v>4.5801526717557248</v>
          </cell>
        </row>
        <row r="4150">
          <cell r="J4150">
            <v>2640</v>
          </cell>
          <cell r="K4150">
            <v>394</v>
          </cell>
          <cell r="M4150">
            <v>1</v>
          </cell>
          <cell r="O4150">
            <v>6.7005076142131976</v>
          </cell>
        </row>
        <row r="4151">
          <cell r="J4151">
            <v>2640</v>
          </cell>
          <cell r="K4151">
            <v>394</v>
          </cell>
          <cell r="M4151">
            <v>0</v>
          </cell>
          <cell r="O4151">
            <v>6.7005076142131976</v>
          </cell>
        </row>
        <row r="4152">
          <cell r="J4152">
            <v>301</v>
          </cell>
          <cell r="K4152">
            <v>52</v>
          </cell>
          <cell r="M4152">
            <v>1</v>
          </cell>
          <cell r="O4152">
            <v>5.7884615384615383</v>
          </cell>
        </row>
        <row r="4153">
          <cell r="J4153">
            <v>2640</v>
          </cell>
          <cell r="K4153">
            <v>394</v>
          </cell>
          <cell r="M4153">
            <v>0</v>
          </cell>
          <cell r="O4153">
            <v>6.7005076142131976</v>
          </cell>
        </row>
        <row r="4154">
          <cell r="J4154">
            <v>2640</v>
          </cell>
          <cell r="K4154">
            <v>394</v>
          </cell>
          <cell r="M4154">
            <v>0</v>
          </cell>
          <cell r="O4154">
            <v>6.7005076142131976</v>
          </cell>
        </row>
        <row r="4155">
          <cell r="J4155">
            <v>301</v>
          </cell>
          <cell r="K4155">
            <v>52</v>
          </cell>
          <cell r="M4155">
            <v>0</v>
          </cell>
          <cell r="O4155">
            <v>5.7884615384615383</v>
          </cell>
        </row>
        <row r="4156">
          <cell r="J4156">
            <v>480</v>
          </cell>
          <cell r="K4156">
            <v>111</v>
          </cell>
          <cell r="M4156">
            <v>1</v>
          </cell>
          <cell r="O4156">
            <v>4.3243243243243246</v>
          </cell>
        </row>
        <row r="4157">
          <cell r="J4157">
            <v>480</v>
          </cell>
          <cell r="K4157">
            <v>118</v>
          </cell>
          <cell r="M4157">
            <v>1</v>
          </cell>
          <cell r="O4157">
            <v>4.0677966101694913</v>
          </cell>
        </row>
        <row r="4158">
          <cell r="J4158">
            <v>337</v>
          </cell>
          <cell r="K4158">
            <v>82</v>
          </cell>
          <cell r="M4158">
            <v>1</v>
          </cell>
          <cell r="O4158">
            <v>4.1097560975609753</v>
          </cell>
        </row>
        <row r="4159">
          <cell r="J4159">
            <v>480</v>
          </cell>
          <cell r="K4159">
            <v>111</v>
          </cell>
          <cell r="M4159">
            <v>0</v>
          </cell>
          <cell r="O4159">
            <v>4.3243243243243246</v>
          </cell>
        </row>
        <row r="4160">
          <cell r="J4160">
            <v>480</v>
          </cell>
          <cell r="K4160">
            <v>118</v>
          </cell>
          <cell r="M4160">
            <v>0</v>
          </cell>
          <cell r="O4160">
            <v>4.0677966101694913</v>
          </cell>
        </row>
        <row r="4161">
          <cell r="J4161">
            <v>337</v>
          </cell>
          <cell r="K4161">
            <v>82</v>
          </cell>
          <cell r="M4161">
            <v>0</v>
          </cell>
          <cell r="O4161">
            <v>4.1097560975609753</v>
          </cell>
        </row>
        <row r="4162">
          <cell r="J4162">
            <v>308</v>
          </cell>
          <cell r="K4162">
            <v>73</v>
          </cell>
          <cell r="M4162">
            <v>1</v>
          </cell>
          <cell r="O4162">
            <v>4.2191780821917808</v>
          </cell>
        </row>
        <row r="4163">
          <cell r="J4163">
            <v>480</v>
          </cell>
          <cell r="K4163">
            <v>111</v>
          </cell>
          <cell r="M4163">
            <v>0</v>
          </cell>
          <cell r="O4163">
            <v>4.3243243243243246</v>
          </cell>
        </row>
        <row r="4164">
          <cell r="J4164">
            <v>308</v>
          </cell>
          <cell r="K4164">
            <v>73</v>
          </cell>
          <cell r="M4164">
            <v>0</v>
          </cell>
          <cell r="O4164">
            <v>4.2191780821917808</v>
          </cell>
        </row>
        <row r="4165">
          <cell r="J4165">
            <v>152</v>
          </cell>
          <cell r="K4165">
            <v>28</v>
          </cell>
          <cell r="M4165">
            <v>1</v>
          </cell>
          <cell r="O4165">
            <v>5.4285714285714288</v>
          </cell>
        </row>
        <row r="4166">
          <cell r="J4166">
            <v>152</v>
          </cell>
          <cell r="K4166">
            <v>28</v>
          </cell>
          <cell r="M4166">
            <v>0</v>
          </cell>
          <cell r="O4166">
            <v>5.4285714285714288</v>
          </cell>
        </row>
        <row r="4167">
          <cell r="J4167">
            <v>158</v>
          </cell>
          <cell r="K4167">
            <v>27</v>
          </cell>
          <cell r="M4167">
            <v>1</v>
          </cell>
          <cell r="O4167">
            <v>5.8518518518518521</v>
          </cell>
        </row>
        <row r="4168">
          <cell r="J4168">
            <v>163</v>
          </cell>
          <cell r="K4168">
            <v>28</v>
          </cell>
          <cell r="M4168">
            <v>1</v>
          </cell>
          <cell r="O4168">
            <v>5.8214285714285712</v>
          </cell>
        </row>
        <row r="4169">
          <cell r="J4169">
            <v>188</v>
          </cell>
          <cell r="K4169">
            <v>46</v>
          </cell>
          <cell r="M4169">
            <v>1</v>
          </cell>
          <cell r="O4169">
            <v>4.0869565217391308</v>
          </cell>
        </row>
        <row r="4170">
          <cell r="J4170">
            <v>193</v>
          </cell>
          <cell r="K4170">
            <v>47</v>
          </cell>
          <cell r="M4170">
            <v>1</v>
          </cell>
          <cell r="O4170">
            <v>4.1063829787234045</v>
          </cell>
        </row>
        <row r="4171">
          <cell r="J4171">
            <v>149</v>
          </cell>
          <cell r="K4171">
            <v>31</v>
          </cell>
          <cell r="M4171">
            <v>1</v>
          </cell>
          <cell r="O4171">
            <v>4.806451612903226</v>
          </cell>
        </row>
        <row r="4172">
          <cell r="J4172">
            <v>155</v>
          </cell>
          <cell r="K4172">
            <v>31</v>
          </cell>
          <cell r="M4172">
            <v>1</v>
          </cell>
          <cell r="O4172">
            <v>5</v>
          </cell>
        </row>
        <row r="4173">
          <cell r="J4173">
            <v>173</v>
          </cell>
          <cell r="K4173">
            <v>40</v>
          </cell>
          <cell r="M4173">
            <v>1</v>
          </cell>
          <cell r="O4173">
            <v>4.3250000000000002</v>
          </cell>
        </row>
        <row r="4174">
          <cell r="J4174">
            <v>196</v>
          </cell>
          <cell r="K4174">
            <v>41</v>
          </cell>
          <cell r="M4174">
            <v>1</v>
          </cell>
          <cell r="O4174">
            <v>4.7804878048780486</v>
          </cell>
        </row>
        <row r="4175">
          <cell r="J4175">
            <v>157</v>
          </cell>
          <cell r="K4175">
            <v>32</v>
          </cell>
          <cell r="M4175">
            <v>1</v>
          </cell>
          <cell r="O4175">
            <v>4.90625</v>
          </cell>
        </row>
        <row r="4176">
          <cell r="J4176">
            <v>138</v>
          </cell>
          <cell r="K4176">
            <v>30</v>
          </cell>
          <cell r="M4176">
            <v>1</v>
          </cell>
          <cell r="O4176">
            <v>4.5999999999999996</v>
          </cell>
        </row>
        <row r="4177">
          <cell r="J4177">
            <v>181</v>
          </cell>
          <cell r="K4177">
            <v>39</v>
          </cell>
          <cell r="M4177">
            <v>1</v>
          </cell>
          <cell r="O4177">
            <v>4.6410256410256414</v>
          </cell>
        </row>
        <row r="4178">
          <cell r="J4178">
            <v>105</v>
          </cell>
          <cell r="K4178">
            <v>27</v>
          </cell>
          <cell r="M4178">
            <v>1</v>
          </cell>
          <cell r="O4178">
            <v>3.8888888888888888</v>
          </cell>
        </row>
        <row r="4179">
          <cell r="J4179">
            <v>130</v>
          </cell>
          <cell r="K4179">
            <v>25</v>
          </cell>
          <cell r="M4179">
            <v>1</v>
          </cell>
          <cell r="O4179">
            <v>5.2</v>
          </cell>
        </row>
        <row r="4180">
          <cell r="J4180">
            <v>143</v>
          </cell>
          <cell r="K4180">
            <v>30</v>
          </cell>
          <cell r="M4180">
            <v>1</v>
          </cell>
          <cell r="O4180">
            <v>4.7666666666666666</v>
          </cell>
        </row>
        <row r="4181">
          <cell r="J4181">
            <v>120</v>
          </cell>
          <cell r="K4181">
            <v>25</v>
          </cell>
          <cell r="M4181">
            <v>1</v>
          </cell>
          <cell r="O4181">
            <v>4.8</v>
          </cell>
        </row>
        <row r="4182">
          <cell r="J4182">
            <v>120</v>
          </cell>
          <cell r="K4182">
            <v>25</v>
          </cell>
          <cell r="M4182">
            <v>1</v>
          </cell>
          <cell r="O4182">
            <v>4.8</v>
          </cell>
        </row>
        <row r="4183">
          <cell r="J4183">
            <v>120</v>
          </cell>
          <cell r="K4183">
            <v>25</v>
          </cell>
          <cell r="M4183">
            <v>0</v>
          </cell>
          <cell r="O4183">
            <v>4.8</v>
          </cell>
        </row>
        <row r="4184">
          <cell r="J4184">
            <v>170</v>
          </cell>
          <cell r="K4184">
            <v>37</v>
          </cell>
          <cell r="M4184">
            <v>1</v>
          </cell>
          <cell r="O4184">
            <v>4.5945945945945947</v>
          </cell>
        </row>
        <row r="4185">
          <cell r="J4185">
            <v>170</v>
          </cell>
          <cell r="K4185">
            <v>37</v>
          </cell>
          <cell r="M4185">
            <v>0</v>
          </cell>
          <cell r="O4185">
            <v>4.5945945945945947</v>
          </cell>
        </row>
        <row r="4186">
          <cell r="J4186">
            <v>170</v>
          </cell>
          <cell r="K4186">
            <v>37</v>
          </cell>
          <cell r="M4186">
            <v>0</v>
          </cell>
          <cell r="O4186">
            <v>4.5945945945945947</v>
          </cell>
        </row>
        <row r="4187">
          <cell r="J4187">
            <v>167</v>
          </cell>
          <cell r="K4187">
            <v>14</v>
          </cell>
          <cell r="M4187">
            <v>1</v>
          </cell>
          <cell r="O4187">
            <v>11.928571428571429</v>
          </cell>
        </row>
        <row r="4188">
          <cell r="J4188">
            <v>167</v>
          </cell>
          <cell r="K4188">
            <v>14</v>
          </cell>
          <cell r="M4188">
            <v>0</v>
          </cell>
          <cell r="O4188">
            <v>11.928571428571429</v>
          </cell>
        </row>
        <row r="4189">
          <cell r="J4189">
            <v>167</v>
          </cell>
          <cell r="K4189">
            <v>14</v>
          </cell>
          <cell r="M4189">
            <v>0</v>
          </cell>
          <cell r="O4189">
            <v>11.928571428571429</v>
          </cell>
        </row>
        <row r="4190">
          <cell r="J4190">
            <v>61</v>
          </cell>
          <cell r="K4190">
            <v>12</v>
          </cell>
          <cell r="M4190">
            <v>1</v>
          </cell>
          <cell r="O4190">
            <v>5.083333333333333</v>
          </cell>
        </row>
        <row r="4191">
          <cell r="J4191">
            <v>179</v>
          </cell>
          <cell r="K4191">
            <v>25</v>
          </cell>
          <cell r="M4191">
            <v>1</v>
          </cell>
          <cell r="O4191">
            <v>7.16</v>
          </cell>
        </row>
        <row r="4192">
          <cell r="J4192">
            <v>177</v>
          </cell>
          <cell r="K4192">
            <v>18</v>
          </cell>
          <cell r="M4192">
            <v>1</v>
          </cell>
          <cell r="O4192">
            <v>9.8333333333333339</v>
          </cell>
        </row>
        <row r="4193">
          <cell r="J4193">
            <v>341</v>
          </cell>
          <cell r="K4193">
            <v>35</v>
          </cell>
          <cell r="M4193">
            <v>1</v>
          </cell>
          <cell r="O4193">
            <v>9.742857142857142</v>
          </cell>
        </row>
        <row r="4194">
          <cell r="J4194">
            <v>341</v>
          </cell>
          <cell r="K4194">
            <v>35</v>
          </cell>
          <cell r="M4194">
            <v>0</v>
          </cell>
          <cell r="O4194">
            <v>9.742857142857142</v>
          </cell>
        </row>
        <row r="4195">
          <cell r="J4195">
            <v>85</v>
          </cell>
          <cell r="K4195">
            <v>18</v>
          </cell>
          <cell r="M4195">
            <v>1</v>
          </cell>
          <cell r="O4195">
            <v>4.7222222222222223</v>
          </cell>
        </row>
        <row r="4196">
          <cell r="J4196">
            <v>304</v>
          </cell>
          <cell r="K4196">
            <v>47</v>
          </cell>
          <cell r="M4196">
            <v>0</v>
          </cell>
          <cell r="O4196">
            <v>6.4680851063829783</v>
          </cell>
        </row>
        <row r="4197">
          <cell r="J4197">
            <v>304</v>
          </cell>
          <cell r="K4197">
            <v>47</v>
          </cell>
          <cell r="M4197">
            <v>0</v>
          </cell>
          <cell r="O4197">
            <v>6.4680851063829783</v>
          </cell>
        </row>
        <row r="4198">
          <cell r="J4198">
            <v>99</v>
          </cell>
          <cell r="K4198">
            <v>21</v>
          </cell>
          <cell r="M4198">
            <v>1</v>
          </cell>
          <cell r="O4198">
            <v>4.7142857142857144</v>
          </cell>
        </row>
        <row r="4199">
          <cell r="J4199">
            <v>127</v>
          </cell>
          <cell r="K4199">
            <v>22</v>
          </cell>
          <cell r="M4199">
            <v>0</v>
          </cell>
          <cell r="O4199">
            <v>5.7727272727272725</v>
          </cell>
        </row>
        <row r="4200">
          <cell r="J4200">
            <v>127</v>
          </cell>
          <cell r="K4200">
            <v>22</v>
          </cell>
          <cell r="M4200">
            <v>0</v>
          </cell>
          <cell r="O4200">
            <v>5.7727272727272725</v>
          </cell>
        </row>
        <row r="4201">
          <cell r="J4201">
            <v>304</v>
          </cell>
          <cell r="K4201">
            <v>47</v>
          </cell>
          <cell r="M4201">
            <v>0</v>
          </cell>
          <cell r="O4201">
            <v>6.4680851063829783</v>
          </cell>
        </row>
        <row r="4202">
          <cell r="J4202">
            <v>101</v>
          </cell>
          <cell r="K4202">
            <v>26</v>
          </cell>
          <cell r="M4202">
            <v>1</v>
          </cell>
          <cell r="O4202">
            <v>3.8846153846153846</v>
          </cell>
        </row>
        <row r="4203">
          <cell r="J4203">
            <v>120</v>
          </cell>
          <cell r="K4203">
            <v>32</v>
          </cell>
          <cell r="M4203">
            <v>1</v>
          </cell>
          <cell r="O4203">
            <v>3.75</v>
          </cell>
        </row>
        <row r="4204">
          <cell r="J4204">
            <v>50</v>
          </cell>
          <cell r="K4204">
            <v>14</v>
          </cell>
          <cell r="M4204">
            <v>1</v>
          </cell>
          <cell r="O4204">
            <v>3.5714285714285716</v>
          </cell>
        </row>
        <row r="4205">
          <cell r="J4205">
            <v>120</v>
          </cell>
          <cell r="K4205">
            <v>32</v>
          </cell>
          <cell r="M4205">
            <v>1</v>
          </cell>
          <cell r="O4205">
            <v>3.75</v>
          </cell>
        </row>
        <row r="4206">
          <cell r="J4206">
            <v>52</v>
          </cell>
          <cell r="K4206">
            <v>15</v>
          </cell>
          <cell r="M4206">
            <v>1</v>
          </cell>
          <cell r="O4206">
            <v>3.4666666666666668</v>
          </cell>
        </row>
        <row r="4207">
          <cell r="J4207">
            <v>34</v>
          </cell>
          <cell r="K4207">
            <v>12</v>
          </cell>
          <cell r="M4207">
            <v>1</v>
          </cell>
          <cell r="O4207">
            <v>2.8333333333333335</v>
          </cell>
        </row>
        <row r="4208">
          <cell r="J4208">
            <v>45</v>
          </cell>
          <cell r="K4208">
            <v>17</v>
          </cell>
          <cell r="M4208">
            <v>1</v>
          </cell>
          <cell r="O4208">
            <v>2.6470588235294117</v>
          </cell>
        </row>
        <row r="4209">
          <cell r="J4209">
            <v>36</v>
          </cell>
          <cell r="K4209">
            <v>12</v>
          </cell>
          <cell r="M4209">
            <v>1</v>
          </cell>
          <cell r="O4209">
            <v>3</v>
          </cell>
        </row>
        <row r="4210">
          <cell r="J4210">
            <v>120</v>
          </cell>
          <cell r="K4210">
            <v>32</v>
          </cell>
          <cell r="M4210">
            <v>1</v>
          </cell>
          <cell r="O4210">
            <v>3.75</v>
          </cell>
        </row>
        <row r="4211">
          <cell r="J4211">
            <v>253</v>
          </cell>
          <cell r="K4211">
            <v>52</v>
          </cell>
          <cell r="M4211">
            <v>1</v>
          </cell>
          <cell r="O4211">
            <v>4.865384615384615</v>
          </cell>
        </row>
        <row r="4212">
          <cell r="J4212">
            <v>43</v>
          </cell>
          <cell r="K4212">
            <v>16</v>
          </cell>
          <cell r="M4212">
            <v>1</v>
          </cell>
          <cell r="O4212">
            <v>2.6875</v>
          </cell>
        </row>
        <row r="4213">
          <cell r="J4213">
            <v>477</v>
          </cell>
          <cell r="K4213">
            <v>97</v>
          </cell>
          <cell r="M4213">
            <v>1</v>
          </cell>
          <cell r="O4213">
            <v>4.9175257731958766</v>
          </cell>
        </row>
        <row r="4214">
          <cell r="J4214">
            <v>720</v>
          </cell>
          <cell r="K4214">
            <v>112</v>
          </cell>
          <cell r="M4214">
            <v>0</v>
          </cell>
          <cell r="O4214">
            <v>6.4285714285714288</v>
          </cell>
        </row>
        <row r="4215">
          <cell r="J4215">
            <v>142</v>
          </cell>
          <cell r="K4215">
            <v>45</v>
          </cell>
          <cell r="M4215">
            <v>1</v>
          </cell>
          <cell r="O4215">
            <v>3.1555555555555554</v>
          </cell>
        </row>
        <row r="4216">
          <cell r="J4216">
            <v>122</v>
          </cell>
          <cell r="K4216">
            <v>32</v>
          </cell>
          <cell r="M4216">
            <v>1</v>
          </cell>
          <cell r="O4216">
            <v>3.8125</v>
          </cell>
        </row>
        <row r="4217">
          <cell r="J4217">
            <v>477</v>
          </cell>
          <cell r="K4217">
            <v>97</v>
          </cell>
          <cell r="M4217">
            <v>0</v>
          </cell>
          <cell r="O4217">
            <v>4.9175257731958766</v>
          </cell>
        </row>
        <row r="4218">
          <cell r="J4218">
            <v>64</v>
          </cell>
          <cell r="K4218">
            <v>22</v>
          </cell>
          <cell r="M4218">
            <v>1</v>
          </cell>
          <cell r="O4218">
            <v>2.9090909090909092</v>
          </cell>
        </row>
        <row r="4219">
          <cell r="J4219">
            <v>208</v>
          </cell>
          <cell r="K4219">
            <v>43</v>
          </cell>
          <cell r="M4219">
            <v>1</v>
          </cell>
          <cell r="O4219">
            <v>4.8372093023255811</v>
          </cell>
        </row>
        <row r="4220">
          <cell r="J4220">
            <v>164</v>
          </cell>
          <cell r="K4220">
            <v>48</v>
          </cell>
          <cell r="M4220">
            <v>1</v>
          </cell>
          <cell r="O4220">
            <v>3.4166666666666665</v>
          </cell>
        </row>
        <row r="4221">
          <cell r="J4221">
            <v>477</v>
          </cell>
          <cell r="K4221">
            <v>97</v>
          </cell>
          <cell r="M4221">
            <v>0</v>
          </cell>
          <cell r="O4221">
            <v>4.9175257731958766</v>
          </cell>
        </row>
        <row r="4222">
          <cell r="J4222">
            <v>164</v>
          </cell>
          <cell r="K4222">
            <v>48</v>
          </cell>
          <cell r="M4222">
            <v>0</v>
          </cell>
          <cell r="O4222">
            <v>3.4166666666666665</v>
          </cell>
        </row>
        <row r="4223">
          <cell r="J4223">
            <v>164</v>
          </cell>
          <cell r="K4223">
            <v>48</v>
          </cell>
          <cell r="M4223">
            <v>0</v>
          </cell>
          <cell r="O4223">
            <v>3.4166666666666665</v>
          </cell>
        </row>
        <row r="4224">
          <cell r="J4224">
            <v>208</v>
          </cell>
          <cell r="K4224">
            <v>43</v>
          </cell>
          <cell r="M4224">
            <v>0</v>
          </cell>
          <cell r="O4224">
            <v>4.8372093023255811</v>
          </cell>
        </row>
        <row r="4225">
          <cell r="J4225">
            <v>120</v>
          </cell>
          <cell r="K4225">
            <v>32</v>
          </cell>
          <cell r="M4225">
            <v>0</v>
          </cell>
          <cell r="O4225">
            <v>3.75</v>
          </cell>
        </row>
        <row r="4226">
          <cell r="J4226">
            <v>477</v>
          </cell>
          <cell r="K4226">
            <v>97</v>
          </cell>
          <cell r="M4226">
            <v>0</v>
          </cell>
          <cell r="O4226">
            <v>4.9175257731958766</v>
          </cell>
        </row>
        <row r="4227">
          <cell r="J4227">
            <v>164</v>
          </cell>
          <cell r="K4227">
            <v>48</v>
          </cell>
          <cell r="M4227">
            <v>0</v>
          </cell>
          <cell r="O4227">
            <v>3.4166666666666665</v>
          </cell>
        </row>
        <row r="4228">
          <cell r="J4228">
            <v>50</v>
          </cell>
          <cell r="K4228">
            <v>18</v>
          </cell>
          <cell r="M4228">
            <v>1</v>
          </cell>
          <cell r="O4228">
            <v>2.7777777777777777</v>
          </cell>
        </row>
        <row r="4229">
          <cell r="J4229">
            <v>477</v>
          </cell>
          <cell r="K4229">
            <v>97</v>
          </cell>
          <cell r="M4229">
            <v>0</v>
          </cell>
          <cell r="O4229">
            <v>4.9175257731958766</v>
          </cell>
        </row>
        <row r="4230">
          <cell r="J4230">
            <v>164</v>
          </cell>
          <cell r="K4230">
            <v>48</v>
          </cell>
          <cell r="M4230">
            <v>0</v>
          </cell>
          <cell r="O4230">
            <v>3.4166666666666665</v>
          </cell>
        </row>
        <row r="4231">
          <cell r="J4231">
            <v>36</v>
          </cell>
          <cell r="K4231">
            <v>12</v>
          </cell>
          <cell r="M4231">
            <v>1</v>
          </cell>
          <cell r="O4231">
            <v>3</v>
          </cell>
        </row>
        <row r="4232">
          <cell r="J4232">
            <v>64</v>
          </cell>
          <cell r="K4232">
            <v>22</v>
          </cell>
          <cell r="M4232">
            <v>0</v>
          </cell>
          <cell r="O4232">
            <v>2.9090909090909092</v>
          </cell>
        </row>
        <row r="4233">
          <cell r="J4233">
            <v>164</v>
          </cell>
          <cell r="K4233">
            <v>48</v>
          </cell>
          <cell r="M4233">
            <v>0</v>
          </cell>
          <cell r="O4233">
            <v>3.4166666666666665</v>
          </cell>
        </row>
        <row r="4234">
          <cell r="J4234">
            <v>120</v>
          </cell>
          <cell r="K4234">
            <v>32</v>
          </cell>
          <cell r="M4234">
            <v>0</v>
          </cell>
          <cell r="O4234">
            <v>3.75</v>
          </cell>
        </row>
        <row r="4235">
          <cell r="J4235">
            <v>120</v>
          </cell>
          <cell r="K4235">
            <v>32</v>
          </cell>
          <cell r="M4235">
            <v>0</v>
          </cell>
          <cell r="O4235">
            <v>3.75</v>
          </cell>
        </row>
        <row r="4236">
          <cell r="J4236">
            <v>43</v>
          </cell>
          <cell r="K4236">
            <v>13</v>
          </cell>
          <cell r="M4236">
            <v>1</v>
          </cell>
          <cell r="O4236">
            <v>3.3076923076923075</v>
          </cell>
        </row>
        <row r="4237">
          <cell r="J4237">
            <v>59</v>
          </cell>
          <cell r="K4237">
            <v>17</v>
          </cell>
          <cell r="M4237">
            <v>1</v>
          </cell>
          <cell r="O4237">
            <v>3.4705882352941178</v>
          </cell>
        </row>
        <row r="4238">
          <cell r="J4238">
            <v>120</v>
          </cell>
          <cell r="K4238">
            <v>32</v>
          </cell>
          <cell r="M4238">
            <v>1</v>
          </cell>
          <cell r="O4238">
            <v>3.75</v>
          </cell>
        </row>
        <row r="4239">
          <cell r="J4239">
            <v>110</v>
          </cell>
          <cell r="K4239">
            <v>34</v>
          </cell>
          <cell r="M4239">
            <v>1</v>
          </cell>
          <cell r="O4239">
            <v>3.2352941176470589</v>
          </cell>
        </row>
        <row r="4240">
          <cell r="J4240">
            <v>45</v>
          </cell>
          <cell r="K4240">
            <v>14</v>
          </cell>
          <cell r="M4240">
            <v>1</v>
          </cell>
          <cell r="O4240">
            <v>3.2142857142857144</v>
          </cell>
        </row>
        <row r="4241">
          <cell r="J4241">
            <v>384</v>
          </cell>
          <cell r="K4241">
            <v>99</v>
          </cell>
          <cell r="M4241">
            <v>0</v>
          </cell>
          <cell r="O4241">
            <v>3.8787878787878789</v>
          </cell>
        </row>
        <row r="4242">
          <cell r="J4242">
            <v>137</v>
          </cell>
          <cell r="K4242">
            <v>43</v>
          </cell>
          <cell r="M4242">
            <v>1</v>
          </cell>
          <cell r="O4242">
            <v>3.1860465116279069</v>
          </cell>
        </row>
        <row r="4243">
          <cell r="J4243">
            <v>271</v>
          </cell>
          <cell r="K4243">
            <v>75</v>
          </cell>
          <cell r="M4243">
            <v>1</v>
          </cell>
          <cell r="O4243">
            <v>3.6133333333333333</v>
          </cell>
        </row>
        <row r="4244">
          <cell r="J4244">
            <v>43</v>
          </cell>
          <cell r="K4244">
            <v>13</v>
          </cell>
          <cell r="M4244">
            <v>1</v>
          </cell>
          <cell r="O4244">
            <v>3.3076923076923075</v>
          </cell>
        </row>
        <row r="4245">
          <cell r="J4245">
            <v>137</v>
          </cell>
          <cell r="K4245">
            <v>43</v>
          </cell>
          <cell r="M4245">
            <v>0</v>
          </cell>
          <cell r="O4245">
            <v>3.1860465116279069</v>
          </cell>
        </row>
        <row r="4246">
          <cell r="J4246">
            <v>429</v>
          </cell>
          <cell r="K4246">
            <v>108</v>
          </cell>
          <cell r="M4246">
            <v>0</v>
          </cell>
          <cell r="O4246">
            <v>3.9722222222222223</v>
          </cell>
        </row>
        <row r="4247">
          <cell r="J4247">
            <v>70</v>
          </cell>
          <cell r="K4247">
            <v>20</v>
          </cell>
          <cell r="M4247">
            <v>1</v>
          </cell>
          <cell r="O4247">
            <v>3.5</v>
          </cell>
        </row>
        <row r="4248">
          <cell r="J4248">
            <v>43</v>
          </cell>
          <cell r="K4248">
            <v>13</v>
          </cell>
          <cell r="M4248">
            <v>1</v>
          </cell>
          <cell r="O4248">
            <v>3.3076923076923075</v>
          </cell>
        </row>
        <row r="4249">
          <cell r="J4249">
            <v>378</v>
          </cell>
          <cell r="K4249">
            <v>59</v>
          </cell>
          <cell r="M4249">
            <v>1</v>
          </cell>
          <cell r="O4249">
            <v>6.406779661016949</v>
          </cell>
        </row>
        <row r="4250">
          <cell r="J4250">
            <v>248</v>
          </cell>
          <cell r="K4250">
            <v>64</v>
          </cell>
          <cell r="M4250">
            <v>1</v>
          </cell>
          <cell r="O4250">
            <v>3.875</v>
          </cell>
        </row>
        <row r="4251">
          <cell r="J4251">
            <v>429</v>
          </cell>
          <cell r="K4251">
            <v>108</v>
          </cell>
          <cell r="M4251">
            <v>0</v>
          </cell>
          <cell r="O4251">
            <v>3.9722222222222223</v>
          </cell>
        </row>
        <row r="4252">
          <cell r="J4252">
            <v>271</v>
          </cell>
          <cell r="K4252">
            <v>75</v>
          </cell>
          <cell r="M4252">
            <v>0</v>
          </cell>
          <cell r="O4252">
            <v>3.6133333333333333</v>
          </cell>
        </row>
        <row r="4253">
          <cell r="J4253">
            <v>43</v>
          </cell>
          <cell r="K4253">
            <v>13</v>
          </cell>
          <cell r="M4253">
            <v>1</v>
          </cell>
          <cell r="O4253">
            <v>3.3076923076923075</v>
          </cell>
        </row>
        <row r="4254">
          <cell r="J4254">
            <v>120</v>
          </cell>
          <cell r="K4254">
            <v>32</v>
          </cell>
          <cell r="M4254">
            <v>0</v>
          </cell>
          <cell r="O4254">
            <v>3.75</v>
          </cell>
        </row>
        <row r="4255">
          <cell r="J4255">
            <v>120</v>
          </cell>
          <cell r="K4255">
            <v>32</v>
          </cell>
          <cell r="M4255">
            <v>0</v>
          </cell>
          <cell r="O4255">
            <v>3.75</v>
          </cell>
        </row>
        <row r="4256">
          <cell r="J4256">
            <v>378</v>
          </cell>
          <cell r="K4256">
            <v>59</v>
          </cell>
          <cell r="M4256">
            <v>0</v>
          </cell>
          <cell r="O4256">
            <v>6.406779661016949</v>
          </cell>
        </row>
        <row r="4257">
          <cell r="J4257">
            <v>248</v>
          </cell>
          <cell r="K4257">
            <v>64</v>
          </cell>
          <cell r="M4257">
            <v>0</v>
          </cell>
          <cell r="O4257">
            <v>3.875</v>
          </cell>
        </row>
        <row r="4258">
          <cell r="J4258">
            <v>429</v>
          </cell>
          <cell r="K4258">
            <v>108</v>
          </cell>
          <cell r="M4258">
            <v>0</v>
          </cell>
          <cell r="O4258">
            <v>3.9722222222222223</v>
          </cell>
        </row>
        <row r="4259">
          <cell r="J4259">
            <v>43</v>
          </cell>
          <cell r="K4259">
            <v>13</v>
          </cell>
          <cell r="M4259">
            <v>1</v>
          </cell>
          <cell r="O4259">
            <v>3.3076923076923075</v>
          </cell>
        </row>
        <row r="4260">
          <cell r="J4260">
            <v>120</v>
          </cell>
          <cell r="K4260">
            <v>32</v>
          </cell>
          <cell r="M4260">
            <v>0</v>
          </cell>
          <cell r="O4260">
            <v>3.75</v>
          </cell>
        </row>
        <row r="4261">
          <cell r="J4261">
            <v>220</v>
          </cell>
          <cell r="K4261">
            <v>60</v>
          </cell>
          <cell r="M4261">
            <v>0</v>
          </cell>
          <cell r="O4261">
            <v>3.6666666666666665</v>
          </cell>
        </row>
        <row r="4262">
          <cell r="J4262">
            <v>378</v>
          </cell>
          <cell r="K4262">
            <v>59</v>
          </cell>
          <cell r="M4262">
            <v>0</v>
          </cell>
          <cell r="O4262">
            <v>6.406779661016949</v>
          </cell>
        </row>
        <row r="4263">
          <cell r="J4263">
            <v>248</v>
          </cell>
          <cell r="K4263">
            <v>64</v>
          </cell>
          <cell r="M4263">
            <v>0</v>
          </cell>
          <cell r="O4263">
            <v>3.875</v>
          </cell>
        </row>
        <row r="4264">
          <cell r="J4264">
            <v>429</v>
          </cell>
          <cell r="K4264">
            <v>108</v>
          </cell>
          <cell r="M4264">
            <v>0</v>
          </cell>
          <cell r="O4264">
            <v>3.9722222222222223</v>
          </cell>
        </row>
        <row r="4265">
          <cell r="J4265">
            <v>43</v>
          </cell>
          <cell r="K4265">
            <v>13</v>
          </cell>
          <cell r="M4265">
            <v>1</v>
          </cell>
          <cell r="O4265">
            <v>3.3076923076923075</v>
          </cell>
        </row>
        <row r="4266">
          <cell r="J4266">
            <v>271</v>
          </cell>
          <cell r="K4266">
            <v>75</v>
          </cell>
          <cell r="M4266">
            <v>0</v>
          </cell>
          <cell r="O4266">
            <v>3.6133333333333333</v>
          </cell>
        </row>
        <row r="4267">
          <cell r="J4267">
            <v>378</v>
          </cell>
          <cell r="K4267">
            <v>59</v>
          </cell>
          <cell r="M4267">
            <v>0</v>
          </cell>
          <cell r="O4267">
            <v>6.406779661016949</v>
          </cell>
        </row>
        <row r="4268">
          <cell r="J4268">
            <v>378</v>
          </cell>
          <cell r="K4268">
            <v>59</v>
          </cell>
          <cell r="M4268">
            <v>0</v>
          </cell>
          <cell r="O4268">
            <v>6.406779661016949</v>
          </cell>
        </row>
        <row r="4269">
          <cell r="J4269">
            <v>429</v>
          </cell>
          <cell r="K4269">
            <v>108</v>
          </cell>
          <cell r="M4269">
            <v>0</v>
          </cell>
          <cell r="O4269">
            <v>3.9722222222222223</v>
          </cell>
        </row>
        <row r="4270">
          <cell r="J4270">
            <v>43</v>
          </cell>
          <cell r="K4270">
            <v>13</v>
          </cell>
          <cell r="M4270">
            <v>1</v>
          </cell>
          <cell r="O4270">
            <v>3.3076923076923075</v>
          </cell>
        </row>
        <row r="4271">
          <cell r="J4271">
            <v>248</v>
          </cell>
          <cell r="K4271">
            <v>64</v>
          </cell>
          <cell r="M4271">
            <v>0</v>
          </cell>
          <cell r="O4271">
            <v>3.875</v>
          </cell>
        </row>
        <row r="4272">
          <cell r="J4272">
            <v>248</v>
          </cell>
          <cell r="K4272">
            <v>68</v>
          </cell>
          <cell r="M4272">
            <v>1</v>
          </cell>
          <cell r="O4272">
            <v>3.6470588235294117</v>
          </cell>
        </row>
        <row r="4273">
          <cell r="J4273">
            <v>271</v>
          </cell>
          <cell r="K4273">
            <v>75</v>
          </cell>
          <cell r="M4273">
            <v>0</v>
          </cell>
          <cell r="O4273">
            <v>3.6133333333333333</v>
          </cell>
        </row>
        <row r="4274">
          <cell r="J4274">
            <v>429</v>
          </cell>
          <cell r="K4274">
            <v>108</v>
          </cell>
          <cell r="M4274">
            <v>0</v>
          </cell>
          <cell r="O4274">
            <v>3.9722222222222223</v>
          </cell>
        </row>
        <row r="4275">
          <cell r="J4275">
            <v>43</v>
          </cell>
          <cell r="K4275">
            <v>13</v>
          </cell>
          <cell r="M4275">
            <v>1</v>
          </cell>
          <cell r="O4275">
            <v>3.3076923076923075</v>
          </cell>
        </row>
        <row r="4276">
          <cell r="J4276">
            <v>115</v>
          </cell>
          <cell r="K4276">
            <v>31</v>
          </cell>
          <cell r="M4276">
            <v>1</v>
          </cell>
          <cell r="O4276">
            <v>3.7096774193548385</v>
          </cell>
        </row>
        <row r="4277">
          <cell r="J4277">
            <v>248</v>
          </cell>
          <cell r="K4277">
            <v>68</v>
          </cell>
          <cell r="M4277">
            <v>1</v>
          </cell>
          <cell r="O4277">
            <v>3.6470588235294117</v>
          </cell>
        </row>
        <row r="4278">
          <cell r="J4278">
            <v>248</v>
          </cell>
          <cell r="K4278">
            <v>68</v>
          </cell>
          <cell r="M4278">
            <v>0</v>
          </cell>
          <cell r="O4278">
            <v>3.6470588235294117</v>
          </cell>
        </row>
        <row r="4279">
          <cell r="J4279">
            <v>133</v>
          </cell>
          <cell r="K4279">
            <v>31</v>
          </cell>
          <cell r="M4279">
            <v>1</v>
          </cell>
          <cell r="O4279">
            <v>4.290322580645161</v>
          </cell>
        </row>
        <row r="4280">
          <cell r="J4280">
            <v>43</v>
          </cell>
          <cell r="K4280">
            <v>13</v>
          </cell>
          <cell r="M4280">
            <v>1</v>
          </cell>
          <cell r="O4280">
            <v>3.3076923076923075</v>
          </cell>
        </row>
        <row r="4281">
          <cell r="J4281">
            <v>122</v>
          </cell>
          <cell r="K4281">
            <v>32</v>
          </cell>
          <cell r="M4281">
            <v>0</v>
          </cell>
          <cell r="O4281">
            <v>3.8125</v>
          </cell>
        </row>
        <row r="4282">
          <cell r="J4282">
            <v>429</v>
          </cell>
          <cell r="K4282">
            <v>108</v>
          </cell>
          <cell r="M4282">
            <v>0</v>
          </cell>
          <cell r="O4282">
            <v>3.9722222222222223</v>
          </cell>
        </row>
        <row r="4283">
          <cell r="J4283">
            <v>248</v>
          </cell>
          <cell r="K4283">
            <v>68</v>
          </cell>
          <cell r="M4283">
            <v>0</v>
          </cell>
          <cell r="O4283">
            <v>3.6470588235294117</v>
          </cell>
        </row>
        <row r="4284">
          <cell r="J4284">
            <v>271</v>
          </cell>
          <cell r="K4284">
            <v>75</v>
          </cell>
          <cell r="M4284">
            <v>0</v>
          </cell>
          <cell r="O4284">
            <v>3.6133333333333333</v>
          </cell>
        </row>
        <row r="4285">
          <cell r="J4285">
            <v>120</v>
          </cell>
          <cell r="K4285">
            <v>32</v>
          </cell>
          <cell r="M4285">
            <v>0</v>
          </cell>
          <cell r="O4285">
            <v>3.75</v>
          </cell>
        </row>
        <row r="4286">
          <cell r="J4286">
            <v>248</v>
          </cell>
          <cell r="K4286">
            <v>68</v>
          </cell>
          <cell r="M4286">
            <v>0</v>
          </cell>
          <cell r="O4286">
            <v>3.6470588235294117</v>
          </cell>
        </row>
        <row r="4287">
          <cell r="J4287">
            <v>43</v>
          </cell>
          <cell r="K4287">
            <v>13</v>
          </cell>
          <cell r="M4287">
            <v>1</v>
          </cell>
          <cell r="O4287">
            <v>3.3076923076923075</v>
          </cell>
        </row>
        <row r="4288">
          <cell r="J4288">
            <v>248</v>
          </cell>
          <cell r="K4288">
            <v>68</v>
          </cell>
          <cell r="M4288">
            <v>0</v>
          </cell>
          <cell r="O4288">
            <v>3.6470588235294117</v>
          </cell>
        </row>
        <row r="4289">
          <cell r="J4289">
            <v>203</v>
          </cell>
          <cell r="K4289">
            <v>46</v>
          </cell>
          <cell r="M4289">
            <v>1</v>
          </cell>
          <cell r="O4289">
            <v>4.4130434782608692</v>
          </cell>
        </row>
        <row r="4290">
          <cell r="J4290">
            <v>248</v>
          </cell>
          <cell r="K4290">
            <v>70</v>
          </cell>
          <cell r="M4290">
            <v>1</v>
          </cell>
          <cell r="O4290">
            <v>3.5428571428571427</v>
          </cell>
        </row>
        <row r="4291">
          <cell r="J4291">
            <v>248</v>
          </cell>
          <cell r="K4291">
            <v>68</v>
          </cell>
          <cell r="M4291">
            <v>0</v>
          </cell>
          <cell r="O4291">
            <v>3.6470588235294117</v>
          </cell>
        </row>
        <row r="4292">
          <cell r="J4292">
            <v>271</v>
          </cell>
          <cell r="K4292">
            <v>75</v>
          </cell>
          <cell r="M4292">
            <v>0</v>
          </cell>
          <cell r="O4292">
            <v>3.6133333333333333</v>
          </cell>
        </row>
        <row r="4293">
          <cell r="J4293">
            <v>43</v>
          </cell>
          <cell r="K4293">
            <v>13</v>
          </cell>
          <cell r="M4293">
            <v>1</v>
          </cell>
          <cell r="O4293">
            <v>3.3076923076923075</v>
          </cell>
        </row>
        <row r="4294">
          <cell r="J4294">
            <v>248</v>
          </cell>
          <cell r="K4294">
            <v>68</v>
          </cell>
          <cell r="M4294">
            <v>0</v>
          </cell>
          <cell r="O4294">
            <v>3.6470588235294117</v>
          </cell>
        </row>
        <row r="4295">
          <cell r="J4295">
            <v>248</v>
          </cell>
          <cell r="K4295">
            <v>68</v>
          </cell>
          <cell r="M4295">
            <v>0</v>
          </cell>
          <cell r="O4295">
            <v>3.6470588235294117</v>
          </cell>
        </row>
        <row r="4296">
          <cell r="J4296">
            <v>203</v>
          </cell>
          <cell r="K4296">
            <v>46</v>
          </cell>
          <cell r="M4296">
            <v>0</v>
          </cell>
          <cell r="O4296">
            <v>4.4130434782608692</v>
          </cell>
        </row>
        <row r="4297">
          <cell r="J4297">
            <v>248</v>
          </cell>
          <cell r="K4297">
            <v>68</v>
          </cell>
          <cell r="M4297">
            <v>1</v>
          </cell>
          <cell r="O4297">
            <v>3.6470588235294117</v>
          </cell>
        </row>
        <row r="4298">
          <cell r="J4298">
            <v>115</v>
          </cell>
          <cell r="K4298">
            <v>31</v>
          </cell>
          <cell r="M4298">
            <v>0</v>
          </cell>
          <cell r="O4298">
            <v>3.7096774193548385</v>
          </cell>
        </row>
        <row r="4299">
          <cell r="J4299">
            <v>43</v>
          </cell>
          <cell r="K4299">
            <v>13</v>
          </cell>
          <cell r="M4299">
            <v>1</v>
          </cell>
          <cell r="O4299">
            <v>3.3076923076923075</v>
          </cell>
        </row>
        <row r="4300">
          <cell r="J4300">
            <v>248</v>
          </cell>
          <cell r="K4300">
            <v>68</v>
          </cell>
          <cell r="M4300">
            <v>0</v>
          </cell>
          <cell r="O4300">
            <v>3.6470588235294117</v>
          </cell>
        </row>
        <row r="4301">
          <cell r="J4301">
            <v>243</v>
          </cell>
          <cell r="K4301">
            <v>67</v>
          </cell>
          <cell r="M4301">
            <v>0</v>
          </cell>
          <cell r="O4301">
            <v>3.6268656716417911</v>
          </cell>
        </row>
        <row r="4302">
          <cell r="J4302">
            <v>248</v>
          </cell>
          <cell r="K4302">
            <v>68</v>
          </cell>
          <cell r="M4302">
            <v>0</v>
          </cell>
          <cell r="O4302">
            <v>3.6470588235294117</v>
          </cell>
        </row>
        <row r="4303">
          <cell r="J4303">
            <v>69</v>
          </cell>
          <cell r="K4303">
            <v>27</v>
          </cell>
          <cell r="M4303">
            <v>1</v>
          </cell>
          <cell r="O4303">
            <v>2.5555555555555554</v>
          </cell>
        </row>
        <row r="4304">
          <cell r="J4304">
            <v>332</v>
          </cell>
          <cell r="K4304">
            <v>59</v>
          </cell>
          <cell r="M4304">
            <v>1</v>
          </cell>
          <cell r="O4304">
            <v>5.6271186440677967</v>
          </cell>
        </row>
        <row r="4305">
          <cell r="J4305">
            <v>248</v>
          </cell>
          <cell r="K4305">
            <v>70</v>
          </cell>
          <cell r="M4305">
            <v>0</v>
          </cell>
          <cell r="O4305">
            <v>3.5428571428571427</v>
          </cell>
        </row>
        <row r="4306">
          <cell r="J4306">
            <v>334</v>
          </cell>
          <cell r="K4306">
            <v>80</v>
          </cell>
          <cell r="M4306">
            <v>1</v>
          </cell>
          <cell r="O4306">
            <v>4.1749999999999998</v>
          </cell>
        </row>
        <row r="4307">
          <cell r="J4307">
            <v>271</v>
          </cell>
          <cell r="K4307">
            <v>75</v>
          </cell>
          <cell r="M4307">
            <v>0</v>
          </cell>
          <cell r="O4307">
            <v>3.6133333333333333</v>
          </cell>
        </row>
        <row r="4308">
          <cell r="J4308">
            <v>248</v>
          </cell>
          <cell r="K4308">
            <v>68</v>
          </cell>
          <cell r="M4308">
            <v>0</v>
          </cell>
          <cell r="O4308">
            <v>3.6470588235294117</v>
          </cell>
        </row>
        <row r="4309">
          <cell r="J4309">
            <v>142</v>
          </cell>
          <cell r="K4309">
            <v>45</v>
          </cell>
          <cell r="M4309">
            <v>0</v>
          </cell>
          <cell r="O4309">
            <v>3.1555555555555554</v>
          </cell>
        </row>
        <row r="4310">
          <cell r="J4310">
            <v>404</v>
          </cell>
          <cell r="K4310">
            <v>102</v>
          </cell>
          <cell r="M4310">
            <v>0</v>
          </cell>
          <cell r="O4310">
            <v>3.9607843137254903</v>
          </cell>
        </row>
        <row r="4311">
          <cell r="J4311">
            <v>248</v>
          </cell>
          <cell r="K4311">
            <v>68</v>
          </cell>
          <cell r="M4311">
            <v>0</v>
          </cell>
          <cell r="O4311">
            <v>3.6470588235294117</v>
          </cell>
        </row>
        <row r="4312">
          <cell r="J4312">
            <v>122</v>
          </cell>
          <cell r="K4312">
            <v>32</v>
          </cell>
          <cell r="M4312">
            <v>0</v>
          </cell>
          <cell r="O4312">
            <v>3.8125</v>
          </cell>
        </row>
        <row r="4313">
          <cell r="J4313">
            <v>120</v>
          </cell>
          <cell r="K4313">
            <v>32</v>
          </cell>
          <cell r="M4313">
            <v>0</v>
          </cell>
          <cell r="O4313">
            <v>3.75</v>
          </cell>
        </row>
        <row r="4314">
          <cell r="J4314">
            <v>203</v>
          </cell>
          <cell r="K4314">
            <v>54</v>
          </cell>
          <cell r="M4314">
            <v>0</v>
          </cell>
          <cell r="O4314">
            <v>3.7592592592592591</v>
          </cell>
        </row>
        <row r="4315">
          <cell r="J4315">
            <v>263</v>
          </cell>
          <cell r="K4315">
            <v>49</v>
          </cell>
          <cell r="M4315">
            <v>1</v>
          </cell>
          <cell r="O4315">
            <v>5.3673469387755102</v>
          </cell>
        </row>
        <row r="4316">
          <cell r="J4316">
            <v>248</v>
          </cell>
          <cell r="K4316">
            <v>68</v>
          </cell>
          <cell r="M4316">
            <v>0</v>
          </cell>
          <cell r="O4316">
            <v>3.6470588235294117</v>
          </cell>
        </row>
        <row r="4317">
          <cell r="J4317">
            <v>243</v>
          </cell>
          <cell r="K4317">
            <v>67</v>
          </cell>
          <cell r="M4317">
            <v>0</v>
          </cell>
          <cell r="O4317">
            <v>3.6268656716417911</v>
          </cell>
        </row>
        <row r="4318">
          <cell r="J4318">
            <v>248</v>
          </cell>
          <cell r="K4318">
            <v>68</v>
          </cell>
          <cell r="M4318">
            <v>0</v>
          </cell>
          <cell r="O4318">
            <v>3.6470588235294117</v>
          </cell>
        </row>
        <row r="4319">
          <cell r="J4319">
            <v>248</v>
          </cell>
          <cell r="K4319">
            <v>70</v>
          </cell>
          <cell r="M4319">
            <v>0</v>
          </cell>
          <cell r="O4319">
            <v>3.5428571428571427</v>
          </cell>
        </row>
        <row r="4320">
          <cell r="J4320">
            <v>263</v>
          </cell>
          <cell r="K4320">
            <v>49</v>
          </cell>
          <cell r="M4320">
            <v>0</v>
          </cell>
          <cell r="O4320">
            <v>5.3673469387755102</v>
          </cell>
        </row>
        <row r="4321">
          <cell r="J4321">
            <v>248</v>
          </cell>
          <cell r="K4321">
            <v>68</v>
          </cell>
          <cell r="M4321">
            <v>0</v>
          </cell>
          <cell r="O4321">
            <v>3.6470588235294117</v>
          </cell>
        </row>
        <row r="4322">
          <cell r="J4322">
            <v>382</v>
          </cell>
          <cell r="K4322">
            <v>100</v>
          </cell>
          <cell r="M4322">
            <v>0</v>
          </cell>
          <cell r="O4322">
            <v>3.82</v>
          </cell>
        </row>
        <row r="4323">
          <cell r="J4323">
            <v>57</v>
          </cell>
          <cell r="K4323">
            <v>15</v>
          </cell>
          <cell r="M4323">
            <v>1</v>
          </cell>
          <cell r="O4323">
            <v>3.8</v>
          </cell>
        </row>
        <row r="4324">
          <cell r="J4324">
            <v>720</v>
          </cell>
          <cell r="K4324">
            <v>141</v>
          </cell>
          <cell r="M4324">
            <v>0</v>
          </cell>
          <cell r="O4324">
            <v>5.1063829787234045</v>
          </cell>
        </row>
        <row r="4325">
          <cell r="J4325">
            <v>115</v>
          </cell>
          <cell r="K4325">
            <v>31</v>
          </cell>
          <cell r="M4325">
            <v>0</v>
          </cell>
          <cell r="O4325">
            <v>3.7096774193548385</v>
          </cell>
        </row>
        <row r="4326">
          <cell r="J4326">
            <v>248</v>
          </cell>
          <cell r="K4326">
            <v>70</v>
          </cell>
          <cell r="M4326">
            <v>0</v>
          </cell>
          <cell r="O4326">
            <v>3.5428571428571427</v>
          </cell>
        </row>
        <row r="4327">
          <cell r="J4327">
            <v>248</v>
          </cell>
          <cell r="K4327">
            <v>68</v>
          </cell>
          <cell r="M4327">
            <v>0</v>
          </cell>
          <cell r="O4327">
            <v>3.6470588235294117</v>
          </cell>
        </row>
        <row r="4328">
          <cell r="J4328">
            <v>248</v>
          </cell>
          <cell r="K4328">
            <v>70</v>
          </cell>
          <cell r="M4328">
            <v>0</v>
          </cell>
          <cell r="O4328">
            <v>3.5428571428571427</v>
          </cell>
        </row>
        <row r="4329">
          <cell r="J4329">
            <v>248</v>
          </cell>
          <cell r="K4329">
            <v>70</v>
          </cell>
          <cell r="M4329">
            <v>0</v>
          </cell>
          <cell r="O4329">
            <v>3.5428571428571427</v>
          </cell>
        </row>
        <row r="4330">
          <cell r="J4330">
            <v>720</v>
          </cell>
          <cell r="K4330">
            <v>141</v>
          </cell>
          <cell r="M4330">
            <v>0</v>
          </cell>
          <cell r="O4330">
            <v>5.1063829787234045</v>
          </cell>
        </row>
        <row r="4331">
          <cell r="J4331">
            <v>182</v>
          </cell>
          <cell r="K4331">
            <v>37</v>
          </cell>
          <cell r="M4331">
            <v>1</v>
          </cell>
          <cell r="O4331">
            <v>4.9189189189189193</v>
          </cell>
        </row>
        <row r="4332">
          <cell r="J4332">
            <v>203</v>
          </cell>
          <cell r="K4332">
            <v>54</v>
          </cell>
          <cell r="M4332">
            <v>0</v>
          </cell>
          <cell r="O4332">
            <v>3.7592592592592591</v>
          </cell>
        </row>
        <row r="4333">
          <cell r="J4333">
            <v>208</v>
          </cell>
          <cell r="K4333">
            <v>43</v>
          </cell>
          <cell r="M4333">
            <v>0</v>
          </cell>
          <cell r="O4333">
            <v>4.8372093023255811</v>
          </cell>
        </row>
        <row r="4334">
          <cell r="J4334">
            <v>203</v>
          </cell>
          <cell r="K4334">
            <v>54</v>
          </cell>
          <cell r="M4334">
            <v>0</v>
          </cell>
          <cell r="O4334">
            <v>3.7592592592592591</v>
          </cell>
        </row>
        <row r="4335">
          <cell r="J4335">
            <v>248</v>
          </cell>
          <cell r="K4335">
            <v>70</v>
          </cell>
          <cell r="M4335">
            <v>0</v>
          </cell>
          <cell r="O4335">
            <v>3.5428571428571427</v>
          </cell>
        </row>
        <row r="4336">
          <cell r="J4336">
            <v>208</v>
          </cell>
          <cell r="K4336">
            <v>43</v>
          </cell>
          <cell r="M4336">
            <v>0</v>
          </cell>
          <cell r="O4336">
            <v>4.8372093023255811</v>
          </cell>
        </row>
        <row r="4337">
          <cell r="J4337">
            <v>202</v>
          </cell>
          <cell r="K4337">
            <v>37</v>
          </cell>
          <cell r="M4337">
            <v>1</v>
          </cell>
          <cell r="O4337">
            <v>5.4594594594594597</v>
          </cell>
        </row>
        <row r="4338">
          <cell r="J4338">
            <v>154</v>
          </cell>
          <cell r="K4338">
            <v>42</v>
          </cell>
          <cell r="M4338">
            <v>1</v>
          </cell>
          <cell r="O4338">
            <v>3.6666666666666665</v>
          </cell>
        </row>
        <row r="4339">
          <cell r="J4339">
            <v>600</v>
          </cell>
          <cell r="K4339">
            <v>133</v>
          </cell>
          <cell r="M4339">
            <v>1</v>
          </cell>
          <cell r="O4339">
            <v>4.511278195488722</v>
          </cell>
        </row>
        <row r="4340">
          <cell r="J4340">
            <v>480</v>
          </cell>
          <cell r="K4340">
            <v>127</v>
          </cell>
          <cell r="M4340">
            <v>1</v>
          </cell>
          <cell r="O4340">
            <v>3.7795275590551181</v>
          </cell>
        </row>
        <row r="4341">
          <cell r="J4341">
            <v>480</v>
          </cell>
          <cell r="K4341">
            <v>127</v>
          </cell>
          <cell r="M4341">
            <v>0</v>
          </cell>
          <cell r="O4341">
            <v>3.7795275590551181</v>
          </cell>
        </row>
        <row r="4342">
          <cell r="J4342">
            <v>334</v>
          </cell>
          <cell r="K4342">
            <v>80</v>
          </cell>
          <cell r="M4342">
            <v>0</v>
          </cell>
          <cell r="O4342">
            <v>4.1749999999999998</v>
          </cell>
        </row>
        <row r="4343">
          <cell r="J4343">
            <v>600</v>
          </cell>
          <cell r="K4343">
            <v>133</v>
          </cell>
          <cell r="M4343">
            <v>0</v>
          </cell>
          <cell r="O4343">
            <v>4.511278195488722</v>
          </cell>
        </row>
        <row r="4344">
          <cell r="J4344">
            <v>720</v>
          </cell>
          <cell r="K4344">
            <v>141</v>
          </cell>
          <cell r="M4344">
            <v>0</v>
          </cell>
          <cell r="O4344">
            <v>5.1063829787234045</v>
          </cell>
        </row>
        <row r="4345">
          <cell r="J4345">
            <v>480</v>
          </cell>
          <cell r="K4345">
            <v>103</v>
          </cell>
          <cell r="M4345">
            <v>0</v>
          </cell>
          <cell r="O4345">
            <v>4.6601941747572813</v>
          </cell>
        </row>
        <row r="4346">
          <cell r="J4346">
            <v>309</v>
          </cell>
          <cell r="K4346">
            <v>47</v>
          </cell>
          <cell r="M4346">
            <v>1</v>
          </cell>
          <cell r="O4346">
            <v>6.5744680851063828</v>
          </cell>
        </row>
        <row r="4347">
          <cell r="J4347">
            <v>156</v>
          </cell>
          <cell r="K4347">
            <v>36</v>
          </cell>
          <cell r="M4347">
            <v>1</v>
          </cell>
          <cell r="O4347">
            <v>4.333333333333333</v>
          </cell>
        </row>
        <row r="4348">
          <cell r="J4348">
            <v>600</v>
          </cell>
          <cell r="K4348">
            <v>133</v>
          </cell>
          <cell r="M4348">
            <v>0</v>
          </cell>
          <cell r="O4348">
            <v>4.511278195488722</v>
          </cell>
        </row>
        <row r="4349">
          <cell r="J4349">
            <v>165</v>
          </cell>
          <cell r="K4349">
            <v>45</v>
          </cell>
          <cell r="M4349">
            <v>0</v>
          </cell>
          <cell r="O4349">
            <v>3.6666666666666665</v>
          </cell>
        </row>
        <row r="4350">
          <cell r="J4350">
            <v>600</v>
          </cell>
          <cell r="K4350">
            <v>133</v>
          </cell>
          <cell r="M4350">
            <v>0</v>
          </cell>
          <cell r="O4350">
            <v>4.511278195488722</v>
          </cell>
        </row>
        <row r="4351">
          <cell r="J4351">
            <v>480</v>
          </cell>
          <cell r="K4351">
            <v>103</v>
          </cell>
          <cell r="M4351">
            <v>0</v>
          </cell>
          <cell r="O4351">
            <v>4.6601941747572813</v>
          </cell>
        </row>
        <row r="4352">
          <cell r="J4352">
            <v>600</v>
          </cell>
          <cell r="K4352">
            <v>133</v>
          </cell>
          <cell r="M4352">
            <v>0</v>
          </cell>
          <cell r="O4352">
            <v>4.511278195488722</v>
          </cell>
        </row>
        <row r="4353">
          <cell r="J4353">
            <v>150</v>
          </cell>
          <cell r="K4353">
            <v>46</v>
          </cell>
          <cell r="M4353">
            <v>1</v>
          </cell>
          <cell r="O4353">
            <v>3.2608695652173911</v>
          </cell>
        </row>
        <row r="4354">
          <cell r="J4354">
            <v>166</v>
          </cell>
          <cell r="K4354">
            <v>43</v>
          </cell>
          <cell r="M4354">
            <v>0</v>
          </cell>
          <cell r="O4354">
            <v>3.86046511627907</v>
          </cell>
        </row>
        <row r="4355">
          <cell r="J4355">
            <v>480</v>
          </cell>
          <cell r="K4355">
            <v>127</v>
          </cell>
          <cell r="M4355">
            <v>0</v>
          </cell>
          <cell r="O4355">
            <v>3.7795275590551181</v>
          </cell>
        </row>
        <row r="4356">
          <cell r="J4356">
            <v>202</v>
          </cell>
          <cell r="K4356">
            <v>37</v>
          </cell>
          <cell r="M4356">
            <v>0</v>
          </cell>
          <cell r="O4356">
            <v>5.4594594594594597</v>
          </cell>
        </row>
        <row r="4357">
          <cell r="J4357">
            <v>156</v>
          </cell>
          <cell r="K4357">
            <v>36</v>
          </cell>
          <cell r="M4357">
            <v>0</v>
          </cell>
          <cell r="O4357">
            <v>4.333333333333333</v>
          </cell>
        </row>
        <row r="4358">
          <cell r="J4358">
            <v>480</v>
          </cell>
          <cell r="K4358">
            <v>127</v>
          </cell>
          <cell r="M4358">
            <v>0</v>
          </cell>
          <cell r="O4358">
            <v>3.7795275590551181</v>
          </cell>
        </row>
        <row r="4359">
          <cell r="J4359">
            <v>150</v>
          </cell>
          <cell r="K4359">
            <v>46</v>
          </cell>
          <cell r="M4359">
            <v>0</v>
          </cell>
          <cell r="O4359">
            <v>3.2608695652173911</v>
          </cell>
        </row>
        <row r="4360">
          <cell r="J4360">
            <v>334</v>
          </cell>
          <cell r="K4360">
            <v>80</v>
          </cell>
          <cell r="M4360">
            <v>0</v>
          </cell>
          <cell r="O4360">
            <v>4.1749999999999998</v>
          </cell>
        </row>
        <row r="4361">
          <cell r="J4361">
            <v>480</v>
          </cell>
          <cell r="K4361">
            <v>127</v>
          </cell>
          <cell r="M4361">
            <v>0</v>
          </cell>
          <cell r="O4361">
            <v>3.7795275590551181</v>
          </cell>
        </row>
        <row r="4362">
          <cell r="J4362">
            <v>179</v>
          </cell>
          <cell r="K4362">
            <v>40</v>
          </cell>
          <cell r="M4362">
            <v>1</v>
          </cell>
          <cell r="O4362">
            <v>4.4749999999999996</v>
          </cell>
        </row>
        <row r="4363">
          <cell r="J4363">
            <v>480</v>
          </cell>
          <cell r="K4363">
            <v>120</v>
          </cell>
          <cell r="M4363">
            <v>0</v>
          </cell>
          <cell r="O4363">
            <v>4</v>
          </cell>
        </row>
        <row r="4364">
          <cell r="J4364">
            <v>150</v>
          </cell>
          <cell r="K4364">
            <v>46</v>
          </cell>
          <cell r="M4364">
            <v>0</v>
          </cell>
          <cell r="O4364">
            <v>3.2608695652173911</v>
          </cell>
        </row>
        <row r="4365">
          <cell r="J4365">
            <v>178</v>
          </cell>
          <cell r="K4365">
            <v>47</v>
          </cell>
          <cell r="M4365">
            <v>1</v>
          </cell>
          <cell r="O4365">
            <v>3.7872340425531914</v>
          </cell>
        </row>
        <row r="4366">
          <cell r="J4366">
            <v>141</v>
          </cell>
          <cell r="K4366">
            <v>37</v>
          </cell>
          <cell r="M4366">
            <v>1</v>
          </cell>
          <cell r="O4366">
            <v>3.810810810810811</v>
          </cell>
        </row>
        <row r="4367">
          <cell r="J4367">
            <v>160</v>
          </cell>
          <cell r="K4367">
            <v>43</v>
          </cell>
          <cell r="M4367">
            <v>0</v>
          </cell>
          <cell r="O4367">
            <v>3.7209302325581395</v>
          </cell>
        </row>
        <row r="4368">
          <cell r="J4368">
            <v>334</v>
          </cell>
          <cell r="K4368">
            <v>80</v>
          </cell>
          <cell r="M4368">
            <v>0</v>
          </cell>
          <cell r="O4368">
            <v>4.1749999999999998</v>
          </cell>
        </row>
        <row r="4369">
          <cell r="J4369">
            <v>480</v>
          </cell>
          <cell r="K4369">
            <v>127</v>
          </cell>
          <cell r="M4369">
            <v>0</v>
          </cell>
          <cell r="O4369">
            <v>3.7795275590551181</v>
          </cell>
        </row>
        <row r="4370">
          <cell r="J4370">
            <v>480</v>
          </cell>
          <cell r="K4370">
            <v>127</v>
          </cell>
          <cell r="M4370">
            <v>0</v>
          </cell>
          <cell r="O4370">
            <v>3.7795275590551181</v>
          </cell>
        </row>
        <row r="4371">
          <cell r="J4371">
            <v>156</v>
          </cell>
          <cell r="K4371">
            <v>36</v>
          </cell>
          <cell r="M4371">
            <v>0</v>
          </cell>
          <cell r="O4371">
            <v>4.333333333333333</v>
          </cell>
        </row>
        <row r="4372">
          <cell r="J4372">
            <v>141</v>
          </cell>
          <cell r="K4372">
            <v>37</v>
          </cell>
          <cell r="M4372">
            <v>0</v>
          </cell>
          <cell r="O4372">
            <v>3.810810810810811</v>
          </cell>
        </row>
        <row r="4373">
          <cell r="J4373">
            <v>334</v>
          </cell>
          <cell r="K4373">
            <v>80</v>
          </cell>
          <cell r="M4373">
            <v>0</v>
          </cell>
          <cell r="O4373">
            <v>4.1749999999999998</v>
          </cell>
        </row>
        <row r="4374">
          <cell r="J4374">
            <v>160</v>
          </cell>
          <cell r="K4374">
            <v>43</v>
          </cell>
          <cell r="M4374">
            <v>0</v>
          </cell>
          <cell r="O4374">
            <v>3.7209302325581395</v>
          </cell>
        </row>
        <row r="4375">
          <cell r="J4375">
            <v>480</v>
          </cell>
          <cell r="K4375">
            <v>127</v>
          </cell>
          <cell r="M4375">
            <v>0</v>
          </cell>
          <cell r="O4375">
            <v>3.7795275590551181</v>
          </cell>
        </row>
        <row r="4376">
          <cell r="J4376">
            <v>480</v>
          </cell>
          <cell r="K4376">
            <v>127</v>
          </cell>
          <cell r="M4376">
            <v>0</v>
          </cell>
          <cell r="O4376">
            <v>3.7795275590551181</v>
          </cell>
        </row>
        <row r="4377">
          <cell r="J4377">
            <v>84</v>
          </cell>
          <cell r="K4377">
            <v>24</v>
          </cell>
          <cell r="M4377">
            <v>1</v>
          </cell>
          <cell r="O4377">
            <v>3.5</v>
          </cell>
        </row>
        <row r="4378">
          <cell r="J4378">
            <v>202</v>
          </cell>
          <cell r="K4378">
            <v>37</v>
          </cell>
          <cell r="M4378">
            <v>0</v>
          </cell>
          <cell r="O4378">
            <v>5.4594594594594597</v>
          </cell>
        </row>
        <row r="4379">
          <cell r="J4379">
            <v>540</v>
          </cell>
          <cell r="K4379">
            <v>129</v>
          </cell>
          <cell r="M4379">
            <v>1</v>
          </cell>
          <cell r="O4379">
            <v>4.1860465116279073</v>
          </cell>
        </row>
        <row r="4380">
          <cell r="J4380">
            <v>299</v>
          </cell>
          <cell r="K4380">
            <v>71</v>
          </cell>
          <cell r="M4380">
            <v>1</v>
          </cell>
          <cell r="O4380">
            <v>4.211267605633803</v>
          </cell>
        </row>
        <row r="4381">
          <cell r="J4381">
            <v>480</v>
          </cell>
          <cell r="K4381">
            <v>103</v>
          </cell>
          <cell r="M4381">
            <v>0</v>
          </cell>
          <cell r="O4381">
            <v>4.6601941747572813</v>
          </cell>
        </row>
        <row r="4382">
          <cell r="J4382">
            <v>334</v>
          </cell>
          <cell r="K4382">
            <v>80</v>
          </cell>
          <cell r="M4382">
            <v>0</v>
          </cell>
          <cell r="O4382">
            <v>4.1749999999999998</v>
          </cell>
        </row>
        <row r="4383">
          <cell r="J4383">
            <v>480</v>
          </cell>
          <cell r="K4383">
            <v>127</v>
          </cell>
          <cell r="M4383">
            <v>0</v>
          </cell>
          <cell r="O4383">
            <v>3.7795275590551181</v>
          </cell>
        </row>
        <row r="4384">
          <cell r="J4384">
            <v>331</v>
          </cell>
          <cell r="K4384">
            <v>78</v>
          </cell>
          <cell r="M4384">
            <v>0</v>
          </cell>
          <cell r="O4384">
            <v>4.2435897435897436</v>
          </cell>
        </row>
        <row r="4385">
          <cell r="J4385">
            <v>81</v>
          </cell>
          <cell r="K4385">
            <v>16</v>
          </cell>
          <cell r="M4385">
            <v>1</v>
          </cell>
          <cell r="O4385">
            <v>5.0625</v>
          </cell>
        </row>
        <row r="4386">
          <cell r="J4386">
            <v>166</v>
          </cell>
          <cell r="K4386">
            <v>43</v>
          </cell>
          <cell r="M4386">
            <v>0</v>
          </cell>
          <cell r="O4386">
            <v>3.86046511627907</v>
          </cell>
        </row>
        <row r="4387">
          <cell r="J4387">
            <v>600</v>
          </cell>
          <cell r="K4387">
            <v>133</v>
          </cell>
          <cell r="M4387">
            <v>0</v>
          </cell>
          <cell r="O4387">
            <v>4.511278195488722</v>
          </cell>
        </row>
        <row r="4388">
          <cell r="J4388">
            <v>154</v>
          </cell>
          <cell r="K4388">
            <v>42</v>
          </cell>
          <cell r="M4388">
            <v>0</v>
          </cell>
          <cell r="O4388">
            <v>3.6666666666666665</v>
          </cell>
        </row>
        <row r="4389">
          <cell r="J4389">
            <v>720</v>
          </cell>
          <cell r="K4389">
            <v>141</v>
          </cell>
          <cell r="M4389">
            <v>0</v>
          </cell>
          <cell r="O4389">
            <v>5.1063829787234045</v>
          </cell>
        </row>
        <row r="4390">
          <cell r="J4390">
            <v>720</v>
          </cell>
          <cell r="K4390">
            <v>141</v>
          </cell>
          <cell r="M4390">
            <v>0</v>
          </cell>
          <cell r="O4390">
            <v>5.1063829787234045</v>
          </cell>
        </row>
        <row r="4391">
          <cell r="J4391">
            <v>202</v>
          </cell>
          <cell r="K4391">
            <v>37</v>
          </cell>
          <cell r="M4391">
            <v>0</v>
          </cell>
          <cell r="O4391">
            <v>5.4594594594594597</v>
          </cell>
        </row>
        <row r="4392">
          <cell r="J4392">
            <v>334</v>
          </cell>
          <cell r="K4392">
            <v>80</v>
          </cell>
          <cell r="M4392">
            <v>0</v>
          </cell>
          <cell r="O4392">
            <v>4.1749999999999998</v>
          </cell>
        </row>
        <row r="4393">
          <cell r="J4393">
            <v>202</v>
          </cell>
          <cell r="K4393">
            <v>37</v>
          </cell>
          <cell r="M4393">
            <v>0</v>
          </cell>
          <cell r="O4393">
            <v>5.4594594594594597</v>
          </cell>
        </row>
        <row r="4394">
          <cell r="J4394">
            <v>480</v>
          </cell>
          <cell r="K4394">
            <v>103</v>
          </cell>
          <cell r="M4394">
            <v>0</v>
          </cell>
          <cell r="O4394">
            <v>4.6601941747572813</v>
          </cell>
        </row>
        <row r="4395">
          <cell r="J4395">
            <v>154</v>
          </cell>
          <cell r="K4395">
            <v>42</v>
          </cell>
          <cell r="M4395">
            <v>0</v>
          </cell>
          <cell r="O4395">
            <v>3.6666666666666665</v>
          </cell>
        </row>
        <row r="4396">
          <cell r="J4396">
            <v>166</v>
          </cell>
          <cell r="K4396">
            <v>43</v>
          </cell>
          <cell r="M4396">
            <v>0</v>
          </cell>
          <cell r="O4396">
            <v>3.86046511627907</v>
          </cell>
        </row>
        <row r="4397">
          <cell r="J4397">
            <v>960</v>
          </cell>
          <cell r="K4397">
            <v>173</v>
          </cell>
          <cell r="M4397">
            <v>0</v>
          </cell>
          <cell r="O4397">
            <v>5.5491329479768785</v>
          </cell>
        </row>
        <row r="4398">
          <cell r="J4398">
            <v>600</v>
          </cell>
          <cell r="K4398">
            <v>133</v>
          </cell>
          <cell r="M4398">
            <v>0</v>
          </cell>
          <cell r="O4398">
            <v>4.511278195488722</v>
          </cell>
        </row>
        <row r="4399">
          <cell r="J4399">
            <v>540</v>
          </cell>
          <cell r="K4399">
            <v>129</v>
          </cell>
          <cell r="M4399">
            <v>0</v>
          </cell>
          <cell r="O4399">
            <v>4.1860465116279073</v>
          </cell>
        </row>
        <row r="4400">
          <cell r="J4400">
            <v>154</v>
          </cell>
          <cell r="K4400">
            <v>42</v>
          </cell>
          <cell r="M4400">
            <v>0</v>
          </cell>
          <cell r="O4400">
            <v>3.6666666666666665</v>
          </cell>
        </row>
        <row r="4401">
          <cell r="J4401">
            <v>480</v>
          </cell>
          <cell r="K4401">
            <v>103</v>
          </cell>
          <cell r="M4401">
            <v>0</v>
          </cell>
          <cell r="O4401">
            <v>4.6601941747572813</v>
          </cell>
        </row>
        <row r="4402">
          <cell r="J4402">
            <v>194</v>
          </cell>
          <cell r="K4402">
            <v>39</v>
          </cell>
          <cell r="M4402">
            <v>1</v>
          </cell>
          <cell r="O4402">
            <v>4.9743589743589745</v>
          </cell>
        </row>
        <row r="4403">
          <cell r="J4403">
            <v>141</v>
          </cell>
          <cell r="K4403">
            <v>37</v>
          </cell>
          <cell r="M4403">
            <v>0</v>
          </cell>
          <cell r="O4403">
            <v>3.810810810810811</v>
          </cell>
        </row>
        <row r="4404">
          <cell r="J4404">
            <v>225</v>
          </cell>
          <cell r="K4404">
            <v>60</v>
          </cell>
          <cell r="M4404">
            <v>1</v>
          </cell>
          <cell r="O4404">
            <v>3.75</v>
          </cell>
        </row>
        <row r="4405">
          <cell r="J4405">
            <v>600</v>
          </cell>
          <cell r="K4405">
            <v>133</v>
          </cell>
          <cell r="M4405">
            <v>0</v>
          </cell>
          <cell r="O4405">
            <v>4.511278195488722</v>
          </cell>
        </row>
        <row r="4406">
          <cell r="J4406">
            <v>45</v>
          </cell>
          <cell r="K4406">
            <v>13</v>
          </cell>
          <cell r="M4406">
            <v>1</v>
          </cell>
          <cell r="O4406">
            <v>3.4615384615384617</v>
          </cell>
        </row>
        <row r="4407">
          <cell r="J4407">
            <v>141</v>
          </cell>
          <cell r="K4407">
            <v>37</v>
          </cell>
          <cell r="M4407">
            <v>0</v>
          </cell>
          <cell r="O4407">
            <v>3.810810810810811</v>
          </cell>
        </row>
        <row r="4408">
          <cell r="J4408">
            <v>480</v>
          </cell>
          <cell r="K4408">
            <v>127</v>
          </cell>
          <cell r="M4408">
            <v>0</v>
          </cell>
          <cell r="O4408">
            <v>3.7795275590551181</v>
          </cell>
        </row>
        <row r="4409">
          <cell r="J4409">
            <v>480</v>
          </cell>
          <cell r="K4409">
            <v>127</v>
          </cell>
          <cell r="M4409">
            <v>0</v>
          </cell>
          <cell r="O4409">
            <v>3.7795275590551181</v>
          </cell>
        </row>
        <row r="4410">
          <cell r="J4410">
            <v>232</v>
          </cell>
          <cell r="K4410">
            <v>45</v>
          </cell>
          <cell r="M4410">
            <v>1</v>
          </cell>
          <cell r="O4410">
            <v>5.1555555555555559</v>
          </cell>
        </row>
        <row r="4411">
          <cell r="J4411">
            <v>600</v>
          </cell>
          <cell r="K4411">
            <v>133</v>
          </cell>
          <cell r="M4411">
            <v>0</v>
          </cell>
          <cell r="O4411">
            <v>4.511278195488722</v>
          </cell>
        </row>
        <row r="4412">
          <cell r="J4412">
            <v>202</v>
          </cell>
          <cell r="K4412">
            <v>37</v>
          </cell>
          <cell r="M4412">
            <v>0</v>
          </cell>
          <cell r="O4412">
            <v>5.4594594594594597</v>
          </cell>
        </row>
        <row r="4413">
          <cell r="J4413">
            <v>225</v>
          </cell>
          <cell r="K4413">
            <v>60</v>
          </cell>
          <cell r="M4413">
            <v>0</v>
          </cell>
          <cell r="O4413">
            <v>3.75</v>
          </cell>
        </row>
        <row r="4414">
          <cell r="J4414">
            <v>150</v>
          </cell>
          <cell r="K4414">
            <v>46</v>
          </cell>
          <cell r="M4414">
            <v>0</v>
          </cell>
          <cell r="O4414">
            <v>3.2608695652173911</v>
          </cell>
        </row>
        <row r="4415">
          <cell r="J4415">
            <v>165</v>
          </cell>
          <cell r="K4415">
            <v>45</v>
          </cell>
          <cell r="M4415">
            <v>0</v>
          </cell>
          <cell r="O4415">
            <v>3.6666666666666665</v>
          </cell>
        </row>
        <row r="4416">
          <cell r="J4416">
            <v>178</v>
          </cell>
          <cell r="K4416">
            <v>47</v>
          </cell>
          <cell r="M4416">
            <v>0</v>
          </cell>
          <cell r="O4416">
            <v>3.7872340425531914</v>
          </cell>
        </row>
        <row r="4417">
          <cell r="J4417">
            <v>600</v>
          </cell>
          <cell r="K4417">
            <v>133</v>
          </cell>
          <cell r="M4417">
            <v>0</v>
          </cell>
          <cell r="O4417">
            <v>4.511278195488722</v>
          </cell>
        </row>
        <row r="4418">
          <cell r="J4418">
            <v>295</v>
          </cell>
          <cell r="K4418">
            <v>66</v>
          </cell>
          <cell r="M4418">
            <v>1</v>
          </cell>
          <cell r="O4418">
            <v>4.4696969696969697</v>
          </cell>
        </row>
        <row r="4419">
          <cell r="J4419">
            <v>110</v>
          </cell>
          <cell r="K4419">
            <v>34</v>
          </cell>
          <cell r="M4419">
            <v>0</v>
          </cell>
          <cell r="O4419">
            <v>3.2352941176470589</v>
          </cell>
        </row>
        <row r="4420">
          <cell r="J4420">
            <v>299</v>
          </cell>
          <cell r="K4420">
            <v>71</v>
          </cell>
          <cell r="M4420">
            <v>0</v>
          </cell>
          <cell r="O4420">
            <v>4.211267605633803</v>
          </cell>
        </row>
        <row r="4421">
          <cell r="J4421">
            <v>480</v>
          </cell>
          <cell r="K4421">
            <v>127</v>
          </cell>
          <cell r="M4421">
            <v>0</v>
          </cell>
          <cell r="O4421">
            <v>3.7795275590551181</v>
          </cell>
        </row>
        <row r="4422">
          <cell r="J4422">
            <v>160</v>
          </cell>
          <cell r="K4422">
            <v>43</v>
          </cell>
          <cell r="M4422">
            <v>0</v>
          </cell>
          <cell r="O4422">
            <v>3.7209302325581395</v>
          </cell>
        </row>
        <row r="4423">
          <cell r="J4423">
            <v>202</v>
          </cell>
          <cell r="K4423">
            <v>37</v>
          </cell>
          <cell r="M4423">
            <v>0</v>
          </cell>
          <cell r="O4423">
            <v>5.4594594594594597</v>
          </cell>
        </row>
        <row r="4424">
          <cell r="J4424">
            <v>720</v>
          </cell>
          <cell r="K4424">
            <v>141</v>
          </cell>
          <cell r="M4424">
            <v>0</v>
          </cell>
          <cell r="O4424">
            <v>5.1063829787234045</v>
          </cell>
        </row>
        <row r="4425">
          <cell r="J4425">
            <v>160</v>
          </cell>
          <cell r="K4425">
            <v>43</v>
          </cell>
          <cell r="M4425">
            <v>0</v>
          </cell>
          <cell r="O4425">
            <v>3.7209302325581395</v>
          </cell>
        </row>
        <row r="4426">
          <cell r="J4426">
            <v>231</v>
          </cell>
          <cell r="K4426">
            <v>71</v>
          </cell>
          <cell r="M4426">
            <v>1</v>
          </cell>
          <cell r="O4426">
            <v>3.2535211267605635</v>
          </cell>
        </row>
        <row r="4427">
          <cell r="J4427">
            <v>720</v>
          </cell>
          <cell r="K4427">
            <v>141</v>
          </cell>
          <cell r="M4427">
            <v>0</v>
          </cell>
          <cell r="O4427">
            <v>5.1063829787234045</v>
          </cell>
        </row>
        <row r="4428">
          <cell r="J4428">
            <v>480</v>
          </cell>
          <cell r="K4428">
            <v>120</v>
          </cell>
          <cell r="M4428">
            <v>0</v>
          </cell>
          <cell r="O4428">
            <v>4</v>
          </cell>
        </row>
        <row r="4429">
          <cell r="J4429">
            <v>480</v>
          </cell>
          <cell r="K4429">
            <v>127</v>
          </cell>
          <cell r="M4429">
            <v>0</v>
          </cell>
          <cell r="O4429">
            <v>3.7795275590551181</v>
          </cell>
        </row>
        <row r="4430">
          <cell r="J4430">
            <v>225</v>
          </cell>
          <cell r="K4430">
            <v>60</v>
          </cell>
          <cell r="M4430">
            <v>0</v>
          </cell>
          <cell r="O4430">
            <v>3.75</v>
          </cell>
        </row>
        <row r="4431">
          <cell r="J4431">
            <v>480</v>
          </cell>
          <cell r="K4431">
            <v>105</v>
          </cell>
          <cell r="M4431">
            <v>1</v>
          </cell>
          <cell r="O4431">
            <v>4.5714285714285712</v>
          </cell>
        </row>
        <row r="4432">
          <cell r="J4432">
            <v>295</v>
          </cell>
          <cell r="K4432">
            <v>66</v>
          </cell>
          <cell r="M4432">
            <v>0</v>
          </cell>
          <cell r="O4432">
            <v>4.4696969696969697</v>
          </cell>
        </row>
        <row r="4433">
          <cell r="J4433">
            <v>600</v>
          </cell>
          <cell r="K4433">
            <v>133</v>
          </cell>
          <cell r="M4433">
            <v>0</v>
          </cell>
          <cell r="O4433">
            <v>4.511278195488722</v>
          </cell>
        </row>
        <row r="4434">
          <cell r="J4434">
            <v>75</v>
          </cell>
          <cell r="K4434">
            <v>25</v>
          </cell>
          <cell r="M4434">
            <v>1</v>
          </cell>
          <cell r="O4434">
            <v>3</v>
          </cell>
        </row>
        <row r="4435">
          <cell r="J4435">
            <v>169</v>
          </cell>
          <cell r="K4435">
            <v>48</v>
          </cell>
          <cell r="M4435">
            <v>1</v>
          </cell>
          <cell r="O4435">
            <v>3.5208333333333335</v>
          </cell>
        </row>
        <row r="4436">
          <cell r="J4436">
            <v>154</v>
          </cell>
          <cell r="K4436">
            <v>42</v>
          </cell>
          <cell r="M4436">
            <v>0</v>
          </cell>
          <cell r="O4436">
            <v>3.6666666666666665</v>
          </cell>
        </row>
        <row r="4437">
          <cell r="J4437">
            <v>600</v>
          </cell>
          <cell r="K4437">
            <v>133</v>
          </cell>
          <cell r="M4437">
            <v>0</v>
          </cell>
          <cell r="O4437">
            <v>4.511278195488722</v>
          </cell>
        </row>
        <row r="4438">
          <cell r="J4438">
            <v>100</v>
          </cell>
          <cell r="K4438">
            <v>26</v>
          </cell>
          <cell r="M4438">
            <v>1</v>
          </cell>
          <cell r="O4438">
            <v>3.8461538461538463</v>
          </cell>
        </row>
        <row r="4439">
          <cell r="J4439">
            <v>80</v>
          </cell>
          <cell r="K4439">
            <v>19</v>
          </cell>
          <cell r="M4439">
            <v>1</v>
          </cell>
          <cell r="O4439">
            <v>4.2105263157894735</v>
          </cell>
        </row>
        <row r="4440">
          <cell r="J4440">
            <v>960</v>
          </cell>
          <cell r="K4440">
            <v>173</v>
          </cell>
          <cell r="M4440">
            <v>0</v>
          </cell>
          <cell r="O4440">
            <v>5.5491329479768785</v>
          </cell>
        </row>
        <row r="4441">
          <cell r="J4441">
            <v>192</v>
          </cell>
          <cell r="K4441">
            <v>47</v>
          </cell>
          <cell r="M4441">
            <v>1</v>
          </cell>
          <cell r="O4441">
            <v>4.0851063829787231</v>
          </cell>
        </row>
        <row r="4442">
          <cell r="J4442">
            <v>295</v>
          </cell>
          <cell r="K4442">
            <v>66</v>
          </cell>
          <cell r="M4442">
            <v>0</v>
          </cell>
          <cell r="O4442">
            <v>4.4696969696969697</v>
          </cell>
        </row>
        <row r="4443">
          <cell r="J4443">
            <v>960</v>
          </cell>
          <cell r="K4443">
            <v>173</v>
          </cell>
          <cell r="M4443">
            <v>0</v>
          </cell>
          <cell r="O4443">
            <v>5.5491329479768785</v>
          </cell>
        </row>
        <row r="4444">
          <cell r="J4444">
            <v>58</v>
          </cell>
          <cell r="K4444">
            <v>14</v>
          </cell>
          <cell r="M4444">
            <v>1</v>
          </cell>
          <cell r="O4444">
            <v>4.1428571428571432</v>
          </cell>
        </row>
        <row r="4445">
          <cell r="J4445">
            <v>295</v>
          </cell>
          <cell r="K4445">
            <v>66</v>
          </cell>
          <cell r="M4445">
            <v>0</v>
          </cell>
          <cell r="O4445">
            <v>4.4696969696969697</v>
          </cell>
        </row>
        <row r="4446">
          <cell r="J4446">
            <v>309</v>
          </cell>
          <cell r="K4446">
            <v>47</v>
          </cell>
          <cell r="M4446">
            <v>0</v>
          </cell>
          <cell r="O4446">
            <v>6.5744680851063828</v>
          </cell>
        </row>
        <row r="4447">
          <cell r="J4447">
            <v>70</v>
          </cell>
          <cell r="K4447">
            <v>20</v>
          </cell>
          <cell r="M4447">
            <v>0</v>
          </cell>
          <cell r="O4447">
            <v>3.5</v>
          </cell>
        </row>
        <row r="4448">
          <cell r="J4448">
            <v>361</v>
          </cell>
          <cell r="K4448">
            <v>74</v>
          </cell>
          <cell r="M4448">
            <v>1</v>
          </cell>
          <cell r="O4448">
            <v>4.8783783783783781</v>
          </cell>
        </row>
        <row r="4449">
          <cell r="J4449">
            <v>361</v>
          </cell>
          <cell r="K4449">
            <v>74</v>
          </cell>
          <cell r="M4449">
            <v>0</v>
          </cell>
          <cell r="O4449">
            <v>4.8783783783783781</v>
          </cell>
        </row>
        <row r="4450">
          <cell r="J4450">
            <v>85</v>
          </cell>
          <cell r="K4450">
            <v>23</v>
          </cell>
          <cell r="M4450">
            <v>1</v>
          </cell>
          <cell r="O4450">
            <v>3.6956521739130435</v>
          </cell>
        </row>
        <row r="4451">
          <cell r="J4451">
            <v>47</v>
          </cell>
          <cell r="K4451">
            <v>13</v>
          </cell>
          <cell r="M4451">
            <v>1</v>
          </cell>
          <cell r="O4451">
            <v>3.6153846153846154</v>
          </cell>
        </row>
        <row r="4452">
          <cell r="J4452">
            <v>103</v>
          </cell>
          <cell r="K4452">
            <v>27</v>
          </cell>
          <cell r="M4452">
            <v>1</v>
          </cell>
          <cell r="O4452">
            <v>3.8148148148148149</v>
          </cell>
        </row>
        <row r="4453">
          <cell r="J4453">
            <v>720</v>
          </cell>
          <cell r="K4453">
            <v>112</v>
          </cell>
          <cell r="M4453">
            <v>0</v>
          </cell>
          <cell r="O4453">
            <v>6.4285714285714288</v>
          </cell>
        </row>
        <row r="4454">
          <cell r="J4454">
            <v>233</v>
          </cell>
          <cell r="K4454">
            <v>50</v>
          </cell>
          <cell r="M4454">
            <v>0</v>
          </cell>
          <cell r="O4454">
            <v>4.66</v>
          </cell>
        </row>
        <row r="4455">
          <cell r="J4455">
            <v>103</v>
          </cell>
          <cell r="K4455">
            <v>27</v>
          </cell>
          <cell r="M4455">
            <v>0</v>
          </cell>
          <cell r="O4455">
            <v>3.8148148148148149</v>
          </cell>
        </row>
        <row r="4456">
          <cell r="J4456">
            <v>103</v>
          </cell>
          <cell r="K4456">
            <v>27</v>
          </cell>
          <cell r="M4456">
            <v>0</v>
          </cell>
          <cell r="O4456">
            <v>3.8148148148148149</v>
          </cell>
        </row>
        <row r="4457">
          <cell r="J4457">
            <v>233</v>
          </cell>
          <cell r="K4457">
            <v>50</v>
          </cell>
          <cell r="M4457">
            <v>0</v>
          </cell>
          <cell r="O4457">
            <v>4.66</v>
          </cell>
        </row>
        <row r="4458">
          <cell r="J4458">
            <v>1860</v>
          </cell>
          <cell r="K4458">
            <v>359</v>
          </cell>
          <cell r="M4458">
            <v>1</v>
          </cell>
          <cell r="O4458">
            <v>5.181058495821727</v>
          </cell>
        </row>
        <row r="4459">
          <cell r="J4459">
            <v>295</v>
          </cell>
          <cell r="K4459">
            <v>66</v>
          </cell>
          <cell r="M4459">
            <v>0</v>
          </cell>
          <cell r="O4459">
            <v>4.4696969696969697</v>
          </cell>
        </row>
        <row r="4460">
          <cell r="J4460">
            <v>100</v>
          </cell>
          <cell r="K4460">
            <v>26</v>
          </cell>
          <cell r="M4460">
            <v>0</v>
          </cell>
          <cell r="O4460">
            <v>3.8461538461538463</v>
          </cell>
        </row>
        <row r="4461">
          <cell r="J4461">
            <v>179</v>
          </cell>
          <cell r="K4461">
            <v>40</v>
          </cell>
          <cell r="M4461">
            <v>0</v>
          </cell>
          <cell r="O4461">
            <v>4.4749999999999996</v>
          </cell>
        </row>
        <row r="4462">
          <cell r="J4462">
            <v>198</v>
          </cell>
          <cell r="K4462">
            <v>38</v>
          </cell>
          <cell r="M4462">
            <v>1</v>
          </cell>
          <cell r="O4462">
            <v>5.2105263157894735</v>
          </cell>
        </row>
        <row r="4463">
          <cell r="J4463">
            <v>429</v>
          </cell>
          <cell r="K4463">
            <v>108</v>
          </cell>
          <cell r="M4463">
            <v>0</v>
          </cell>
          <cell r="O4463">
            <v>3.9722222222222223</v>
          </cell>
        </row>
        <row r="4464">
          <cell r="J4464">
            <v>198</v>
          </cell>
          <cell r="K4464">
            <v>38</v>
          </cell>
          <cell r="M4464">
            <v>0</v>
          </cell>
          <cell r="O4464">
            <v>5.2105263157894735</v>
          </cell>
        </row>
        <row r="4465">
          <cell r="J4465">
            <v>600</v>
          </cell>
          <cell r="K4465">
            <v>133</v>
          </cell>
          <cell r="M4465">
            <v>0</v>
          </cell>
          <cell r="O4465">
            <v>4.511278195488722</v>
          </cell>
        </row>
        <row r="4466">
          <cell r="J4466">
            <v>37</v>
          </cell>
          <cell r="K4466">
            <v>13</v>
          </cell>
          <cell r="M4466">
            <v>1</v>
          </cell>
          <cell r="O4466">
            <v>2.8461538461538463</v>
          </cell>
        </row>
        <row r="4467">
          <cell r="J4467">
            <v>480</v>
          </cell>
          <cell r="K4467">
            <v>103</v>
          </cell>
          <cell r="M4467">
            <v>0</v>
          </cell>
          <cell r="O4467">
            <v>4.6601941747572813</v>
          </cell>
        </row>
        <row r="4468">
          <cell r="J4468">
            <v>600</v>
          </cell>
          <cell r="K4468">
            <v>133</v>
          </cell>
          <cell r="M4468">
            <v>0</v>
          </cell>
          <cell r="O4468">
            <v>4.511278195488722</v>
          </cell>
        </row>
        <row r="4469">
          <cell r="J4469">
            <v>164</v>
          </cell>
          <cell r="K4469">
            <v>28</v>
          </cell>
          <cell r="M4469">
            <v>1</v>
          </cell>
          <cell r="O4469">
            <v>5.8571428571428568</v>
          </cell>
        </row>
        <row r="4470">
          <cell r="J4470">
            <v>203</v>
          </cell>
          <cell r="K4470">
            <v>46</v>
          </cell>
          <cell r="M4470">
            <v>0</v>
          </cell>
          <cell r="O4470">
            <v>4.4130434782608692</v>
          </cell>
        </row>
        <row r="4471">
          <cell r="J4471">
            <v>248</v>
          </cell>
          <cell r="K4471">
            <v>70</v>
          </cell>
          <cell r="M4471">
            <v>0</v>
          </cell>
          <cell r="O4471">
            <v>3.5428571428571427</v>
          </cell>
        </row>
        <row r="4472">
          <cell r="J4472">
            <v>1860</v>
          </cell>
          <cell r="K4472">
            <v>359</v>
          </cell>
          <cell r="M4472">
            <v>0</v>
          </cell>
          <cell r="O4472">
            <v>5.181058495821727</v>
          </cell>
        </row>
        <row r="4473">
          <cell r="J4473">
            <v>192</v>
          </cell>
          <cell r="K4473">
            <v>47</v>
          </cell>
          <cell r="M4473">
            <v>0</v>
          </cell>
          <cell r="O4473">
            <v>4.0851063829787231</v>
          </cell>
        </row>
        <row r="4474">
          <cell r="J4474">
            <v>192</v>
          </cell>
          <cell r="K4474">
            <v>47</v>
          </cell>
          <cell r="M4474">
            <v>0</v>
          </cell>
          <cell r="O4474">
            <v>4.0851063829787231</v>
          </cell>
        </row>
        <row r="4475">
          <cell r="J4475">
            <v>295</v>
          </cell>
          <cell r="K4475">
            <v>66</v>
          </cell>
          <cell r="M4475">
            <v>0</v>
          </cell>
          <cell r="O4475">
            <v>4.4696969696969697</v>
          </cell>
        </row>
        <row r="4476">
          <cell r="J4476">
            <v>129</v>
          </cell>
          <cell r="K4476">
            <v>24</v>
          </cell>
          <cell r="M4476">
            <v>1</v>
          </cell>
          <cell r="O4476">
            <v>5.375</v>
          </cell>
        </row>
        <row r="4477">
          <cell r="J4477">
            <v>129</v>
          </cell>
          <cell r="K4477">
            <v>24</v>
          </cell>
          <cell r="M4477">
            <v>0</v>
          </cell>
          <cell r="O4477">
            <v>5.375</v>
          </cell>
        </row>
        <row r="4478">
          <cell r="J4478">
            <v>167</v>
          </cell>
          <cell r="K4478">
            <v>38</v>
          </cell>
          <cell r="M4478">
            <v>1</v>
          </cell>
          <cell r="O4478">
            <v>4.3947368421052628</v>
          </cell>
        </row>
        <row r="4479">
          <cell r="J4479">
            <v>151</v>
          </cell>
          <cell r="K4479">
            <v>34</v>
          </cell>
          <cell r="M4479">
            <v>1</v>
          </cell>
          <cell r="O4479">
            <v>4.4411764705882355</v>
          </cell>
        </row>
        <row r="4480">
          <cell r="J4480">
            <v>138</v>
          </cell>
          <cell r="K4480">
            <v>25</v>
          </cell>
          <cell r="M4480">
            <v>1</v>
          </cell>
          <cell r="O4480">
            <v>5.52</v>
          </cell>
        </row>
        <row r="4481">
          <cell r="J4481">
            <v>138</v>
          </cell>
          <cell r="K4481">
            <v>25</v>
          </cell>
          <cell r="M4481">
            <v>0</v>
          </cell>
          <cell r="O4481">
            <v>5.52</v>
          </cell>
        </row>
        <row r="4482">
          <cell r="J4482">
            <v>540</v>
          </cell>
          <cell r="K4482">
            <v>100</v>
          </cell>
          <cell r="M4482">
            <v>1</v>
          </cell>
          <cell r="O4482">
            <v>5.4</v>
          </cell>
        </row>
        <row r="4483">
          <cell r="J4483">
            <v>540</v>
          </cell>
          <cell r="K4483">
            <v>100</v>
          </cell>
          <cell r="M4483">
            <v>0</v>
          </cell>
          <cell r="O4483">
            <v>5.4</v>
          </cell>
        </row>
        <row r="4484">
          <cell r="J4484">
            <v>540</v>
          </cell>
          <cell r="K4484">
            <v>100</v>
          </cell>
          <cell r="M4484">
            <v>0</v>
          </cell>
          <cell r="O4484">
            <v>5.4</v>
          </cell>
        </row>
        <row r="4485">
          <cell r="J4485">
            <v>540</v>
          </cell>
          <cell r="K4485">
            <v>100</v>
          </cell>
          <cell r="M4485">
            <v>0</v>
          </cell>
          <cell r="O4485">
            <v>5.4</v>
          </cell>
        </row>
        <row r="4486">
          <cell r="J4486">
            <v>310</v>
          </cell>
          <cell r="K4486">
            <v>59</v>
          </cell>
          <cell r="M4486">
            <v>1</v>
          </cell>
          <cell r="O4486">
            <v>5.2542372881355934</v>
          </cell>
        </row>
        <row r="4487">
          <cell r="J4487">
            <v>310</v>
          </cell>
          <cell r="K4487">
            <v>59</v>
          </cell>
          <cell r="M4487">
            <v>1</v>
          </cell>
          <cell r="O4487">
            <v>5.2542372881355934</v>
          </cell>
        </row>
        <row r="4488">
          <cell r="J4488">
            <v>69</v>
          </cell>
          <cell r="K4488">
            <v>14</v>
          </cell>
          <cell r="M4488">
            <v>1</v>
          </cell>
          <cell r="O4488">
            <v>4.9285714285714288</v>
          </cell>
        </row>
        <row r="4489">
          <cell r="J4489">
            <v>69</v>
          </cell>
          <cell r="K4489">
            <v>14</v>
          </cell>
          <cell r="M4489">
            <v>1</v>
          </cell>
          <cell r="O4489">
            <v>4.9285714285714288</v>
          </cell>
        </row>
        <row r="4490">
          <cell r="J4490">
            <v>67</v>
          </cell>
          <cell r="K4490">
            <v>14</v>
          </cell>
          <cell r="M4490">
            <v>1</v>
          </cell>
          <cell r="O4490">
            <v>4.7857142857142856</v>
          </cell>
        </row>
        <row r="4491">
          <cell r="J4491">
            <v>74</v>
          </cell>
          <cell r="K4491">
            <v>15</v>
          </cell>
          <cell r="M4491">
            <v>1</v>
          </cell>
          <cell r="O4491">
            <v>4.9333333333333336</v>
          </cell>
        </row>
        <row r="4492">
          <cell r="J4492">
            <v>67</v>
          </cell>
          <cell r="K4492">
            <v>14</v>
          </cell>
          <cell r="M4492">
            <v>1</v>
          </cell>
          <cell r="O4492">
            <v>4.7857142857142856</v>
          </cell>
        </row>
        <row r="4493">
          <cell r="J4493">
            <v>67</v>
          </cell>
          <cell r="K4493">
            <v>14</v>
          </cell>
          <cell r="M4493">
            <v>1</v>
          </cell>
          <cell r="O4493">
            <v>4.7857142857142856</v>
          </cell>
        </row>
        <row r="4494">
          <cell r="J4494">
            <v>67</v>
          </cell>
          <cell r="K4494">
            <v>14</v>
          </cell>
          <cell r="M4494">
            <v>1</v>
          </cell>
          <cell r="O4494">
            <v>4.7857142857142856</v>
          </cell>
        </row>
        <row r="4495">
          <cell r="J4495">
            <v>164</v>
          </cell>
          <cell r="K4495">
            <v>38</v>
          </cell>
          <cell r="M4495">
            <v>1</v>
          </cell>
          <cell r="O4495">
            <v>4.3157894736842106</v>
          </cell>
        </row>
        <row r="4496">
          <cell r="J4496">
            <v>171</v>
          </cell>
          <cell r="K4496">
            <v>38</v>
          </cell>
          <cell r="M4496">
            <v>1</v>
          </cell>
          <cell r="O4496">
            <v>4.5</v>
          </cell>
        </row>
        <row r="4497">
          <cell r="J4497">
            <v>60</v>
          </cell>
          <cell r="K4497">
            <v>16</v>
          </cell>
          <cell r="M4497">
            <v>1</v>
          </cell>
          <cell r="O4497">
            <v>3.75</v>
          </cell>
        </row>
        <row r="4498">
          <cell r="J4498">
            <v>73</v>
          </cell>
          <cell r="K4498">
            <v>18</v>
          </cell>
          <cell r="M4498">
            <v>1</v>
          </cell>
          <cell r="O4498">
            <v>4.0555555555555554</v>
          </cell>
        </row>
        <row r="4499">
          <cell r="J4499">
            <v>108</v>
          </cell>
          <cell r="K4499">
            <v>18</v>
          </cell>
          <cell r="M4499">
            <v>1</v>
          </cell>
          <cell r="O4499">
            <v>6</v>
          </cell>
        </row>
        <row r="4500">
          <cell r="J4500">
            <v>121</v>
          </cell>
          <cell r="K4500">
            <v>28</v>
          </cell>
          <cell r="M4500">
            <v>1</v>
          </cell>
          <cell r="O4500">
            <v>4.3214285714285712</v>
          </cell>
        </row>
        <row r="4501">
          <cell r="J4501">
            <v>108</v>
          </cell>
          <cell r="K4501">
            <v>18</v>
          </cell>
          <cell r="M4501">
            <v>0</v>
          </cell>
          <cell r="O4501">
            <v>6</v>
          </cell>
        </row>
        <row r="4502">
          <cell r="J4502">
            <v>130</v>
          </cell>
          <cell r="K4502">
            <v>25</v>
          </cell>
          <cell r="M4502">
            <v>1</v>
          </cell>
          <cell r="O4502">
            <v>5.2</v>
          </cell>
        </row>
        <row r="4503">
          <cell r="J4503">
            <v>159</v>
          </cell>
          <cell r="K4503">
            <v>36</v>
          </cell>
          <cell r="M4503">
            <v>1</v>
          </cell>
          <cell r="O4503">
            <v>4.416666666666667</v>
          </cell>
        </row>
        <row r="4504">
          <cell r="J4504">
            <v>130</v>
          </cell>
          <cell r="K4504">
            <v>25</v>
          </cell>
          <cell r="M4504">
            <v>0</v>
          </cell>
          <cell r="O4504">
            <v>5.2</v>
          </cell>
        </row>
        <row r="4505">
          <cell r="J4505">
            <v>159</v>
          </cell>
          <cell r="K4505">
            <v>36</v>
          </cell>
          <cell r="M4505">
            <v>0</v>
          </cell>
          <cell r="O4505">
            <v>4.416666666666667</v>
          </cell>
        </row>
        <row r="4506">
          <cell r="J4506">
            <v>128</v>
          </cell>
          <cell r="K4506">
            <v>30</v>
          </cell>
          <cell r="M4506">
            <v>1</v>
          </cell>
          <cell r="O4506">
            <v>4.2666666666666666</v>
          </cell>
        </row>
        <row r="4507">
          <cell r="J4507">
            <v>128</v>
          </cell>
          <cell r="K4507">
            <v>30</v>
          </cell>
          <cell r="M4507">
            <v>0</v>
          </cell>
          <cell r="O4507">
            <v>4.2666666666666666</v>
          </cell>
        </row>
        <row r="4508">
          <cell r="J4508">
            <v>218</v>
          </cell>
          <cell r="K4508">
            <v>48</v>
          </cell>
          <cell r="M4508">
            <v>1</v>
          </cell>
          <cell r="O4508">
            <v>4.541666666666667</v>
          </cell>
        </row>
        <row r="4509">
          <cell r="J4509">
            <v>218</v>
          </cell>
          <cell r="K4509">
            <v>48</v>
          </cell>
          <cell r="M4509">
            <v>0</v>
          </cell>
          <cell r="O4509">
            <v>4.541666666666667</v>
          </cell>
        </row>
        <row r="4510">
          <cell r="J4510">
            <v>103</v>
          </cell>
          <cell r="K4510">
            <v>14</v>
          </cell>
          <cell r="M4510">
            <v>1</v>
          </cell>
          <cell r="O4510">
            <v>7.3571428571428568</v>
          </cell>
        </row>
        <row r="4511">
          <cell r="J4511">
            <v>600</v>
          </cell>
          <cell r="K4511">
            <v>142</v>
          </cell>
          <cell r="M4511">
            <v>1</v>
          </cell>
          <cell r="O4511">
            <v>4.225352112676056</v>
          </cell>
        </row>
        <row r="4512">
          <cell r="J4512">
            <v>76</v>
          </cell>
          <cell r="K4512">
            <v>14</v>
          </cell>
          <cell r="M4512">
            <v>1</v>
          </cell>
          <cell r="O4512">
            <v>5.4285714285714288</v>
          </cell>
        </row>
        <row r="4513">
          <cell r="J4513">
            <v>77</v>
          </cell>
          <cell r="K4513">
            <v>15</v>
          </cell>
          <cell r="M4513">
            <v>1</v>
          </cell>
          <cell r="O4513">
            <v>5.1333333333333337</v>
          </cell>
        </row>
        <row r="4514">
          <cell r="J4514">
            <v>154</v>
          </cell>
          <cell r="K4514">
            <v>35</v>
          </cell>
          <cell r="M4514">
            <v>1</v>
          </cell>
          <cell r="O4514">
            <v>4.4000000000000004</v>
          </cell>
        </row>
        <row r="4515">
          <cell r="J4515">
            <v>241</v>
          </cell>
          <cell r="K4515">
            <v>45</v>
          </cell>
          <cell r="M4515">
            <v>1</v>
          </cell>
          <cell r="O4515">
            <v>5.3555555555555552</v>
          </cell>
        </row>
        <row r="4516">
          <cell r="J4516">
            <v>162</v>
          </cell>
          <cell r="K4516">
            <v>29</v>
          </cell>
          <cell r="M4516">
            <v>1</v>
          </cell>
          <cell r="O4516">
            <v>5.5862068965517242</v>
          </cell>
        </row>
        <row r="4517">
          <cell r="J4517">
            <v>162</v>
          </cell>
          <cell r="K4517">
            <v>29</v>
          </cell>
          <cell r="M4517">
            <v>0</v>
          </cell>
          <cell r="O4517">
            <v>5.5862068965517242</v>
          </cell>
        </row>
        <row r="4518">
          <cell r="J4518">
            <v>109</v>
          </cell>
          <cell r="K4518">
            <v>21</v>
          </cell>
          <cell r="M4518">
            <v>1</v>
          </cell>
          <cell r="O4518">
            <v>5.1904761904761907</v>
          </cell>
        </row>
        <row r="4519">
          <cell r="J4519">
            <v>63</v>
          </cell>
          <cell r="K4519">
            <v>12</v>
          </cell>
          <cell r="M4519">
            <v>1</v>
          </cell>
          <cell r="O4519">
            <v>5.25</v>
          </cell>
        </row>
        <row r="4520">
          <cell r="J4520">
            <v>66</v>
          </cell>
          <cell r="K4520">
            <v>12</v>
          </cell>
          <cell r="M4520">
            <v>1</v>
          </cell>
          <cell r="O4520">
            <v>5.5</v>
          </cell>
        </row>
        <row r="4521">
          <cell r="J4521">
            <v>218</v>
          </cell>
          <cell r="K4521">
            <v>28</v>
          </cell>
          <cell r="M4521">
            <v>1</v>
          </cell>
          <cell r="O4521">
            <v>7.7857142857142856</v>
          </cell>
        </row>
        <row r="4522">
          <cell r="J4522">
            <v>218</v>
          </cell>
          <cell r="K4522">
            <v>28</v>
          </cell>
          <cell r="M4522">
            <v>0</v>
          </cell>
          <cell r="O4522">
            <v>7.7857142857142856</v>
          </cell>
        </row>
        <row r="4523">
          <cell r="J4523">
            <v>136</v>
          </cell>
          <cell r="K4523">
            <v>24</v>
          </cell>
          <cell r="M4523">
            <v>1</v>
          </cell>
          <cell r="O4523">
            <v>5.666666666666667</v>
          </cell>
        </row>
        <row r="4524">
          <cell r="J4524">
            <v>102</v>
          </cell>
          <cell r="K4524">
            <v>20</v>
          </cell>
          <cell r="M4524">
            <v>1</v>
          </cell>
          <cell r="O4524">
            <v>5.0999999999999996</v>
          </cell>
        </row>
        <row r="4525">
          <cell r="J4525">
            <v>97</v>
          </cell>
          <cell r="K4525">
            <v>19</v>
          </cell>
          <cell r="M4525">
            <v>1</v>
          </cell>
          <cell r="O4525">
            <v>5.1052631578947372</v>
          </cell>
        </row>
        <row r="4526">
          <cell r="J4526">
            <v>119</v>
          </cell>
          <cell r="K4526">
            <v>21</v>
          </cell>
          <cell r="M4526">
            <v>1</v>
          </cell>
          <cell r="O4526">
            <v>5.666666666666667</v>
          </cell>
        </row>
        <row r="4527">
          <cell r="J4527">
            <v>86</v>
          </cell>
          <cell r="K4527">
            <v>17</v>
          </cell>
          <cell r="M4527">
            <v>1</v>
          </cell>
          <cell r="O4527">
            <v>5.0588235294117645</v>
          </cell>
        </row>
        <row r="4528">
          <cell r="J4528">
            <v>88</v>
          </cell>
          <cell r="K4528">
            <v>17</v>
          </cell>
          <cell r="M4528">
            <v>1</v>
          </cell>
          <cell r="O4528">
            <v>5.1764705882352944</v>
          </cell>
        </row>
        <row r="4529">
          <cell r="J4529">
            <v>80</v>
          </cell>
          <cell r="K4529">
            <v>17</v>
          </cell>
          <cell r="M4529">
            <v>1</v>
          </cell>
          <cell r="O4529">
            <v>4.7058823529411766</v>
          </cell>
        </row>
        <row r="4530">
          <cell r="J4530">
            <v>63</v>
          </cell>
          <cell r="K4530">
            <v>9</v>
          </cell>
          <cell r="M4530">
            <v>1</v>
          </cell>
          <cell r="O4530">
            <v>7</v>
          </cell>
        </row>
        <row r="4531">
          <cell r="J4531">
            <v>63</v>
          </cell>
          <cell r="K4531">
            <v>9</v>
          </cell>
          <cell r="M4531">
            <v>1</v>
          </cell>
          <cell r="O4531">
            <v>7</v>
          </cell>
        </row>
        <row r="4532">
          <cell r="J4532">
            <v>37</v>
          </cell>
          <cell r="K4532">
            <v>8</v>
          </cell>
          <cell r="M4532">
            <v>1</v>
          </cell>
          <cell r="O4532">
            <v>4.625</v>
          </cell>
        </row>
        <row r="4533">
          <cell r="J4533">
            <v>131</v>
          </cell>
          <cell r="K4533">
            <v>23</v>
          </cell>
          <cell r="M4533">
            <v>0</v>
          </cell>
          <cell r="O4533">
            <v>5.6956521739130439</v>
          </cell>
        </row>
        <row r="4534">
          <cell r="J4534">
            <v>118</v>
          </cell>
          <cell r="K4534">
            <v>22</v>
          </cell>
          <cell r="M4534">
            <v>0</v>
          </cell>
          <cell r="O4534">
            <v>5.3636363636363633</v>
          </cell>
        </row>
        <row r="4535">
          <cell r="J4535">
            <v>149</v>
          </cell>
          <cell r="K4535">
            <v>24</v>
          </cell>
          <cell r="M4535">
            <v>0</v>
          </cell>
          <cell r="O4535">
            <v>6.208333333333333</v>
          </cell>
        </row>
        <row r="4536">
          <cell r="J4536">
            <v>131</v>
          </cell>
          <cell r="K4536">
            <v>23</v>
          </cell>
          <cell r="M4536">
            <v>0</v>
          </cell>
          <cell r="O4536">
            <v>5.6956521739130439</v>
          </cell>
        </row>
        <row r="4537">
          <cell r="J4537">
            <v>171</v>
          </cell>
          <cell r="K4537">
            <v>38</v>
          </cell>
          <cell r="M4537">
            <v>1</v>
          </cell>
          <cell r="O4537">
            <v>4.5</v>
          </cell>
        </row>
        <row r="4538">
          <cell r="J4538">
            <v>171</v>
          </cell>
          <cell r="K4538">
            <v>38</v>
          </cell>
          <cell r="M4538">
            <v>0</v>
          </cell>
          <cell r="O4538">
            <v>4.5</v>
          </cell>
        </row>
        <row r="4539">
          <cell r="J4539">
            <v>339</v>
          </cell>
          <cell r="K4539">
            <v>56</v>
          </cell>
          <cell r="M4539">
            <v>0</v>
          </cell>
          <cell r="O4539">
            <v>6.0535714285714288</v>
          </cell>
        </row>
        <row r="4540">
          <cell r="J4540">
            <v>242</v>
          </cell>
          <cell r="K4540">
            <v>32</v>
          </cell>
          <cell r="M4540">
            <v>1</v>
          </cell>
          <cell r="O4540">
            <v>7.5625</v>
          </cell>
        </row>
        <row r="4541">
          <cell r="J4541">
            <v>242</v>
          </cell>
          <cell r="K4541">
            <v>32</v>
          </cell>
          <cell r="M4541">
            <v>0</v>
          </cell>
          <cell r="O4541">
            <v>7.5625</v>
          </cell>
        </row>
        <row r="4542">
          <cell r="J4542">
            <v>600</v>
          </cell>
          <cell r="K4542">
            <v>94</v>
          </cell>
          <cell r="M4542">
            <v>1</v>
          </cell>
          <cell r="O4542">
            <v>6.3829787234042552</v>
          </cell>
        </row>
        <row r="4543">
          <cell r="J4543">
            <v>600</v>
          </cell>
          <cell r="K4543">
            <v>109</v>
          </cell>
          <cell r="M4543">
            <v>1</v>
          </cell>
          <cell r="O4543">
            <v>5.5045871559633026</v>
          </cell>
        </row>
        <row r="4544">
          <cell r="J4544">
            <v>134</v>
          </cell>
          <cell r="K4544">
            <v>32</v>
          </cell>
          <cell r="M4544">
            <v>1</v>
          </cell>
          <cell r="O4544">
            <v>4.1875</v>
          </cell>
        </row>
        <row r="4545">
          <cell r="J4545">
            <v>134</v>
          </cell>
          <cell r="K4545">
            <v>32</v>
          </cell>
          <cell r="M4545">
            <v>0</v>
          </cell>
          <cell r="O4545">
            <v>4.1875</v>
          </cell>
        </row>
        <row r="4546">
          <cell r="J4546">
            <v>134</v>
          </cell>
          <cell r="K4546">
            <v>32</v>
          </cell>
          <cell r="M4546">
            <v>0</v>
          </cell>
          <cell r="O4546">
            <v>4.1875</v>
          </cell>
        </row>
        <row r="4547">
          <cell r="J4547">
            <v>600</v>
          </cell>
          <cell r="K4547">
            <v>109</v>
          </cell>
          <cell r="M4547">
            <v>0</v>
          </cell>
          <cell r="O4547">
            <v>5.5045871559633026</v>
          </cell>
        </row>
        <row r="4548">
          <cell r="J4548">
            <v>600</v>
          </cell>
          <cell r="K4548">
            <v>109</v>
          </cell>
          <cell r="M4548">
            <v>0</v>
          </cell>
          <cell r="O4548">
            <v>5.5045871559633026</v>
          </cell>
        </row>
        <row r="4549">
          <cell r="J4549">
            <v>253</v>
          </cell>
          <cell r="K4549">
            <v>40</v>
          </cell>
          <cell r="M4549">
            <v>1</v>
          </cell>
          <cell r="O4549">
            <v>6.3250000000000002</v>
          </cell>
        </row>
        <row r="4550">
          <cell r="J4550">
            <v>144</v>
          </cell>
          <cell r="K4550">
            <v>23</v>
          </cell>
          <cell r="M4550">
            <v>1</v>
          </cell>
          <cell r="O4550">
            <v>6.2608695652173916</v>
          </cell>
        </row>
        <row r="4551">
          <cell r="J4551">
            <v>96</v>
          </cell>
          <cell r="K4551">
            <v>19</v>
          </cell>
          <cell r="M4551">
            <v>1</v>
          </cell>
          <cell r="O4551">
            <v>5.0526315789473681</v>
          </cell>
        </row>
        <row r="4552">
          <cell r="J4552">
            <v>170</v>
          </cell>
          <cell r="K4552">
            <v>33</v>
          </cell>
          <cell r="M4552">
            <v>1</v>
          </cell>
          <cell r="O4552">
            <v>5.1515151515151514</v>
          </cell>
        </row>
        <row r="4553">
          <cell r="J4553">
            <v>76</v>
          </cell>
          <cell r="K4553">
            <v>18</v>
          </cell>
          <cell r="M4553">
            <v>1</v>
          </cell>
          <cell r="O4553">
            <v>4.2222222222222223</v>
          </cell>
        </row>
        <row r="4554">
          <cell r="J4554">
            <v>170</v>
          </cell>
          <cell r="K4554">
            <v>33</v>
          </cell>
          <cell r="M4554">
            <v>0</v>
          </cell>
          <cell r="O4554">
            <v>5.1515151515151514</v>
          </cell>
        </row>
        <row r="4555">
          <cell r="J4555">
            <v>96</v>
          </cell>
          <cell r="K4555">
            <v>19</v>
          </cell>
          <cell r="M4555">
            <v>0</v>
          </cell>
          <cell r="O4555">
            <v>5.0526315789473681</v>
          </cell>
        </row>
        <row r="4556">
          <cell r="J4556">
            <v>170</v>
          </cell>
          <cell r="K4556">
            <v>33</v>
          </cell>
          <cell r="M4556">
            <v>0</v>
          </cell>
          <cell r="O4556">
            <v>5.1515151515151514</v>
          </cell>
        </row>
        <row r="4557">
          <cell r="J4557">
            <v>76</v>
          </cell>
          <cell r="K4557">
            <v>18</v>
          </cell>
          <cell r="M4557">
            <v>0</v>
          </cell>
          <cell r="O4557">
            <v>4.2222222222222223</v>
          </cell>
        </row>
        <row r="4558">
          <cell r="J4558">
            <v>480</v>
          </cell>
          <cell r="K4558">
            <v>82</v>
          </cell>
          <cell r="M4558">
            <v>1</v>
          </cell>
          <cell r="O4558">
            <v>5.8536585365853657</v>
          </cell>
        </row>
        <row r="4559">
          <cell r="J4559">
            <v>480</v>
          </cell>
          <cell r="K4559">
            <v>82</v>
          </cell>
          <cell r="M4559">
            <v>0</v>
          </cell>
          <cell r="O4559">
            <v>5.8536585365853657</v>
          </cell>
        </row>
        <row r="4560">
          <cell r="J4560">
            <v>480</v>
          </cell>
          <cell r="K4560">
            <v>82</v>
          </cell>
          <cell r="M4560">
            <v>0</v>
          </cell>
          <cell r="O4560">
            <v>5.8536585365853657</v>
          </cell>
        </row>
        <row r="4561">
          <cell r="J4561">
            <v>480</v>
          </cell>
          <cell r="K4561">
            <v>83</v>
          </cell>
          <cell r="M4561">
            <v>1</v>
          </cell>
          <cell r="O4561">
            <v>5.7831325301204819</v>
          </cell>
        </row>
        <row r="4562">
          <cell r="J4562">
            <v>480</v>
          </cell>
          <cell r="K4562">
            <v>83</v>
          </cell>
          <cell r="M4562">
            <v>0</v>
          </cell>
          <cell r="O4562">
            <v>5.7831325301204819</v>
          </cell>
        </row>
        <row r="4563">
          <cell r="J4563">
            <v>480</v>
          </cell>
          <cell r="K4563">
            <v>83</v>
          </cell>
          <cell r="M4563">
            <v>0</v>
          </cell>
          <cell r="O4563">
            <v>5.7831325301204819</v>
          </cell>
        </row>
        <row r="4564">
          <cell r="J4564">
            <v>50</v>
          </cell>
          <cell r="K4564">
            <v>8</v>
          </cell>
          <cell r="M4564">
            <v>1</v>
          </cell>
          <cell r="O4564">
            <v>6.25</v>
          </cell>
        </row>
        <row r="4565">
          <cell r="J4565">
            <v>46</v>
          </cell>
          <cell r="K4565">
            <v>8</v>
          </cell>
          <cell r="M4565">
            <v>1</v>
          </cell>
          <cell r="O4565">
            <v>5.75</v>
          </cell>
        </row>
        <row r="4566">
          <cell r="J4566">
            <v>40</v>
          </cell>
          <cell r="K4566">
            <v>8</v>
          </cell>
          <cell r="M4566">
            <v>1</v>
          </cell>
          <cell r="O4566">
            <v>5</v>
          </cell>
        </row>
        <row r="4567">
          <cell r="J4567">
            <v>193</v>
          </cell>
          <cell r="K4567">
            <v>21</v>
          </cell>
          <cell r="M4567">
            <v>1</v>
          </cell>
          <cell r="O4567">
            <v>9.1904761904761898</v>
          </cell>
        </row>
        <row r="4568">
          <cell r="J4568">
            <v>44</v>
          </cell>
          <cell r="K4568">
            <v>10</v>
          </cell>
          <cell r="M4568">
            <v>1</v>
          </cell>
          <cell r="O4568">
            <v>4.4000000000000004</v>
          </cell>
        </row>
        <row r="4569">
          <cell r="J4569">
            <v>193</v>
          </cell>
          <cell r="K4569">
            <v>21</v>
          </cell>
          <cell r="M4569">
            <v>0</v>
          </cell>
          <cell r="O4569">
            <v>9.1904761904761898</v>
          </cell>
        </row>
        <row r="4570">
          <cell r="J4570">
            <v>44</v>
          </cell>
          <cell r="K4570">
            <v>9</v>
          </cell>
          <cell r="M4570">
            <v>1</v>
          </cell>
          <cell r="O4570">
            <v>4.8888888888888893</v>
          </cell>
        </row>
        <row r="4571">
          <cell r="J4571">
            <v>720</v>
          </cell>
          <cell r="K4571">
            <v>112</v>
          </cell>
          <cell r="M4571">
            <v>0</v>
          </cell>
          <cell r="O4571">
            <v>6.4285714285714288</v>
          </cell>
        </row>
        <row r="4572">
          <cell r="J4572">
            <v>720</v>
          </cell>
          <cell r="K4572">
            <v>112</v>
          </cell>
          <cell r="M4572">
            <v>0</v>
          </cell>
          <cell r="O4572">
            <v>6.4285714285714288</v>
          </cell>
        </row>
        <row r="4573">
          <cell r="J4573">
            <v>80</v>
          </cell>
          <cell r="K4573">
            <v>15</v>
          </cell>
          <cell r="M4573">
            <v>1</v>
          </cell>
          <cell r="O4573">
            <v>5.333333333333333</v>
          </cell>
        </row>
        <row r="4574">
          <cell r="J4574">
            <v>341</v>
          </cell>
          <cell r="K4574">
            <v>35</v>
          </cell>
          <cell r="M4574">
            <v>0</v>
          </cell>
          <cell r="O4574">
            <v>9.742857142857142</v>
          </cell>
        </row>
        <row r="4575">
          <cell r="J4575">
            <v>82</v>
          </cell>
          <cell r="K4575">
            <v>15</v>
          </cell>
          <cell r="M4575">
            <v>1</v>
          </cell>
          <cell r="O4575">
            <v>5.4666666666666668</v>
          </cell>
        </row>
        <row r="4576">
          <cell r="J4576">
            <v>341</v>
          </cell>
          <cell r="K4576">
            <v>35</v>
          </cell>
          <cell r="M4576">
            <v>0</v>
          </cell>
          <cell r="O4576">
            <v>9.742857142857142</v>
          </cell>
        </row>
        <row r="4577">
          <cell r="J4577">
            <v>341</v>
          </cell>
          <cell r="K4577">
            <v>35</v>
          </cell>
          <cell r="M4577">
            <v>0</v>
          </cell>
          <cell r="O4577">
            <v>9.742857142857142</v>
          </cell>
        </row>
        <row r="4578">
          <cell r="J4578">
            <v>223</v>
          </cell>
          <cell r="K4578">
            <v>32</v>
          </cell>
          <cell r="M4578">
            <v>1</v>
          </cell>
          <cell r="O4578">
            <v>6.96875</v>
          </cell>
        </row>
        <row r="4579">
          <cell r="J4579">
            <v>223</v>
          </cell>
          <cell r="K4579">
            <v>32</v>
          </cell>
          <cell r="M4579">
            <v>0</v>
          </cell>
          <cell r="O4579">
            <v>6.96875</v>
          </cell>
        </row>
        <row r="4580">
          <cell r="J4580">
            <v>600</v>
          </cell>
          <cell r="K4580">
            <v>71</v>
          </cell>
          <cell r="M4580">
            <v>1</v>
          </cell>
          <cell r="O4580">
            <v>8.4507042253521121</v>
          </cell>
        </row>
        <row r="4581">
          <cell r="J4581">
            <v>600</v>
          </cell>
          <cell r="K4581">
            <v>71</v>
          </cell>
          <cell r="M4581">
            <v>0</v>
          </cell>
          <cell r="O4581">
            <v>8.4507042253521121</v>
          </cell>
        </row>
        <row r="4582">
          <cell r="J4582">
            <v>600</v>
          </cell>
          <cell r="K4582">
            <v>71</v>
          </cell>
          <cell r="M4582">
            <v>0</v>
          </cell>
          <cell r="O4582">
            <v>8.4507042253521121</v>
          </cell>
        </row>
        <row r="4583">
          <cell r="J4583">
            <v>600</v>
          </cell>
          <cell r="K4583">
            <v>71</v>
          </cell>
          <cell r="M4583">
            <v>0</v>
          </cell>
          <cell r="O4583">
            <v>8.4507042253521121</v>
          </cell>
        </row>
        <row r="4584">
          <cell r="J4584">
            <v>600</v>
          </cell>
          <cell r="K4584">
            <v>71</v>
          </cell>
          <cell r="M4584">
            <v>0</v>
          </cell>
          <cell r="O4584">
            <v>8.4507042253521121</v>
          </cell>
        </row>
        <row r="4585">
          <cell r="J4585">
            <v>600</v>
          </cell>
          <cell r="K4585">
            <v>71</v>
          </cell>
          <cell r="M4585">
            <v>0</v>
          </cell>
          <cell r="O4585">
            <v>8.4507042253521121</v>
          </cell>
        </row>
        <row r="4586">
          <cell r="J4586">
            <v>600</v>
          </cell>
          <cell r="K4586">
            <v>71</v>
          </cell>
          <cell r="M4586">
            <v>0</v>
          </cell>
          <cell r="O4586">
            <v>8.4507042253521121</v>
          </cell>
        </row>
        <row r="4587">
          <cell r="J4587">
            <v>600</v>
          </cell>
          <cell r="K4587">
            <v>71</v>
          </cell>
          <cell r="M4587">
            <v>0</v>
          </cell>
          <cell r="O4587">
            <v>8.4507042253521121</v>
          </cell>
        </row>
        <row r="4588">
          <cell r="J4588">
            <v>600</v>
          </cell>
          <cell r="K4588">
            <v>71</v>
          </cell>
          <cell r="M4588">
            <v>0</v>
          </cell>
          <cell r="O4588">
            <v>8.4507042253521121</v>
          </cell>
        </row>
        <row r="4589">
          <cell r="J4589">
            <v>600</v>
          </cell>
          <cell r="K4589">
            <v>71</v>
          </cell>
          <cell r="M4589">
            <v>0</v>
          </cell>
          <cell r="O4589">
            <v>8.4507042253521121</v>
          </cell>
        </row>
        <row r="4590">
          <cell r="J4590">
            <v>600</v>
          </cell>
          <cell r="K4590">
            <v>71</v>
          </cell>
          <cell r="M4590">
            <v>0</v>
          </cell>
          <cell r="O4590">
            <v>8.4507042253521121</v>
          </cell>
        </row>
        <row r="4591">
          <cell r="J4591">
            <v>600</v>
          </cell>
          <cell r="K4591">
            <v>71</v>
          </cell>
          <cell r="M4591">
            <v>0</v>
          </cell>
          <cell r="O4591">
            <v>8.4507042253521121</v>
          </cell>
        </row>
        <row r="4592">
          <cell r="J4592">
            <v>342</v>
          </cell>
          <cell r="K4592">
            <v>79</v>
          </cell>
          <cell r="M4592">
            <v>1</v>
          </cell>
          <cell r="O4592">
            <v>4.3291139240506329</v>
          </cell>
        </row>
        <row r="4593">
          <cell r="J4593">
            <v>342</v>
          </cell>
          <cell r="K4593">
            <v>79</v>
          </cell>
          <cell r="M4593">
            <v>0</v>
          </cell>
          <cell r="O4593">
            <v>4.3291139240506329</v>
          </cell>
        </row>
        <row r="4594">
          <cell r="J4594">
            <v>79</v>
          </cell>
          <cell r="K4594">
            <v>14</v>
          </cell>
          <cell r="M4594">
            <v>1</v>
          </cell>
          <cell r="O4594">
            <v>5.6428571428571432</v>
          </cell>
        </row>
        <row r="4595">
          <cell r="J4595">
            <v>65</v>
          </cell>
          <cell r="K4595">
            <v>13</v>
          </cell>
          <cell r="M4595">
            <v>1</v>
          </cell>
          <cell r="O4595">
            <v>5</v>
          </cell>
        </row>
        <row r="4596">
          <cell r="J4596">
            <v>79</v>
          </cell>
          <cell r="K4596">
            <v>14</v>
          </cell>
          <cell r="M4596">
            <v>0</v>
          </cell>
          <cell r="O4596">
            <v>5.6428571428571432</v>
          </cell>
        </row>
        <row r="4597">
          <cell r="J4597">
            <v>65</v>
          </cell>
          <cell r="K4597">
            <v>13</v>
          </cell>
          <cell r="M4597">
            <v>0</v>
          </cell>
          <cell r="O4597">
            <v>5</v>
          </cell>
        </row>
        <row r="4598">
          <cell r="J4598">
            <v>164</v>
          </cell>
          <cell r="K4598">
            <v>36</v>
          </cell>
          <cell r="M4598">
            <v>1</v>
          </cell>
          <cell r="O4598">
            <v>4.5555555555555554</v>
          </cell>
        </row>
        <row r="4599">
          <cell r="J4599">
            <v>125</v>
          </cell>
          <cell r="K4599">
            <v>23</v>
          </cell>
          <cell r="M4599">
            <v>1</v>
          </cell>
          <cell r="O4599">
            <v>5.4347826086956523</v>
          </cell>
        </row>
        <row r="4600">
          <cell r="J4600">
            <v>90</v>
          </cell>
          <cell r="K4600">
            <v>24</v>
          </cell>
          <cell r="M4600">
            <v>1</v>
          </cell>
          <cell r="O4600">
            <v>3.75</v>
          </cell>
        </row>
        <row r="4601">
          <cell r="J4601">
            <v>134</v>
          </cell>
          <cell r="K4601">
            <v>35</v>
          </cell>
          <cell r="M4601">
            <v>1</v>
          </cell>
          <cell r="O4601">
            <v>3.8285714285714287</v>
          </cell>
        </row>
        <row r="4602">
          <cell r="J4602">
            <v>112</v>
          </cell>
          <cell r="K4602">
            <v>27</v>
          </cell>
          <cell r="M4602">
            <v>1</v>
          </cell>
          <cell r="O4602">
            <v>4.1481481481481479</v>
          </cell>
        </row>
        <row r="4603">
          <cell r="J4603">
            <v>134</v>
          </cell>
          <cell r="K4603">
            <v>35</v>
          </cell>
          <cell r="M4603">
            <v>1</v>
          </cell>
          <cell r="O4603">
            <v>3.8285714285714287</v>
          </cell>
        </row>
        <row r="4604">
          <cell r="J4604">
            <v>77</v>
          </cell>
          <cell r="K4604">
            <v>11</v>
          </cell>
          <cell r="M4604">
            <v>1</v>
          </cell>
          <cell r="O4604">
            <v>7</v>
          </cell>
        </row>
        <row r="4605">
          <cell r="J4605">
            <v>73</v>
          </cell>
          <cell r="K4605">
            <v>11</v>
          </cell>
          <cell r="M4605">
            <v>1</v>
          </cell>
          <cell r="O4605">
            <v>6.6363636363636367</v>
          </cell>
        </row>
        <row r="4606">
          <cell r="J4606">
            <v>215</v>
          </cell>
          <cell r="K4606">
            <v>59</v>
          </cell>
          <cell r="M4606">
            <v>1</v>
          </cell>
          <cell r="O4606">
            <v>3.6440677966101696</v>
          </cell>
        </row>
        <row r="4607">
          <cell r="J4607">
            <v>165</v>
          </cell>
          <cell r="K4607">
            <v>30</v>
          </cell>
          <cell r="M4607">
            <v>1</v>
          </cell>
          <cell r="O4607">
            <v>5.5</v>
          </cell>
        </row>
        <row r="4608">
          <cell r="J4608">
            <v>215</v>
          </cell>
          <cell r="K4608">
            <v>59</v>
          </cell>
          <cell r="M4608">
            <v>0</v>
          </cell>
          <cell r="O4608">
            <v>3.6440677966101696</v>
          </cell>
        </row>
        <row r="4609">
          <cell r="J4609">
            <v>1500</v>
          </cell>
          <cell r="K4609">
            <v>80</v>
          </cell>
          <cell r="M4609">
            <v>1</v>
          </cell>
          <cell r="O4609">
            <v>18.75</v>
          </cell>
        </row>
        <row r="4610">
          <cell r="J4610">
            <v>165</v>
          </cell>
          <cell r="K4610">
            <v>30</v>
          </cell>
          <cell r="M4610">
            <v>0</v>
          </cell>
          <cell r="O4610">
            <v>5.5</v>
          </cell>
        </row>
        <row r="4611">
          <cell r="J4611">
            <v>87</v>
          </cell>
          <cell r="K4611">
            <v>25</v>
          </cell>
          <cell r="M4611">
            <v>1</v>
          </cell>
          <cell r="O4611">
            <v>3.48</v>
          </cell>
        </row>
        <row r="4612">
          <cell r="J4612">
            <v>178</v>
          </cell>
          <cell r="K4612">
            <v>37</v>
          </cell>
          <cell r="M4612">
            <v>1</v>
          </cell>
          <cell r="O4612">
            <v>4.8108108108108105</v>
          </cell>
        </row>
        <row r="4613">
          <cell r="J4613">
            <v>178</v>
          </cell>
          <cell r="K4613">
            <v>37</v>
          </cell>
          <cell r="M4613">
            <v>0</v>
          </cell>
          <cell r="O4613">
            <v>4.8108108108108105</v>
          </cell>
        </row>
        <row r="4614">
          <cell r="J4614">
            <v>178</v>
          </cell>
          <cell r="K4614">
            <v>37</v>
          </cell>
          <cell r="M4614">
            <v>0</v>
          </cell>
          <cell r="O4614">
            <v>4.8108108108108105</v>
          </cell>
        </row>
        <row r="4615">
          <cell r="J4615">
            <v>146</v>
          </cell>
          <cell r="K4615">
            <v>33</v>
          </cell>
          <cell r="M4615">
            <v>0</v>
          </cell>
          <cell r="O4615">
            <v>4.4242424242424239</v>
          </cell>
        </row>
        <row r="4616">
          <cell r="J4616">
            <v>179</v>
          </cell>
          <cell r="K4616">
            <v>49</v>
          </cell>
          <cell r="M4616">
            <v>0</v>
          </cell>
          <cell r="O4616">
            <v>3.6530612244897958</v>
          </cell>
        </row>
        <row r="4617">
          <cell r="J4617">
            <v>135</v>
          </cell>
          <cell r="K4617">
            <v>27</v>
          </cell>
          <cell r="M4617">
            <v>1</v>
          </cell>
          <cell r="O4617">
            <v>5</v>
          </cell>
        </row>
        <row r="4618">
          <cell r="J4618">
            <v>165</v>
          </cell>
          <cell r="K4618">
            <v>34</v>
          </cell>
          <cell r="M4618">
            <v>1</v>
          </cell>
          <cell r="O4618">
            <v>4.8529411764705879</v>
          </cell>
        </row>
        <row r="4619">
          <cell r="J4619">
            <v>88</v>
          </cell>
          <cell r="K4619">
            <v>19</v>
          </cell>
          <cell r="M4619">
            <v>1</v>
          </cell>
          <cell r="O4619">
            <v>4.6315789473684212</v>
          </cell>
        </row>
        <row r="4620">
          <cell r="J4620">
            <v>74</v>
          </cell>
          <cell r="K4620">
            <v>19</v>
          </cell>
          <cell r="M4620">
            <v>1</v>
          </cell>
          <cell r="O4620">
            <v>3.8947368421052633</v>
          </cell>
        </row>
        <row r="4621">
          <cell r="J4621">
            <v>91</v>
          </cell>
          <cell r="K4621">
            <v>20</v>
          </cell>
          <cell r="M4621">
            <v>1</v>
          </cell>
          <cell r="O4621">
            <v>4.55</v>
          </cell>
        </row>
        <row r="4622">
          <cell r="J4622">
            <v>79</v>
          </cell>
          <cell r="K4622">
            <v>20</v>
          </cell>
          <cell r="M4622">
            <v>1</v>
          </cell>
          <cell r="O4622">
            <v>3.95</v>
          </cell>
        </row>
        <row r="4623">
          <cell r="J4623">
            <v>94</v>
          </cell>
          <cell r="K4623">
            <v>24</v>
          </cell>
          <cell r="M4623">
            <v>1</v>
          </cell>
          <cell r="O4623">
            <v>3.9166666666666665</v>
          </cell>
        </row>
        <row r="4624">
          <cell r="J4624">
            <v>104</v>
          </cell>
          <cell r="K4624">
            <v>26</v>
          </cell>
          <cell r="M4624">
            <v>1</v>
          </cell>
          <cell r="O4624">
            <v>4</v>
          </cell>
        </row>
        <row r="4625">
          <cell r="J4625">
            <v>104</v>
          </cell>
          <cell r="K4625">
            <v>26</v>
          </cell>
          <cell r="M4625">
            <v>1</v>
          </cell>
          <cell r="O4625">
            <v>4</v>
          </cell>
        </row>
        <row r="4626">
          <cell r="J4626">
            <v>164</v>
          </cell>
          <cell r="K4626">
            <v>35</v>
          </cell>
          <cell r="M4626">
            <v>1</v>
          </cell>
          <cell r="O4626">
            <v>4.6857142857142859</v>
          </cell>
        </row>
        <row r="4627">
          <cell r="J4627">
            <v>159</v>
          </cell>
          <cell r="K4627">
            <v>36</v>
          </cell>
          <cell r="M4627">
            <v>1</v>
          </cell>
          <cell r="O4627">
            <v>4.416666666666667</v>
          </cell>
        </row>
        <row r="4628">
          <cell r="J4628">
            <v>143</v>
          </cell>
          <cell r="K4628">
            <v>24</v>
          </cell>
          <cell r="M4628">
            <v>1</v>
          </cell>
          <cell r="O4628">
            <v>5.958333333333333</v>
          </cell>
        </row>
        <row r="4629">
          <cell r="J4629">
            <v>156</v>
          </cell>
          <cell r="K4629">
            <v>27</v>
          </cell>
          <cell r="M4629">
            <v>1</v>
          </cell>
          <cell r="O4629">
            <v>5.7777777777777777</v>
          </cell>
        </row>
        <row r="4630">
          <cell r="J4630">
            <v>600</v>
          </cell>
          <cell r="K4630">
            <v>133</v>
          </cell>
          <cell r="M4630">
            <v>0</v>
          </cell>
          <cell r="O4630">
            <v>4.511278195488722</v>
          </cell>
        </row>
        <row r="4631">
          <cell r="J4631">
            <v>78</v>
          </cell>
          <cell r="K4631">
            <v>22</v>
          </cell>
          <cell r="M4631">
            <v>1</v>
          </cell>
          <cell r="O4631">
            <v>3.5454545454545454</v>
          </cell>
        </row>
        <row r="4632">
          <cell r="J4632">
            <v>74</v>
          </cell>
          <cell r="K4632">
            <v>22</v>
          </cell>
          <cell r="M4632">
            <v>1</v>
          </cell>
          <cell r="O4632">
            <v>3.3636363636363638</v>
          </cell>
        </row>
        <row r="4633">
          <cell r="J4633">
            <v>177</v>
          </cell>
          <cell r="K4633">
            <v>29</v>
          </cell>
          <cell r="M4633">
            <v>1</v>
          </cell>
          <cell r="O4633">
            <v>6.1034482758620694</v>
          </cell>
        </row>
        <row r="4634">
          <cell r="J4634">
            <v>74</v>
          </cell>
          <cell r="K4634">
            <v>22</v>
          </cell>
          <cell r="M4634">
            <v>1</v>
          </cell>
          <cell r="O4634">
            <v>3.3636363636363638</v>
          </cell>
        </row>
        <row r="4635">
          <cell r="J4635">
            <v>130</v>
          </cell>
          <cell r="K4635">
            <v>34</v>
          </cell>
          <cell r="M4635">
            <v>1</v>
          </cell>
          <cell r="O4635">
            <v>3.8235294117647061</v>
          </cell>
        </row>
        <row r="4636">
          <cell r="J4636">
            <v>177</v>
          </cell>
          <cell r="K4636">
            <v>29</v>
          </cell>
          <cell r="M4636">
            <v>0</v>
          </cell>
          <cell r="O4636">
            <v>6.1034482758620694</v>
          </cell>
        </row>
        <row r="4637">
          <cell r="J4637">
            <v>130</v>
          </cell>
          <cell r="K4637">
            <v>34</v>
          </cell>
          <cell r="M4637">
            <v>0</v>
          </cell>
          <cell r="O4637">
            <v>3.8235294117647061</v>
          </cell>
        </row>
        <row r="4638">
          <cell r="J4638">
            <v>177</v>
          </cell>
          <cell r="K4638">
            <v>29</v>
          </cell>
          <cell r="M4638">
            <v>0</v>
          </cell>
          <cell r="O4638">
            <v>6.1034482758620694</v>
          </cell>
        </row>
        <row r="4639">
          <cell r="J4639">
            <v>141</v>
          </cell>
          <cell r="K4639">
            <v>29</v>
          </cell>
          <cell r="M4639">
            <v>1</v>
          </cell>
          <cell r="O4639">
            <v>4.8620689655172411</v>
          </cell>
        </row>
        <row r="4640">
          <cell r="J4640">
            <v>141</v>
          </cell>
          <cell r="K4640">
            <v>29</v>
          </cell>
          <cell r="M4640">
            <v>0</v>
          </cell>
          <cell r="O4640">
            <v>4.8620689655172411</v>
          </cell>
        </row>
        <row r="4641">
          <cell r="J4641">
            <v>141</v>
          </cell>
          <cell r="K4641">
            <v>29</v>
          </cell>
          <cell r="M4641">
            <v>0</v>
          </cell>
          <cell r="O4641">
            <v>4.8620689655172411</v>
          </cell>
        </row>
        <row r="4642">
          <cell r="J4642">
            <v>143</v>
          </cell>
          <cell r="K4642">
            <v>31</v>
          </cell>
          <cell r="M4642">
            <v>0</v>
          </cell>
          <cell r="O4642">
            <v>4.612903225806452</v>
          </cell>
        </row>
        <row r="4643">
          <cell r="J4643">
            <v>109</v>
          </cell>
          <cell r="K4643">
            <v>21</v>
          </cell>
          <cell r="M4643">
            <v>1</v>
          </cell>
          <cell r="O4643">
            <v>5.1904761904761907</v>
          </cell>
        </row>
        <row r="4644">
          <cell r="J4644">
            <v>109</v>
          </cell>
          <cell r="K4644">
            <v>21</v>
          </cell>
          <cell r="M4644">
            <v>0</v>
          </cell>
          <cell r="O4644">
            <v>5.1904761904761907</v>
          </cell>
        </row>
        <row r="4645">
          <cell r="J4645">
            <v>77</v>
          </cell>
          <cell r="K4645">
            <v>22</v>
          </cell>
          <cell r="M4645">
            <v>1</v>
          </cell>
          <cell r="O4645">
            <v>3.5</v>
          </cell>
        </row>
        <row r="4646">
          <cell r="J4646">
            <v>48</v>
          </cell>
          <cell r="K4646">
            <v>16</v>
          </cell>
          <cell r="M4646">
            <v>1</v>
          </cell>
          <cell r="O4646">
            <v>3</v>
          </cell>
        </row>
        <row r="4647">
          <cell r="J4647">
            <v>1920</v>
          </cell>
          <cell r="K4647">
            <v>535</v>
          </cell>
          <cell r="M4647">
            <v>1</v>
          </cell>
          <cell r="O4647">
            <v>3.5887850467289719</v>
          </cell>
        </row>
        <row r="4648">
          <cell r="J4648">
            <v>106</v>
          </cell>
          <cell r="K4648">
            <v>20</v>
          </cell>
          <cell r="M4648">
            <v>1</v>
          </cell>
          <cell r="O4648">
            <v>5.3</v>
          </cell>
        </row>
        <row r="4649">
          <cell r="J4649">
            <v>118</v>
          </cell>
          <cell r="K4649">
            <v>22</v>
          </cell>
          <cell r="M4649">
            <v>1</v>
          </cell>
          <cell r="O4649">
            <v>5.3636363636363633</v>
          </cell>
        </row>
        <row r="4650">
          <cell r="J4650">
            <v>299</v>
          </cell>
          <cell r="K4650">
            <v>71</v>
          </cell>
          <cell r="M4650">
            <v>0</v>
          </cell>
          <cell r="O4650">
            <v>4.211267605633803</v>
          </cell>
        </row>
        <row r="4651">
          <cell r="J4651">
            <v>1920</v>
          </cell>
          <cell r="K4651">
            <v>535</v>
          </cell>
          <cell r="M4651">
            <v>0</v>
          </cell>
          <cell r="O4651">
            <v>3.5887850467289719</v>
          </cell>
        </row>
        <row r="4652">
          <cell r="J4652">
            <v>1920</v>
          </cell>
          <cell r="K4652">
            <v>535</v>
          </cell>
          <cell r="M4652">
            <v>0</v>
          </cell>
          <cell r="O4652">
            <v>3.5887850467289719</v>
          </cell>
        </row>
        <row r="4653">
          <cell r="J4653">
            <v>48</v>
          </cell>
          <cell r="K4653">
            <v>10</v>
          </cell>
          <cell r="M4653">
            <v>1</v>
          </cell>
          <cell r="O4653">
            <v>4.8</v>
          </cell>
        </row>
        <row r="4654">
          <cell r="J4654">
            <v>48</v>
          </cell>
          <cell r="K4654">
            <v>10</v>
          </cell>
          <cell r="M4654">
            <v>1</v>
          </cell>
          <cell r="O4654">
            <v>4.8</v>
          </cell>
        </row>
        <row r="4655">
          <cell r="J4655">
            <v>48</v>
          </cell>
          <cell r="K4655">
            <v>10</v>
          </cell>
          <cell r="M4655">
            <v>1</v>
          </cell>
          <cell r="O4655">
            <v>4.8</v>
          </cell>
        </row>
        <row r="4656">
          <cell r="J4656">
            <v>53</v>
          </cell>
          <cell r="K4656">
            <v>11</v>
          </cell>
          <cell r="M4656">
            <v>1</v>
          </cell>
          <cell r="O4656">
            <v>4.8181818181818183</v>
          </cell>
        </row>
        <row r="4657">
          <cell r="J4657">
            <v>58</v>
          </cell>
          <cell r="K4657">
            <v>12</v>
          </cell>
          <cell r="M4657">
            <v>1</v>
          </cell>
          <cell r="O4657">
            <v>4.833333333333333</v>
          </cell>
        </row>
        <row r="4658">
          <cell r="J4658">
            <v>58</v>
          </cell>
          <cell r="K4658">
            <v>12</v>
          </cell>
          <cell r="M4658">
            <v>1</v>
          </cell>
          <cell r="O4658">
            <v>4.833333333333333</v>
          </cell>
        </row>
        <row r="4659">
          <cell r="J4659">
            <v>53</v>
          </cell>
          <cell r="K4659">
            <v>11</v>
          </cell>
          <cell r="M4659">
            <v>1</v>
          </cell>
          <cell r="O4659">
            <v>4.8181818181818183</v>
          </cell>
        </row>
        <row r="4660">
          <cell r="J4660">
            <v>52</v>
          </cell>
          <cell r="K4660">
            <v>10</v>
          </cell>
          <cell r="M4660">
            <v>1</v>
          </cell>
          <cell r="O4660">
            <v>5.2</v>
          </cell>
        </row>
        <row r="4661">
          <cell r="J4661">
            <v>60</v>
          </cell>
          <cell r="K4661">
            <v>12</v>
          </cell>
          <cell r="M4661">
            <v>1</v>
          </cell>
          <cell r="O4661">
            <v>5</v>
          </cell>
        </row>
        <row r="4662">
          <cell r="J4662">
            <v>60</v>
          </cell>
          <cell r="K4662">
            <v>12</v>
          </cell>
          <cell r="M4662">
            <v>1</v>
          </cell>
          <cell r="O4662">
            <v>5</v>
          </cell>
        </row>
        <row r="4663">
          <cell r="J4663">
            <v>93</v>
          </cell>
          <cell r="K4663">
            <v>21</v>
          </cell>
          <cell r="M4663">
            <v>1</v>
          </cell>
          <cell r="O4663">
            <v>4.4285714285714288</v>
          </cell>
        </row>
        <row r="4664">
          <cell r="J4664">
            <v>93</v>
          </cell>
          <cell r="K4664">
            <v>21</v>
          </cell>
          <cell r="M4664">
            <v>1</v>
          </cell>
          <cell r="O4664">
            <v>4.4285714285714288</v>
          </cell>
        </row>
        <row r="4665">
          <cell r="J4665">
            <v>93</v>
          </cell>
          <cell r="K4665">
            <v>21</v>
          </cell>
          <cell r="M4665">
            <v>1</v>
          </cell>
          <cell r="O4665">
            <v>4.4285714285714288</v>
          </cell>
        </row>
        <row r="4666">
          <cell r="J4666">
            <v>70</v>
          </cell>
          <cell r="K4666">
            <v>16</v>
          </cell>
          <cell r="M4666">
            <v>1</v>
          </cell>
          <cell r="O4666">
            <v>4.375</v>
          </cell>
        </row>
        <row r="4667">
          <cell r="J4667">
            <v>70</v>
          </cell>
          <cell r="K4667">
            <v>16</v>
          </cell>
          <cell r="M4667">
            <v>1</v>
          </cell>
          <cell r="O4667">
            <v>4.375</v>
          </cell>
        </row>
        <row r="4668">
          <cell r="J4668">
            <v>72</v>
          </cell>
          <cell r="K4668">
            <v>11</v>
          </cell>
          <cell r="M4668">
            <v>1</v>
          </cell>
          <cell r="O4668">
            <v>6.5454545454545459</v>
          </cell>
        </row>
        <row r="4669">
          <cell r="J4669">
            <v>72</v>
          </cell>
          <cell r="K4669">
            <v>11</v>
          </cell>
          <cell r="M4669">
            <v>1</v>
          </cell>
          <cell r="O4669">
            <v>6.5454545454545459</v>
          </cell>
        </row>
        <row r="4670">
          <cell r="J4670">
            <v>68</v>
          </cell>
          <cell r="K4670">
            <v>21</v>
          </cell>
          <cell r="M4670">
            <v>1</v>
          </cell>
          <cell r="O4670">
            <v>3.2380952380952381</v>
          </cell>
        </row>
        <row r="4671">
          <cell r="J4671">
            <v>99</v>
          </cell>
          <cell r="K4671">
            <v>27</v>
          </cell>
          <cell r="M4671">
            <v>1</v>
          </cell>
          <cell r="O4671">
            <v>3.6666666666666665</v>
          </cell>
        </row>
        <row r="4672">
          <cell r="J4672">
            <v>89</v>
          </cell>
          <cell r="K4672">
            <v>19</v>
          </cell>
          <cell r="M4672">
            <v>1</v>
          </cell>
          <cell r="O4672">
            <v>4.6842105263157894</v>
          </cell>
        </row>
        <row r="4673">
          <cell r="J4673">
            <v>89</v>
          </cell>
          <cell r="K4673">
            <v>19</v>
          </cell>
          <cell r="M4673">
            <v>0</v>
          </cell>
          <cell r="O4673">
            <v>4.6842105263157894</v>
          </cell>
        </row>
        <row r="4674">
          <cell r="J4674">
            <v>105</v>
          </cell>
          <cell r="K4674">
            <v>28</v>
          </cell>
          <cell r="M4674">
            <v>1</v>
          </cell>
          <cell r="O4674">
            <v>3.75</v>
          </cell>
        </row>
        <row r="4675">
          <cell r="J4675">
            <v>105</v>
          </cell>
          <cell r="K4675">
            <v>28</v>
          </cell>
          <cell r="M4675">
            <v>0</v>
          </cell>
          <cell r="O4675">
            <v>3.75</v>
          </cell>
        </row>
        <row r="4676">
          <cell r="J4676">
            <v>92</v>
          </cell>
          <cell r="K4676">
            <v>23</v>
          </cell>
          <cell r="M4676">
            <v>1</v>
          </cell>
          <cell r="O4676">
            <v>4</v>
          </cell>
        </row>
        <row r="4677">
          <cell r="J4677">
            <v>92</v>
          </cell>
          <cell r="K4677">
            <v>23</v>
          </cell>
          <cell r="M4677">
            <v>0</v>
          </cell>
          <cell r="O4677">
            <v>4</v>
          </cell>
        </row>
        <row r="4678">
          <cell r="J4678">
            <v>85</v>
          </cell>
          <cell r="K4678">
            <v>27</v>
          </cell>
          <cell r="M4678">
            <v>1</v>
          </cell>
          <cell r="O4678">
            <v>3.1481481481481484</v>
          </cell>
        </row>
        <row r="4679">
          <cell r="J4679">
            <v>85</v>
          </cell>
          <cell r="K4679">
            <v>27</v>
          </cell>
          <cell r="M4679">
            <v>0</v>
          </cell>
          <cell r="O4679">
            <v>3.1481481481481484</v>
          </cell>
        </row>
        <row r="4680">
          <cell r="J4680">
            <v>294</v>
          </cell>
          <cell r="K4680">
            <v>55</v>
          </cell>
          <cell r="M4680">
            <v>0</v>
          </cell>
          <cell r="O4680">
            <v>5.3454545454545457</v>
          </cell>
        </row>
        <row r="4681">
          <cell r="J4681">
            <v>356</v>
          </cell>
          <cell r="K4681">
            <v>70</v>
          </cell>
          <cell r="M4681">
            <v>0</v>
          </cell>
          <cell r="O4681">
            <v>5.0857142857142854</v>
          </cell>
        </row>
        <row r="4682">
          <cell r="J4682">
            <v>320</v>
          </cell>
          <cell r="K4682">
            <v>63</v>
          </cell>
          <cell r="M4682">
            <v>0</v>
          </cell>
          <cell r="O4682">
            <v>5.0793650793650791</v>
          </cell>
        </row>
        <row r="4683">
          <cell r="J4683">
            <v>320</v>
          </cell>
          <cell r="K4683">
            <v>63</v>
          </cell>
          <cell r="M4683">
            <v>0</v>
          </cell>
          <cell r="O4683">
            <v>5.0793650793650791</v>
          </cell>
        </row>
        <row r="4684">
          <cell r="J4684">
            <v>191</v>
          </cell>
          <cell r="K4684">
            <v>38</v>
          </cell>
          <cell r="M4684">
            <v>1</v>
          </cell>
          <cell r="O4684">
            <v>5.0263157894736841</v>
          </cell>
        </row>
        <row r="4685">
          <cell r="J4685">
            <v>301</v>
          </cell>
          <cell r="K4685">
            <v>49</v>
          </cell>
          <cell r="M4685">
            <v>0</v>
          </cell>
          <cell r="O4685">
            <v>6.1428571428571432</v>
          </cell>
        </row>
        <row r="4686">
          <cell r="J4686">
            <v>275</v>
          </cell>
          <cell r="K4686">
            <v>57</v>
          </cell>
          <cell r="M4686">
            <v>0</v>
          </cell>
          <cell r="O4686">
            <v>4.8245614035087723</v>
          </cell>
        </row>
        <row r="4687">
          <cell r="J4687">
            <v>191</v>
          </cell>
          <cell r="K4687">
            <v>38</v>
          </cell>
          <cell r="M4687">
            <v>0</v>
          </cell>
          <cell r="O4687">
            <v>5.0263157894736841</v>
          </cell>
        </row>
        <row r="4688">
          <cell r="J4688">
            <v>73</v>
          </cell>
          <cell r="K4688">
            <v>16</v>
          </cell>
          <cell r="M4688">
            <v>1</v>
          </cell>
          <cell r="O4688">
            <v>4.5625</v>
          </cell>
        </row>
        <row r="4689">
          <cell r="J4689">
            <v>61</v>
          </cell>
          <cell r="K4689">
            <v>18</v>
          </cell>
          <cell r="M4689">
            <v>1</v>
          </cell>
          <cell r="O4689">
            <v>3.3888888888888888</v>
          </cell>
        </row>
        <row r="4690">
          <cell r="J4690">
            <v>63</v>
          </cell>
          <cell r="K4690">
            <v>16</v>
          </cell>
          <cell r="M4690">
            <v>1</v>
          </cell>
          <cell r="O4690">
            <v>3.9375</v>
          </cell>
        </row>
        <row r="4691">
          <cell r="J4691">
            <v>301</v>
          </cell>
          <cell r="K4691">
            <v>49</v>
          </cell>
          <cell r="M4691">
            <v>0</v>
          </cell>
          <cell r="O4691">
            <v>6.1428571428571432</v>
          </cell>
        </row>
        <row r="4692">
          <cell r="J4692">
            <v>118</v>
          </cell>
          <cell r="K4692">
            <v>30</v>
          </cell>
          <cell r="M4692">
            <v>1</v>
          </cell>
          <cell r="O4692">
            <v>3.9333333333333331</v>
          </cell>
        </row>
        <row r="4693">
          <cell r="J4693">
            <v>232</v>
          </cell>
          <cell r="K4693">
            <v>43</v>
          </cell>
          <cell r="M4693">
            <v>1</v>
          </cell>
          <cell r="O4693">
            <v>5.3953488372093021</v>
          </cell>
        </row>
        <row r="4694">
          <cell r="J4694">
            <v>111</v>
          </cell>
          <cell r="K4694">
            <v>32</v>
          </cell>
          <cell r="M4694">
            <v>1</v>
          </cell>
          <cell r="O4694">
            <v>3.46875</v>
          </cell>
        </row>
        <row r="4695">
          <cell r="J4695">
            <v>106</v>
          </cell>
          <cell r="K4695">
            <v>31</v>
          </cell>
          <cell r="M4695">
            <v>1</v>
          </cell>
          <cell r="O4695">
            <v>3.4193548387096775</v>
          </cell>
        </row>
        <row r="4696">
          <cell r="J4696">
            <v>106</v>
          </cell>
          <cell r="K4696">
            <v>31</v>
          </cell>
          <cell r="M4696">
            <v>0</v>
          </cell>
          <cell r="O4696">
            <v>3.4193548387096775</v>
          </cell>
        </row>
        <row r="4697">
          <cell r="J4697">
            <v>168</v>
          </cell>
          <cell r="K4697">
            <v>45</v>
          </cell>
          <cell r="M4697">
            <v>1</v>
          </cell>
          <cell r="O4697">
            <v>3.7333333333333334</v>
          </cell>
        </row>
        <row r="4698">
          <cell r="J4698">
            <v>168</v>
          </cell>
          <cell r="K4698">
            <v>45</v>
          </cell>
          <cell r="M4698">
            <v>0</v>
          </cell>
          <cell r="O4698">
            <v>3.7333333333333334</v>
          </cell>
        </row>
        <row r="4699">
          <cell r="J4699">
            <v>149</v>
          </cell>
          <cell r="K4699">
            <v>22</v>
          </cell>
          <cell r="M4699">
            <v>1</v>
          </cell>
          <cell r="O4699">
            <v>6.7727272727272725</v>
          </cell>
        </row>
        <row r="4700">
          <cell r="J4700">
            <v>149</v>
          </cell>
          <cell r="K4700">
            <v>22</v>
          </cell>
          <cell r="M4700">
            <v>0</v>
          </cell>
          <cell r="O4700">
            <v>6.7727272727272725</v>
          </cell>
        </row>
        <row r="4701">
          <cell r="J4701">
            <v>185</v>
          </cell>
          <cell r="K4701">
            <v>24</v>
          </cell>
          <cell r="M4701">
            <v>1</v>
          </cell>
          <cell r="O4701">
            <v>7.708333333333333</v>
          </cell>
        </row>
        <row r="4702">
          <cell r="J4702">
            <v>185</v>
          </cell>
          <cell r="K4702">
            <v>24</v>
          </cell>
          <cell r="M4702">
            <v>0</v>
          </cell>
          <cell r="O4702">
            <v>7.708333333333333</v>
          </cell>
        </row>
        <row r="4703">
          <cell r="J4703">
            <v>85</v>
          </cell>
          <cell r="K4703">
            <v>14</v>
          </cell>
          <cell r="M4703">
            <v>1</v>
          </cell>
          <cell r="O4703">
            <v>6.0714285714285712</v>
          </cell>
        </row>
        <row r="4704">
          <cell r="J4704">
            <v>73</v>
          </cell>
          <cell r="K4704">
            <v>12</v>
          </cell>
          <cell r="M4704">
            <v>1</v>
          </cell>
          <cell r="O4704">
            <v>6.083333333333333</v>
          </cell>
        </row>
        <row r="4705">
          <cell r="J4705">
            <v>87</v>
          </cell>
          <cell r="K4705">
            <v>16</v>
          </cell>
          <cell r="M4705">
            <v>1</v>
          </cell>
          <cell r="O4705">
            <v>5.4375</v>
          </cell>
        </row>
        <row r="4706">
          <cell r="J4706">
            <v>149</v>
          </cell>
          <cell r="K4706">
            <v>25</v>
          </cell>
          <cell r="M4706">
            <v>1</v>
          </cell>
          <cell r="O4706">
            <v>5.96</v>
          </cell>
        </row>
        <row r="4707">
          <cell r="J4707">
            <v>149</v>
          </cell>
          <cell r="K4707">
            <v>25</v>
          </cell>
          <cell r="M4707">
            <v>1</v>
          </cell>
          <cell r="O4707">
            <v>5.96</v>
          </cell>
        </row>
        <row r="4708">
          <cell r="J4708">
            <v>143</v>
          </cell>
          <cell r="K4708">
            <v>31</v>
          </cell>
          <cell r="M4708">
            <v>1</v>
          </cell>
          <cell r="O4708">
            <v>4.612903225806452</v>
          </cell>
        </row>
        <row r="4709">
          <cell r="J4709">
            <v>128</v>
          </cell>
          <cell r="K4709">
            <v>28</v>
          </cell>
          <cell r="M4709">
            <v>1</v>
          </cell>
          <cell r="O4709">
            <v>4.5714285714285712</v>
          </cell>
        </row>
        <row r="4710">
          <cell r="J4710">
            <v>149</v>
          </cell>
          <cell r="K4710">
            <v>25</v>
          </cell>
          <cell r="M4710">
            <v>1</v>
          </cell>
          <cell r="O4710">
            <v>5.96</v>
          </cell>
        </row>
        <row r="4711">
          <cell r="J4711">
            <v>159</v>
          </cell>
          <cell r="K4711">
            <v>26</v>
          </cell>
          <cell r="M4711">
            <v>1</v>
          </cell>
          <cell r="O4711">
            <v>6.115384615384615</v>
          </cell>
        </row>
        <row r="4712">
          <cell r="J4712">
            <v>89</v>
          </cell>
          <cell r="K4712">
            <v>16</v>
          </cell>
          <cell r="M4712">
            <v>1</v>
          </cell>
          <cell r="O4712">
            <v>5.5625</v>
          </cell>
        </row>
        <row r="4713">
          <cell r="J4713">
            <v>89</v>
          </cell>
          <cell r="K4713">
            <v>16</v>
          </cell>
          <cell r="M4713">
            <v>1</v>
          </cell>
          <cell r="O4713">
            <v>5.5625</v>
          </cell>
        </row>
        <row r="4714">
          <cell r="J4714">
            <v>125</v>
          </cell>
          <cell r="K4714">
            <v>17</v>
          </cell>
          <cell r="M4714">
            <v>1</v>
          </cell>
          <cell r="O4714">
            <v>7.3529411764705879</v>
          </cell>
        </row>
        <row r="4715">
          <cell r="J4715">
            <v>161</v>
          </cell>
          <cell r="K4715">
            <v>26</v>
          </cell>
          <cell r="M4715">
            <v>1</v>
          </cell>
          <cell r="O4715">
            <v>6.1923076923076925</v>
          </cell>
        </row>
        <row r="4716">
          <cell r="J4716">
            <v>125</v>
          </cell>
          <cell r="K4716">
            <v>17</v>
          </cell>
          <cell r="M4716">
            <v>1</v>
          </cell>
          <cell r="O4716">
            <v>7.3529411764705879</v>
          </cell>
        </row>
        <row r="4717">
          <cell r="J4717">
            <v>114</v>
          </cell>
          <cell r="K4717">
            <v>25</v>
          </cell>
          <cell r="M4717">
            <v>1</v>
          </cell>
          <cell r="O4717">
            <v>4.5599999999999996</v>
          </cell>
        </row>
        <row r="4718">
          <cell r="J4718">
            <v>192</v>
          </cell>
          <cell r="K4718">
            <v>40</v>
          </cell>
          <cell r="M4718">
            <v>0</v>
          </cell>
          <cell r="O4718">
            <v>4.8</v>
          </cell>
        </row>
        <row r="4719">
          <cell r="J4719">
            <v>192</v>
          </cell>
          <cell r="K4719">
            <v>40</v>
          </cell>
          <cell r="M4719">
            <v>0</v>
          </cell>
          <cell r="O4719">
            <v>4.8</v>
          </cell>
        </row>
        <row r="4720">
          <cell r="J4720">
            <v>47</v>
          </cell>
          <cell r="K4720">
            <v>11</v>
          </cell>
          <cell r="M4720">
            <v>1</v>
          </cell>
          <cell r="O4720">
            <v>4.2727272727272725</v>
          </cell>
        </row>
        <row r="4721">
          <cell r="J4721">
            <v>51</v>
          </cell>
          <cell r="K4721">
            <v>12</v>
          </cell>
          <cell r="M4721">
            <v>1</v>
          </cell>
          <cell r="O4721">
            <v>4.25</v>
          </cell>
        </row>
        <row r="4722">
          <cell r="J4722">
            <v>74</v>
          </cell>
          <cell r="K4722">
            <v>17</v>
          </cell>
          <cell r="M4722">
            <v>1</v>
          </cell>
          <cell r="O4722">
            <v>4.3529411764705879</v>
          </cell>
        </row>
        <row r="4723">
          <cell r="J4723">
            <v>70</v>
          </cell>
          <cell r="K4723">
            <v>17</v>
          </cell>
          <cell r="M4723">
            <v>1</v>
          </cell>
          <cell r="O4723">
            <v>4.117647058823529</v>
          </cell>
        </row>
        <row r="4724">
          <cell r="J4724">
            <v>119</v>
          </cell>
          <cell r="K4724">
            <v>25</v>
          </cell>
          <cell r="M4724">
            <v>1</v>
          </cell>
          <cell r="O4724">
            <v>4.76</v>
          </cell>
        </row>
        <row r="4725">
          <cell r="J4725">
            <v>80</v>
          </cell>
          <cell r="K4725">
            <v>18</v>
          </cell>
          <cell r="M4725">
            <v>1</v>
          </cell>
          <cell r="O4725">
            <v>4.4444444444444446</v>
          </cell>
        </row>
        <row r="4726">
          <cell r="J4726">
            <v>84</v>
          </cell>
          <cell r="K4726">
            <v>18</v>
          </cell>
          <cell r="M4726">
            <v>1</v>
          </cell>
          <cell r="O4726">
            <v>4.666666666666667</v>
          </cell>
        </row>
        <row r="4727">
          <cell r="J4727">
            <v>119</v>
          </cell>
          <cell r="K4727">
            <v>25</v>
          </cell>
          <cell r="M4727">
            <v>0</v>
          </cell>
          <cell r="O4727">
            <v>4.76</v>
          </cell>
        </row>
        <row r="4728">
          <cell r="J4728">
            <v>190</v>
          </cell>
          <cell r="K4728">
            <v>52</v>
          </cell>
          <cell r="M4728">
            <v>1</v>
          </cell>
          <cell r="O4728">
            <v>3.6538461538461537</v>
          </cell>
        </row>
        <row r="4729">
          <cell r="J4729">
            <v>184</v>
          </cell>
          <cell r="K4729">
            <v>50</v>
          </cell>
          <cell r="M4729">
            <v>1</v>
          </cell>
          <cell r="O4729">
            <v>3.68</v>
          </cell>
        </row>
        <row r="4730">
          <cell r="J4730">
            <v>220</v>
          </cell>
          <cell r="K4730">
            <v>60</v>
          </cell>
          <cell r="M4730">
            <v>0</v>
          </cell>
          <cell r="O4730">
            <v>3.6666666666666665</v>
          </cell>
        </row>
        <row r="4731">
          <cell r="J4731">
            <v>243</v>
          </cell>
          <cell r="K4731">
            <v>67</v>
          </cell>
          <cell r="M4731">
            <v>0</v>
          </cell>
          <cell r="O4731">
            <v>3.6268656716417911</v>
          </cell>
        </row>
        <row r="4732">
          <cell r="J4732">
            <v>203</v>
          </cell>
          <cell r="K4732">
            <v>46</v>
          </cell>
          <cell r="M4732">
            <v>0</v>
          </cell>
          <cell r="O4732">
            <v>4.4130434782608692</v>
          </cell>
        </row>
        <row r="4733">
          <cell r="J4733">
            <v>248</v>
          </cell>
          <cell r="K4733">
            <v>70</v>
          </cell>
          <cell r="M4733">
            <v>0</v>
          </cell>
          <cell r="O4733">
            <v>3.5428571428571427</v>
          </cell>
        </row>
        <row r="4734">
          <cell r="J4734">
            <v>169</v>
          </cell>
          <cell r="K4734">
            <v>29</v>
          </cell>
          <cell r="M4734">
            <v>1</v>
          </cell>
          <cell r="O4734">
            <v>5.8275862068965516</v>
          </cell>
        </row>
        <row r="4735">
          <cell r="J4735">
            <v>169</v>
          </cell>
          <cell r="K4735">
            <v>29</v>
          </cell>
          <cell r="M4735">
            <v>0</v>
          </cell>
          <cell r="O4735">
            <v>5.8275862068965516</v>
          </cell>
        </row>
        <row r="4736">
          <cell r="J4736">
            <v>144</v>
          </cell>
          <cell r="K4736">
            <v>26</v>
          </cell>
          <cell r="M4736">
            <v>1</v>
          </cell>
          <cell r="O4736">
            <v>5.5384615384615383</v>
          </cell>
        </row>
        <row r="4737">
          <cell r="J4737">
            <v>114</v>
          </cell>
          <cell r="K4737">
            <v>17</v>
          </cell>
          <cell r="M4737">
            <v>1</v>
          </cell>
          <cell r="O4737">
            <v>6.7058823529411766</v>
          </cell>
        </row>
        <row r="4738">
          <cell r="J4738">
            <v>114</v>
          </cell>
          <cell r="K4738">
            <v>17</v>
          </cell>
          <cell r="M4738">
            <v>1</v>
          </cell>
          <cell r="O4738">
            <v>6.7058823529411766</v>
          </cell>
        </row>
        <row r="4739">
          <cell r="J4739">
            <v>109</v>
          </cell>
          <cell r="K4739">
            <v>16</v>
          </cell>
          <cell r="M4739">
            <v>1</v>
          </cell>
          <cell r="O4739">
            <v>6.8125</v>
          </cell>
        </row>
        <row r="4740">
          <cell r="J4740">
            <v>109</v>
          </cell>
          <cell r="K4740">
            <v>16</v>
          </cell>
          <cell r="M4740">
            <v>1</v>
          </cell>
          <cell r="O4740">
            <v>6.8125</v>
          </cell>
        </row>
        <row r="4741">
          <cell r="J4741">
            <v>167</v>
          </cell>
          <cell r="K4741">
            <v>21</v>
          </cell>
          <cell r="M4741">
            <v>1</v>
          </cell>
          <cell r="O4741">
            <v>7.9523809523809526</v>
          </cell>
        </row>
        <row r="4742">
          <cell r="J4742">
            <v>162</v>
          </cell>
          <cell r="K4742">
            <v>20</v>
          </cell>
          <cell r="M4742">
            <v>1</v>
          </cell>
          <cell r="O4742">
            <v>8.1</v>
          </cell>
        </row>
        <row r="4743">
          <cell r="J4743">
            <v>94</v>
          </cell>
          <cell r="K4743">
            <v>13</v>
          </cell>
          <cell r="M4743">
            <v>1</v>
          </cell>
          <cell r="O4743">
            <v>7.2307692307692308</v>
          </cell>
        </row>
        <row r="4744">
          <cell r="J4744">
            <v>94</v>
          </cell>
          <cell r="K4744">
            <v>13</v>
          </cell>
          <cell r="M4744">
            <v>1</v>
          </cell>
          <cell r="O4744">
            <v>7.2307692307692308</v>
          </cell>
        </row>
        <row r="4745">
          <cell r="J4745">
            <v>129</v>
          </cell>
          <cell r="K4745">
            <v>23</v>
          </cell>
          <cell r="M4745">
            <v>1</v>
          </cell>
          <cell r="O4745">
            <v>5.6086956521739131</v>
          </cell>
        </row>
        <row r="4746">
          <cell r="J4746">
            <v>129</v>
          </cell>
          <cell r="K4746">
            <v>23</v>
          </cell>
          <cell r="M4746">
            <v>0</v>
          </cell>
          <cell r="O4746">
            <v>5.6086956521739131</v>
          </cell>
        </row>
        <row r="4747">
          <cell r="J4747">
            <v>480</v>
          </cell>
          <cell r="K4747">
            <v>103</v>
          </cell>
          <cell r="M4747">
            <v>0</v>
          </cell>
          <cell r="O4747">
            <v>4.6601941747572813</v>
          </cell>
        </row>
        <row r="4748">
          <cell r="J4748">
            <v>600</v>
          </cell>
          <cell r="K4748">
            <v>133</v>
          </cell>
          <cell r="M4748">
            <v>0</v>
          </cell>
          <cell r="O4748">
            <v>4.511278195488722</v>
          </cell>
        </row>
        <row r="4749">
          <cell r="J4749">
            <v>221</v>
          </cell>
          <cell r="K4749">
            <v>49</v>
          </cell>
          <cell r="M4749">
            <v>1</v>
          </cell>
          <cell r="O4749">
            <v>4.5102040816326534</v>
          </cell>
        </row>
        <row r="4750">
          <cell r="J4750">
            <v>221</v>
          </cell>
          <cell r="K4750">
            <v>49</v>
          </cell>
          <cell r="M4750">
            <v>0</v>
          </cell>
          <cell r="O4750">
            <v>4.5102040816326534</v>
          </cell>
        </row>
        <row r="4751">
          <cell r="J4751">
            <v>540</v>
          </cell>
          <cell r="K4751">
            <v>129</v>
          </cell>
          <cell r="M4751">
            <v>0</v>
          </cell>
          <cell r="O4751">
            <v>4.1860465116279073</v>
          </cell>
        </row>
        <row r="4752">
          <cell r="J4752">
            <v>540</v>
          </cell>
          <cell r="K4752">
            <v>129</v>
          </cell>
          <cell r="M4752">
            <v>0</v>
          </cell>
          <cell r="O4752">
            <v>4.1860465116279073</v>
          </cell>
        </row>
        <row r="4753">
          <cell r="J4753">
            <v>540</v>
          </cell>
          <cell r="K4753">
            <v>129</v>
          </cell>
          <cell r="M4753">
            <v>0</v>
          </cell>
          <cell r="O4753">
            <v>4.1860465116279073</v>
          </cell>
        </row>
        <row r="4754">
          <cell r="J4754">
            <v>540</v>
          </cell>
          <cell r="K4754">
            <v>129</v>
          </cell>
          <cell r="M4754">
            <v>0</v>
          </cell>
          <cell r="O4754">
            <v>4.1860465116279073</v>
          </cell>
        </row>
        <row r="4755">
          <cell r="J4755">
            <v>540</v>
          </cell>
          <cell r="K4755">
            <v>129</v>
          </cell>
          <cell r="M4755">
            <v>0</v>
          </cell>
          <cell r="O4755">
            <v>4.1860465116279073</v>
          </cell>
        </row>
        <row r="4756">
          <cell r="J4756">
            <v>540</v>
          </cell>
          <cell r="K4756">
            <v>129</v>
          </cell>
          <cell r="M4756">
            <v>0</v>
          </cell>
          <cell r="O4756">
            <v>4.1860465116279073</v>
          </cell>
        </row>
        <row r="4757">
          <cell r="J4757">
            <v>143</v>
          </cell>
          <cell r="K4757">
            <v>24</v>
          </cell>
          <cell r="M4757">
            <v>1</v>
          </cell>
          <cell r="O4757">
            <v>5.958333333333333</v>
          </cell>
        </row>
        <row r="4758">
          <cell r="J4758">
            <v>147</v>
          </cell>
          <cell r="K4758">
            <v>26</v>
          </cell>
          <cell r="M4758">
            <v>1</v>
          </cell>
          <cell r="O4758">
            <v>5.6538461538461542</v>
          </cell>
        </row>
        <row r="4759">
          <cell r="J4759">
            <v>143</v>
          </cell>
          <cell r="K4759">
            <v>24</v>
          </cell>
          <cell r="M4759">
            <v>1</v>
          </cell>
          <cell r="O4759">
            <v>5.958333333333333</v>
          </cell>
        </row>
        <row r="4760">
          <cell r="J4760">
            <v>1860</v>
          </cell>
          <cell r="K4760">
            <v>359</v>
          </cell>
          <cell r="M4760">
            <v>0</v>
          </cell>
          <cell r="O4760">
            <v>5.181058495821727</v>
          </cell>
        </row>
        <row r="4761">
          <cell r="J4761">
            <v>1860</v>
          </cell>
          <cell r="K4761">
            <v>359</v>
          </cell>
          <cell r="M4761">
            <v>0</v>
          </cell>
          <cell r="O4761">
            <v>5.181058495821727</v>
          </cell>
        </row>
        <row r="4762">
          <cell r="J4762">
            <v>309</v>
          </cell>
          <cell r="K4762">
            <v>47</v>
          </cell>
          <cell r="M4762">
            <v>0</v>
          </cell>
          <cell r="O4762">
            <v>6.5744680851063828</v>
          </cell>
        </row>
        <row r="4763">
          <cell r="J4763">
            <v>309</v>
          </cell>
          <cell r="K4763">
            <v>47</v>
          </cell>
          <cell r="M4763">
            <v>0</v>
          </cell>
          <cell r="O4763">
            <v>6.5744680851063828</v>
          </cell>
        </row>
        <row r="4764">
          <cell r="J4764">
            <v>309</v>
          </cell>
          <cell r="K4764">
            <v>47</v>
          </cell>
          <cell r="M4764">
            <v>0</v>
          </cell>
          <cell r="O4764">
            <v>6.5744680851063828</v>
          </cell>
        </row>
        <row r="4765">
          <cell r="J4765">
            <v>106</v>
          </cell>
          <cell r="K4765">
            <v>26</v>
          </cell>
          <cell r="M4765">
            <v>1</v>
          </cell>
          <cell r="O4765">
            <v>4.0769230769230766</v>
          </cell>
        </row>
        <row r="4766">
          <cell r="J4766">
            <v>106</v>
          </cell>
          <cell r="K4766">
            <v>26</v>
          </cell>
          <cell r="M4766">
            <v>0</v>
          </cell>
          <cell r="O4766">
            <v>4.0769230769230766</v>
          </cell>
        </row>
        <row r="4767">
          <cell r="J4767">
            <v>101</v>
          </cell>
          <cell r="K4767">
            <v>15</v>
          </cell>
          <cell r="M4767">
            <v>1</v>
          </cell>
          <cell r="O4767">
            <v>6.7333333333333334</v>
          </cell>
        </row>
        <row r="4768">
          <cell r="J4768">
            <v>101</v>
          </cell>
          <cell r="K4768">
            <v>15</v>
          </cell>
          <cell r="M4768">
            <v>0</v>
          </cell>
          <cell r="O4768">
            <v>6.7333333333333334</v>
          </cell>
        </row>
        <row r="4769">
          <cell r="J4769">
            <v>200</v>
          </cell>
          <cell r="K4769">
            <v>35</v>
          </cell>
          <cell r="M4769">
            <v>1</v>
          </cell>
          <cell r="O4769">
            <v>5.7142857142857144</v>
          </cell>
        </row>
        <row r="4770">
          <cell r="J4770">
            <v>314</v>
          </cell>
          <cell r="K4770">
            <v>52</v>
          </cell>
          <cell r="M4770">
            <v>1</v>
          </cell>
          <cell r="O4770">
            <v>6.0384615384615383</v>
          </cell>
        </row>
        <row r="4771">
          <cell r="J4771">
            <v>314</v>
          </cell>
          <cell r="K4771">
            <v>52</v>
          </cell>
          <cell r="M4771">
            <v>0</v>
          </cell>
          <cell r="O4771">
            <v>6.0384615384615383</v>
          </cell>
        </row>
        <row r="4772">
          <cell r="J4772">
            <v>540</v>
          </cell>
          <cell r="K4772">
            <v>76</v>
          </cell>
          <cell r="M4772">
            <v>0</v>
          </cell>
          <cell r="O4772">
            <v>7.1052631578947372</v>
          </cell>
        </row>
        <row r="4773">
          <cell r="J4773">
            <v>540</v>
          </cell>
          <cell r="K4773">
            <v>76</v>
          </cell>
          <cell r="M4773">
            <v>0</v>
          </cell>
          <cell r="O4773">
            <v>7.1052631578947372</v>
          </cell>
        </row>
        <row r="4774">
          <cell r="J4774">
            <v>229</v>
          </cell>
          <cell r="K4774">
            <v>34</v>
          </cell>
          <cell r="M4774">
            <v>1</v>
          </cell>
          <cell r="O4774">
            <v>6.7352941176470589</v>
          </cell>
        </row>
        <row r="4775">
          <cell r="J4775">
            <v>540</v>
          </cell>
          <cell r="K4775">
            <v>76</v>
          </cell>
          <cell r="M4775">
            <v>0</v>
          </cell>
          <cell r="O4775">
            <v>7.1052631578947372</v>
          </cell>
        </row>
        <row r="4776">
          <cell r="J4776">
            <v>540</v>
          </cell>
          <cell r="K4776">
            <v>76</v>
          </cell>
          <cell r="M4776">
            <v>0</v>
          </cell>
          <cell r="O4776">
            <v>7.1052631578947372</v>
          </cell>
        </row>
        <row r="4777">
          <cell r="J4777">
            <v>540</v>
          </cell>
          <cell r="K4777">
            <v>76</v>
          </cell>
          <cell r="M4777">
            <v>0</v>
          </cell>
          <cell r="O4777">
            <v>7.1052631578947372</v>
          </cell>
        </row>
        <row r="4778">
          <cell r="J4778">
            <v>540</v>
          </cell>
          <cell r="K4778">
            <v>76</v>
          </cell>
          <cell r="M4778">
            <v>0</v>
          </cell>
          <cell r="O4778">
            <v>7.1052631578947372</v>
          </cell>
        </row>
        <row r="4779">
          <cell r="J4779">
            <v>540</v>
          </cell>
          <cell r="K4779">
            <v>76</v>
          </cell>
          <cell r="M4779">
            <v>0</v>
          </cell>
          <cell r="O4779">
            <v>7.1052631578947372</v>
          </cell>
        </row>
        <row r="4780">
          <cell r="J4780">
            <v>229</v>
          </cell>
          <cell r="K4780">
            <v>34</v>
          </cell>
          <cell r="M4780">
            <v>0</v>
          </cell>
          <cell r="O4780">
            <v>6.7352941176470589</v>
          </cell>
        </row>
        <row r="4781">
          <cell r="J4781">
            <v>480</v>
          </cell>
          <cell r="K4781">
            <v>73</v>
          </cell>
          <cell r="M4781">
            <v>0</v>
          </cell>
          <cell r="O4781">
            <v>6.5753424657534243</v>
          </cell>
        </row>
        <row r="4782">
          <cell r="J4782">
            <v>391</v>
          </cell>
          <cell r="K4782">
            <v>61</v>
          </cell>
          <cell r="M4782">
            <v>1</v>
          </cell>
          <cell r="O4782">
            <v>6.4098360655737707</v>
          </cell>
        </row>
        <row r="4783">
          <cell r="J4783">
            <v>540</v>
          </cell>
          <cell r="K4783">
            <v>76</v>
          </cell>
          <cell r="M4783">
            <v>0</v>
          </cell>
          <cell r="O4783">
            <v>7.1052631578947372</v>
          </cell>
        </row>
        <row r="4784">
          <cell r="J4784">
            <v>540</v>
          </cell>
          <cell r="K4784">
            <v>76</v>
          </cell>
          <cell r="M4784">
            <v>0</v>
          </cell>
          <cell r="O4784">
            <v>7.1052631578947372</v>
          </cell>
        </row>
        <row r="4785">
          <cell r="J4785">
            <v>840</v>
          </cell>
          <cell r="K4785">
            <v>124</v>
          </cell>
          <cell r="M4785">
            <v>1</v>
          </cell>
          <cell r="O4785">
            <v>6.774193548387097</v>
          </cell>
        </row>
        <row r="4786">
          <cell r="J4786">
            <v>840</v>
          </cell>
          <cell r="K4786">
            <v>124</v>
          </cell>
          <cell r="M4786">
            <v>0</v>
          </cell>
          <cell r="O4786">
            <v>6.774193548387097</v>
          </cell>
        </row>
        <row r="4787">
          <cell r="J4787">
            <v>840</v>
          </cell>
          <cell r="K4787">
            <v>124</v>
          </cell>
          <cell r="M4787">
            <v>0</v>
          </cell>
          <cell r="O4787">
            <v>6.774193548387097</v>
          </cell>
        </row>
        <row r="4788">
          <cell r="J4788">
            <v>480</v>
          </cell>
          <cell r="K4788">
            <v>75</v>
          </cell>
          <cell r="M4788">
            <v>0</v>
          </cell>
          <cell r="O4788">
            <v>6.4</v>
          </cell>
        </row>
        <row r="4789">
          <cell r="J4789">
            <v>840</v>
          </cell>
          <cell r="K4789">
            <v>124</v>
          </cell>
          <cell r="M4789">
            <v>0</v>
          </cell>
          <cell r="O4789">
            <v>6.774193548387097</v>
          </cell>
        </row>
        <row r="4790">
          <cell r="J4790">
            <v>840</v>
          </cell>
          <cell r="K4790">
            <v>124</v>
          </cell>
          <cell r="M4790">
            <v>0</v>
          </cell>
          <cell r="O4790">
            <v>6.774193548387097</v>
          </cell>
        </row>
        <row r="4791">
          <cell r="J4791">
            <v>150</v>
          </cell>
          <cell r="K4791">
            <v>27</v>
          </cell>
          <cell r="M4791">
            <v>1</v>
          </cell>
          <cell r="O4791">
            <v>5.5555555555555554</v>
          </cell>
        </row>
        <row r="4792">
          <cell r="J4792">
            <v>840</v>
          </cell>
          <cell r="K4792">
            <v>124</v>
          </cell>
          <cell r="M4792">
            <v>0</v>
          </cell>
          <cell r="O4792">
            <v>6.774193548387097</v>
          </cell>
        </row>
        <row r="4793">
          <cell r="J4793">
            <v>540</v>
          </cell>
          <cell r="K4793">
            <v>76</v>
          </cell>
          <cell r="M4793">
            <v>0</v>
          </cell>
          <cell r="O4793">
            <v>7.1052631578947372</v>
          </cell>
        </row>
        <row r="4794">
          <cell r="J4794">
            <v>540</v>
          </cell>
          <cell r="K4794">
            <v>76</v>
          </cell>
          <cell r="M4794">
            <v>0</v>
          </cell>
          <cell r="O4794">
            <v>7.1052631578947372</v>
          </cell>
        </row>
        <row r="4795">
          <cell r="J4795">
            <v>540</v>
          </cell>
          <cell r="K4795">
            <v>76</v>
          </cell>
          <cell r="M4795">
            <v>0</v>
          </cell>
          <cell r="O4795">
            <v>7.1052631578947372</v>
          </cell>
        </row>
        <row r="4796">
          <cell r="J4796">
            <v>480</v>
          </cell>
          <cell r="K4796">
            <v>73</v>
          </cell>
          <cell r="M4796">
            <v>0</v>
          </cell>
          <cell r="O4796">
            <v>6.5753424657534243</v>
          </cell>
        </row>
        <row r="4797">
          <cell r="J4797">
            <v>840</v>
          </cell>
          <cell r="K4797">
            <v>124</v>
          </cell>
          <cell r="M4797">
            <v>0</v>
          </cell>
          <cell r="O4797">
            <v>6.774193548387097</v>
          </cell>
        </row>
        <row r="4798">
          <cell r="J4798">
            <v>391</v>
          </cell>
          <cell r="K4798">
            <v>61</v>
          </cell>
          <cell r="M4798">
            <v>0</v>
          </cell>
          <cell r="O4798">
            <v>6.4098360655737707</v>
          </cell>
        </row>
        <row r="4799">
          <cell r="J4799">
            <v>840</v>
          </cell>
          <cell r="K4799">
            <v>124</v>
          </cell>
          <cell r="M4799">
            <v>0</v>
          </cell>
          <cell r="O4799">
            <v>6.774193548387097</v>
          </cell>
        </row>
        <row r="4800">
          <cell r="J4800">
            <v>840</v>
          </cell>
          <cell r="K4800">
            <v>124</v>
          </cell>
          <cell r="M4800">
            <v>0</v>
          </cell>
          <cell r="O4800">
            <v>6.774193548387097</v>
          </cell>
        </row>
        <row r="4801">
          <cell r="J4801">
            <v>840</v>
          </cell>
          <cell r="K4801">
            <v>124</v>
          </cell>
          <cell r="M4801">
            <v>0</v>
          </cell>
          <cell r="O4801">
            <v>6.774193548387097</v>
          </cell>
        </row>
        <row r="4802">
          <cell r="J4802">
            <v>840</v>
          </cell>
          <cell r="K4802">
            <v>124</v>
          </cell>
          <cell r="M4802">
            <v>0</v>
          </cell>
          <cell r="O4802">
            <v>6.774193548387097</v>
          </cell>
        </row>
        <row r="4803">
          <cell r="J4803">
            <v>840</v>
          </cell>
          <cell r="K4803">
            <v>124</v>
          </cell>
          <cell r="M4803">
            <v>0</v>
          </cell>
          <cell r="O4803">
            <v>6.774193548387097</v>
          </cell>
        </row>
        <row r="4804">
          <cell r="J4804">
            <v>391</v>
          </cell>
          <cell r="K4804">
            <v>61</v>
          </cell>
          <cell r="M4804">
            <v>0</v>
          </cell>
          <cell r="O4804">
            <v>6.4098360655737707</v>
          </cell>
        </row>
        <row r="4805">
          <cell r="J4805">
            <v>840</v>
          </cell>
          <cell r="K4805">
            <v>124</v>
          </cell>
          <cell r="M4805">
            <v>0</v>
          </cell>
          <cell r="O4805">
            <v>6.774193548387097</v>
          </cell>
        </row>
        <row r="4806">
          <cell r="J4806">
            <v>480</v>
          </cell>
          <cell r="K4806">
            <v>75</v>
          </cell>
          <cell r="M4806">
            <v>0</v>
          </cell>
          <cell r="O4806">
            <v>6.4</v>
          </cell>
        </row>
        <row r="4807">
          <cell r="J4807">
            <v>840</v>
          </cell>
          <cell r="K4807">
            <v>124</v>
          </cell>
          <cell r="M4807">
            <v>0</v>
          </cell>
          <cell r="O4807">
            <v>6.774193548387097</v>
          </cell>
        </row>
        <row r="4808">
          <cell r="J4808">
            <v>391</v>
          </cell>
          <cell r="K4808">
            <v>61</v>
          </cell>
          <cell r="M4808">
            <v>0</v>
          </cell>
          <cell r="O4808">
            <v>6.4098360655737707</v>
          </cell>
        </row>
        <row r="4809">
          <cell r="J4809">
            <v>242</v>
          </cell>
          <cell r="K4809">
            <v>32</v>
          </cell>
          <cell r="M4809">
            <v>1</v>
          </cell>
          <cell r="O4809">
            <v>7.5625</v>
          </cell>
        </row>
        <row r="4810">
          <cell r="J4810">
            <v>242</v>
          </cell>
          <cell r="K4810">
            <v>32</v>
          </cell>
          <cell r="M4810">
            <v>0</v>
          </cell>
          <cell r="O4810">
            <v>7.5625</v>
          </cell>
        </row>
        <row r="4811">
          <cell r="J4811">
            <v>148</v>
          </cell>
          <cell r="K4811">
            <v>24</v>
          </cell>
          <cell r="M4811">
            <v>1</v>
          </cell>
          <cell r="O4811">
            <v>6.166666666666667</v>
          </cell>
        </row>
        <row r="4812">
          <cell r="J4812">
            <v>148</v>
          </cell>
          <cell r="K4812">
            <v>24</v>
          </cell>
          <cell r="M4812">
            <v>1</v>
          </cell>
          <cell r="O4812">
            <v>6.166666666666667</v>
          </cell>
        </row>
        <row r="4813">
          <cell r="J4813">
            <v>54</v>
          </cell>
          <cell r="K4813">
            <v>12</v>
          </cell>
          <cell r="M4813">
            <v>1</v>
          </cell>
          <cell r="O4813">
            <v>4.5</v>
          </cell>
        </row>
        <row r="4814">
          <cell r="J4814">
            <v>58</v>
          </cell>
          <cell r="K4814">
            <v>14</v>
          </cell>
          <cell r="M4814">
            <v>1</v>
          </cell>
          <cell r="O4814">
            <v>4.1428571428571432</v>
          </cell>
        </row>
        <row r="4815">
          <cell r="J4815">
            <v>86</v>
          </cell>
          <cell r="K4815">
            <v>16</v>
          </cell>
          <cell r="M4815">
            <v>1</v>
          </cell>
          <cell r="O4815">
            <v>5.375</v>
          </cell>
        </row>
        <row r="4816">
          <cell r="J4816">
            <v>86</v>
          </cell>
          <cell r="K4816">
            <v>16</v>
          </cell>
          <cell r="M4816">
            <v>1</v>
          </cell>
          <cell r="O4816">
            <v>5.375</v>
          </cell>
        </row>
        <row r="4817">
          <cell r="J4817">
            <v>205</v>
          </cell>
          <cell r="K4817">
            <v>25</v>
          </cell>
          <cell r="M4817">
            <v>1</v>
          </cell>
          <cell r="O4817">
            <v>8.1999999999999993</v>
          </cell>
        </row>
        <row r="4818">
          <cell r="J4818">
            <v>308</v>
          </cell>
          <cell r="K4818">
            <v>37</v>
          </cell>
          <cell r="M4818">
            <v>1</v>
          </cell>
          <cell r="O4818">
            <v>8.3243243243243246</v>
          </cell>
        </row>
        <row r="4819">
          <cell r="J4819">
            <v>152</v>
          </cell>
          <cell r="K4819">
            <v>20</v>
          </cell>
          <cell r="M4819">
            <v>1</v>
          </cell>
          <cell r="O4819">
            <v>7.6</v>
          </cell>
        </row>
        <row r="4820">
          <cell r="J4820">
            <v>152</v>
          </cell>
          <cell r="K4820">
            <v>20</v>
          </cell>
          <cell r="M4820">
            <v>0</v>
          </cell>
          <cell r="O4820">
            <v>7.6</v>
          </cell>
        </row>
        <row r="4821">
          <cell r="J4821">
            <v>152</v>
          </cell>
          <cell r="K4821">
            <v>20</v>
          </cell>
          <cell r="M4821">
            <v>0</v>
          </cell>
          <cell r="O4821">
            <v>7.6</v>
          </cell>
        </row>
        <row r="4822">
          <cell r="J4822">
            <v>152</v>
          </cell>
          <cell r="K4822">
            <v>20</v>
          </cell>
          <cell r="M4822">
            <v>0</v>
          </cell>
          <cell r="O4822">
            <v>7.6</v>
          </cell>
        </row>
        <row r="4823">
          <cell r="J4823">
            <v>340</v>
          </cell>
          <cell r="K4823">
            <v>113</v>
          </cell>
          <cell r="M4823">
            <v>1</v>
          </cell>
          <cell r="O4823">
            <v>3.0088495575221237</v>
          </cell>
        </row>
        <row r="4824">
          <cell r="J4824">
            <v>340</v>
          </cell>
          <cell r="K4824">
            <v>113</v>
          </cell>
          <cell r="M4824">
            <v>0</v>
          </cell>
          <cell r="O4824">
            <v>3.0088495575221237</v>
          </cell>
        </row>
        <row r="4825">
          <cell r="J4825">
            <v>52</v>
          </cell>
          <cell r="K4825">
            <v>13</v>
          </cell>
          <cell r="M4825">
            <v>1</v>
          </cell>
          <cell r="O4825">
            <v>4</v>
          </cell>
        </row>
        <row r="4826">
          <cell r="J4826">
            <v>56</v>
          </cell>
          <cell r="K4826">
            <v>14</v>
          </cell>
          <cell r="M4826">
            <v>1</v>
          </cell>
          <cell r="O4826">
            <v>4</v>
          </cell>
        </row>
        <row r="4827">
          <cell r="J4827">
            <v>78</v>
          </cell>
          <cell r="K4827">
            <v>18</v>
          </cell>
          <cell r="M4827">
            <v>1</v>
          </cell>
          <cell r="O4827">
            <v>4.333333333333333</v>
          </cell>
        </row>
        <row r="4828">
          <cell r="J4828">
            <v>78</v>
          </cell>
          <cell r="K4828">
            <v>18</v>
          </cell>
          <cell r="M4828">
            <v>0</v>
          </cell>
          <cell r="O4828">
            <v>4.333333333333333</v>
          </cell>
        </row>
        <row r="4829">
          <cell r="J4829">
            <v>540</v>
          </cell>
          <cell r="K4829">
            <v>93</v>
          </cell>
          <cell r="M4829">
            <v>1</v>
          </cell>
          <cell r="O4829">
            <v>5.806451612903226</v>
          </cell>
        </row>
        <row r="4830">
          <cell r="J4830">
            <v>540</v>
          </cell>
          <cell r="K4830">
            <v>93</v>
          </cell>
          <cell r="M4830">
            <v>0</v>
          </cell>
          <cell r="O4830">
            <v>5.806451612903226</v>
          </cell>
        </row>
        <row r="4831">
          <cell r="J4831">
            <v>475</v>
          </cell>
          <cell r="K4831">
            <v>86</v>
          </cell>
          <cell r="M4831">
            <v>1</v>
          </cell>
          <cell r="O4831">
            <v>5.5232558139534884</v>
          </cell>
        </row>
        <row r="4832">
          <cell r="J4832">
            <v>475</v>
          </cell>
          <cell r="K4832">
            <v>86</v>
          </cell>
          <cell r="M4832">
            <v>0</v>
          </cell>
          <cell r="O4832">
            <v>5.5232558139534884</v>
          </cell>
        </row>
        <row r="4833">
          <cell r="J4833">
            <v>475</v>
          </cell>
          <cell r="K4833">
            <v>86</v>
          </cell>
          <cell r="M4833">
            <v>0</v>
          </cell>
          <cell r="O4833">
            <v>5.5232558139534884</v>
          </cell>
        </row>
        <row r="4834">
          <cell r="J4834">
            <v>475</v>
          </cell>
          <cell r="K4834">
            <v>86</v>
          </cell>
          <cell r="M4834">
            <v>0</v>
          </cell>
          <cell r="O4834">
            <v>5.5232558139534884</v>
          </cell>
        </row>
        <row r="4835">
          <cell r="J4835">
            <v>1140</v>
          </cell>
          <cell r="K4835">
            <v>169</v>
          </cell>
          <cell r="M4835">
            <v>1</v>
          </cell>
          <cell r="O4835">
            <v>6.7455621301775146</v>
          </cell>
        </row>
        <row r="4836">
          <cell r="J4836">
            <v>1140</v>
          </cell>
          <cell r="K4836">
            <v>169</v>
          </cell>
          <cell r="M4836">
            <v>0</v>
          </cell>
          <cell r="O4836">
            <v>6.7455621301775146</v>
          </cell>
        </row>
        <row r="4837">
          <cell r="J4837">
            <v>1140</v>
          </cell>
          <cell r="K4837">
            <v>169</v>
          </cell>
          <cell r="M4837">
            <v>0</v>
          </cell>
          <cell r="O4837">
            <v>6.7455621301775146</v>
          </cell>
        </row>
        <row r="4838">
          <cell r="J4838">
            <v>1140</v>
          </cell>
          <cell r="K4838">
            <v>169</v>
          </cell>
          <cell r="M4838">
            <v>0</v>
          </cell>
          <cell r="O4838">
            <v>6.7455621301775146</v>
          </cell>
        </row>
        <row r="4839">
          <cell r="J4839">
            <v>1440</v>
          </cell>
          <cell r="K4839">
            <v>273</v>
          </cell>
          <cell r="M4839">
            <v>1</v>
          </cell>
          <cell r="O4839">
            <v>5.2747252747252746</v>
          </cell>
        </row>
        <row r="4840">
          <cell r="J4840">
            <v>1440</v>
          </cell>
          <cell r="K4840">
            <v>273</v>
          </cell>
          <cell r="M4840">
            <v>0</v>
          </cell>
          <cell r="O4840">
            <v>5.2747252747252746</v>
          </cell>
        </row>
        <row r="4841">
          <cell r="J4841">
            <v>9120</v>
          </cell>
          <cell r="K4841">
            <v>1709</v>
          </cell>
          <cell r="M4841">
            <v>1</v>
          </cell>
          <cell r="O4841">
            <v>5.3364540667056755</v>
          </cell>
        </row>
        <row r="4842">
          <cell r="J4842">
            <v>9120</v>
          </cell>
          <cell r="K4842">
            <v>1709</v>
          </cell>
          <cell r="M4842">
            <v>0</v>
          </cell>
          <cell r="O4842">
            <v>5.3364540667056755</v>
          </cell>
        </row>
        <row r="4843">
          <cell r="J4843">
            <v>9120</v>
          </cell>
          <cell r="K4843">
            <v>1709</v>
          </cell>
          <cell r="M4843">
            <v>0</v>
          </cell>
          <cell r="O4843">
            <v>5.3364540667056755</v>
          </cell>
        </row>
        <row r="4844">
          <cell r="J4844">
            <v>9120</v>
          </cell>
          <cell r="K4844">
            <v>1709</v>
          </cell>
          <cell r="M4844">
            <v>0</v>
          </cell>
          <cell r="O4844">
            <v>5.3364540667056755</v>
          </cell>
        </row>
        <row r="4845">
          <cell r="J4845">
            <v>9120</v>
          </cell>
          <cell r="K4845">
            <v>1709</v>
          </cell>
          <cell r="M4845">
            <v>0</v>
          </cell>
          <cell r="O4845">
            <v>5.3364540667056755</v>
          </cell>
        </row>
        <row r="4846">
          <cell r="J4846">
            <v>9120</v>
          </cell>
          <cell r="K4846">
            <v>1709</v>
          </cell>
          <cell r="M4846">
            <v>0</v>
          </cell>
          <cell r="O4846">
            <v>5.3364540667056755</v>
          </cell>
        </row>
        <row r="4847">
          <cell r="J4847">
            <v>600</v>
          </cell>
          <cell r="K4847">
            <v>147</v>
          </cell>
          <cell r="M4847">
            <v>0</v>
          </cell>
          <cell r="O4847">
            <v>4.0816326530612246</v>
          </cell>
        </row>
        <row r="4848">
          <cell r="J4848">
            <v>600</v>
          </cell>
          <cell r="K4848">
            <v>147</v>
          </cell>
          <cell r="M4848">
            <v>0</v>
          </cell>
          <cell r="O4848">
            <v>4.0816326530612246</v>
          </cell>
        </row>
        <row r="4849">
          <cell r="J4849">
            <v>383</v>
          </cell>
          <cell r="K4849">
            <v>91</v>
          </cell>
          <cell r="M4849">
            <v>1</v>
          </cell>
          <cell r="O4849">
            <v>4.2087912087912089</v>
          </cell>
        </row>
        <row r="4850">
          <cell r="J4850">
            <v>600</v>
          </cell>
          <cell r="K4850">
            <v>147</v>
          </cell>
          <cell r="M4850">
            <v>0</v>
          </cell>
          <cell r="O4850">
            <v>4.0816326530612246</v>
          </cell>
        </row>
        <row r="4851">
          <cell r="J4851">
            <v>383</v>
          </cell>
          <cell r="K4851">
            <v>91</v>
          </cell>
          <cell r="M4851">
            <v>0</v>
          </cell>
          <cell r="O4851">
            <v>4.2087912087912089</v>
          </cell>
        </row>
        <row r="4852">
          <cell r="J4852">
            <v>383</v>
          </cell>
          <cell r="K4852">
            <v>91</v>
          </cell>
          <cell r="M4852">
            <v>0</v>
          </cell>
          <cell r="O4852">
            <v>4.2087912087912089</v>
          </cell>
        </row>
        <row r="4853">
          <cell r="J4853">
            <v>600</v>
          </cell>
          <cell r="K4853">
            <v>147</v>
          </cell>
          <cell r="M4853">
            <v>0</v>
          </cell>
          <cell r="O4853">
            <v>4.0816326530612246</v>
          </cell>
        </row>
        <row r="4854">
          <cell r="J4854">
            <v>65</v>
          </cell>
          <cell r="K4854">
            <v>26</v>
          </cell>
          <cell r="M4854">
            <v>1</v>
          </cell>
          <cell r="O4854">
            <v>2.5</v>
          </cell>
        </row>
        <row r="4855">
          <cell r="J4855">
            <v>77</v>
          </cell>
          <cell r="K4855">
            <v>29</v>
          </cell>
          <cell r="M4855">
            <v>1</v>
          </cell>
          <cell r="O4855">
            <v>2.6551724137931036</v>
          </cell>
        </row>
        <row r="4856">
          <cell r="J4856">
            <v>65</v>
          </cell>
          <cell r="K4856">
            <v>26</v>
          </cell>
          <cell r="M4856">
            <v>0</v>
          </cell>
          <cell r="O4856">
            <v>2.5</v>
          </cell>
        </row>
        <row r="4857">
          <cell r="J4857">
            <v>77</v>
          </cell>
          <cell r="K4857">
            <v>29</v>
          </cell>
          <cell r="M4857">
            <v>0</v>
          </cell>
          <cell r="O4857">
            <v>2.6551724137931036</v>
          </cell>
        </row>
        <row r="4858">
          <cell r="J4858">
            <v>1920</v>
          </cell>
          <cell r="K4858">
            <v>535</v>
          </cell>
          <cell r="M4858">
            <v>0</v>
          </cell>
          <cell r="O4858">
            <v>3.5887850467289719</v>
          </cell>
        </row>
        <row r="4859">
          <cell r="J4859">
            <v>1920</v>
          </cell>
          <cell r="K4859">
            <v>535</v>
          </cell>
          <cell r="M4859">
            <v>0</v>
          </cell>
          <cell r="O4859">
            <v>3.5887850467289719</v>
          </cell>
        </row>
        <row r="4860">
          <cell r="J4860">
            <v>475</v>
          </cell>
          <cell r="K4860">
            <v>122</v>
          </cell>
          <cell r="M4860">
            <v>1</v>
          </cell>
          <cell r="O4860">
            <v>3.8934426229508197</v>
          </cell>
        </row>
        <row r="4861">
          <cell r="J4861">
            <v>475</v>
          </cell>
          <cell r="K4861">
            <v>122</v>
          </cell>
          <cell r="M4861">
            <v>0</v>
          </cell>
          <cell r="O4861">
            <v>3.8934426229508197</v>
          </cell>
        </row>
        <row r="4862">
          <cell r="J4862">
            <v>364</v>
          </cell>
          <cell r="K4862">
            <v>91</v>
          </cell>
          <cell r="M4862">
            <v>1</v>
          </cell>
          <cell r="O4862">
            <v>4</v>
          </cell>
        </row>
        <row r="4863">
          <cell r="J4863">
            <v>364</v>
          </cell>
          <cell r="K4863">
            <v>91</v>
          </cell>
          <cell r="M4863">
            <v>0</v>
          </cell>
          <cell r="O4863">
            <v>4</v>
          </cell>
        </row>
        <row r="4864">
          <cell r="J4864">
            <v>364</v>
          </cell>
          <cell r="K4864">
            <v>91</v>
          </cell>
          <cell r="M4864">
            <v>0</v>
          </cell>
          <cell r="O4864">
            <v>4</v>
          </cell>
        </row>
        <row r="4865">
          <cell r="J4865">
            <v>10080</v>
          </cell>
          <cell r="K4865">
            <v>1828</v>
          </cell>
          <cell r="M4865">
            <v>1</v>
          </cell>
          <cell r="O4865">
            <v>5.5142231947483591</v>
          </cell>
        </row>
        <row r="4866">
          <cell r="J4866">
            <v>10080</v>
          </cell>
          <cell r="K4866">
            <v>1828</v>
          </cell>
          <cell r="M4866">
            <v>0</v>
          </cell>
          <cell r="O4866">
            <v>5.5142231947483591</v>
          </cell>
        </row>
        <row r="4867">
          <cell r="J4867">
            <v>10080</v>
          </cell>
          <cell r="K4867">
            <v>1828</v>
          </cell>
          <cell r="M4867">
            <v>0</v>
          </cell>
          <cell r="O4867">
            <v>5.5142231947483591</v>
          </cell>
        </row>
        <row r="4868">
          <cell r="J4868">
            <v>10080</v>
          </cell>
          <cell r="K4868">
            <v>1828</v>
          </cell>
          <cell r="M4868">
            <v>0</v>
          </cell>
          <cell r="O4868">
            <v>5.5142231947483591</v>
          </cell>
        </row>
        <row r="4869">
          <cell r="J4869">
            <v>10080</v>
          </cell>
          <cell r="K4869">
            <v>1828</v>
          </cell>
          <cell r="M4869">
            <v>0</v>
          </cell>
          <cell r="O4869">
            <v>5.5142231947483591</v>
          </cell>
        </row>
        <row r="4870">
          <cell r="J4870">
            <v>10080</v>
          </cell>
          <cell r="K4870">
            <v>1828</v>
          </cell>
          <cell r="M4870">
            <v>0</v>
          </cell>
          <cell r="O4870">
            <v>5.5142231947483591</v>
          </cell>
        </row>
        <row r="4871">
          <cell r="J4871">
            <v>10080</v>
          </cell>
          <cell r="K4871">
            <v>1828</v>
          </cell>
          <cell r="M4871">
            <v>0</v>
          </cell>
          <cell r="O4871">
            <v>5.5142231947483591</v>
          </cell>
        </row>
        <row r="4872">
          <cell r="J4872">
            <v>10080</v>
          </cell>
          <cell r="K4872">
            <v>1828</v>
          </cell>
          <cell r="M4872">
            <v>0</v>
          </cell>
          <cell r="O4872">
            <v>5.5142231947483591</v>
          </cell>
        </row>
        <row r="4873">
          <cell r="J4873">
            <v>10080</v>
          </cell>
          <cell r="K4873">
            <v>1828</v>
          </cell>
          <cell r="M4873">
            <v>0</v>
          </cell>
          <cell r="O4873">
            <v>5.5142231947483591</v>
          </cell>
        </row>
        <row r="4874">
          <cell r="J4874">
            <v>10080</v>
          </cell>
          <cell r="K4874">
            <v>1828</v>
          </cell>
          <cell r="M4874">
            <v>0</v>
          </cell>
          <cell r="O4874">
            <v>5.5142231947483591</v>
          </cell>
        </row>
        <row r="4875">
          <cell r="J4875">
            <v>10080</v>
          </cell>
          <cell r="K4875">
            <v>1828</v>
          </cell>
          <cell r="M4875">
            <v>0</v>
          </cell>
          <cell r="O4875">
            <v>5.5142231947483591</v>
          </cell>
        </row>
        <row r="4876">
          <cell r="J4876">
            <v>5760</v>
          </cell>
          <cell r="K4876">
            <v>992</v>
          </cell>
          <cell r="M4876">
            <v>1</v>
          </cell>
          <cell r="O4876">
            <v>5.806451612903226</v>
          </cell>
        </row>
        <row r="4877">
          <cell r="J4877">
            <v>5760</v>
          </cell>
          <cell r="K4877">
            <v>992</v>
          </cell>
          <cell r="M4877">
            <v>0</v>
          </cell>
          <cell r="O4877">
            <v>5.806451612903226</v>
          </cell>
        </row>
        <row r="4878">
          <cell r="J4878">
            <v>5760</v>
          </cell>
          <cell r="K4878">
            <v>992</v>
          </cell>
          <cell r="M4878">
            <v>0</v>
          </cell>
          <cell r="O4878">
            <v>5.806451612903226</v>
          </cell>
        </row>
        <row r="4879">
          <cell r="J4879">
            <v>5760</v>
          </cell>
          <cell r="K4879">
            <v>992</v>
          </cell>
          <cell r="M4879">
            <v>0</v>
          </cell>
          <cell r="O4879">
            <v>5.806451612903226</v>
          </cell>
        </row>
        <row r="4880">
          <cell r="J4880">
            <v>5760</v>
          </cell>
          <cell r="K4880">
            <v>992</v>
          </cell>
          <cell r="M4880">
            <v>0</v>
          </cell>
          <cell r="O4880">
            <v>5.806451612903226</v>
          </cell>
        </row>
        <row r="4881">
          <cell r="J4881">
            <v>5760</v>
          </cell>
          <cell r="K4881">
            <v>992</v>
          </cell>
          <cell r="M4881">
            <v>0</v>
          </cell>
          <cell r="O4881">
            <v>5.806451612903226</v>
          </cell>
        </row>
        <row r="4882">
          <cell r="J4882">
            <v>960</v>
          </cell>
          <cell r="K4882">
            <v>232</v>
          </cell>
          <cell r="M4882">
            <v>1</v>
          </cell>
          <cell r="O4882">
            <v>4.1379310344827589</v>
          </cell>
        </row>
        <row r="4883">
          <cell r="J4883">
            <v>960</v>
          </cell>
          <cell r="K4883">
            <v>232</v>
          </cell>
          <cell r="M4883">
            <v>0</v>
          </cell>
          <cell r="O4883">
            <v>4.1379310344827589</v>
          </cell>
        </row>
        <row r="4884">
          <cell r="J4884">
            <v>960</v>
          </cell>
          <cell r="K4884">
            <v>232</v>
          </cell>
          <cell r="M4884">
            <v>0</v>
          </cell>
          <cell r="O4884">
            <v>4.1379310344827589</v>
          </cell>
        </row>
        <row r="4885">
          <cell r="J4885">
            <v>2940</v>
          </cell>
          <cell r="K4885">
            <v>557</v>
          </cell>
          <cell r="M4885">
            <v>0</v>
          </cell>
          <cell r="O4885">
            <v>5.2782764811490122</v>
          </cell>
        </row>
        <row r="4886">
          <cell r="J4886">
            <v>2940</v>
          </cell>
          <cell r="K4886">
            <v>557</v>
          </cell>
          <cell r="M4886">
            <v>0</v>
          </cell>
          <cell r="O4886">
            <v>5.2782764811490122</v>
          </cell>
        </row>
        <row r="4887">
          <cell r="J4887">
            <v>2940</v>
          </cell>
          <cell r="K4887">
            <v>557</v>
          </cell>
          <cell r="M4887">
            <v>0</v>
          </cell>
          <cell r="O4887">
            <v>5.2782764811490122</v>
          </cell>
        </row>
        <row r="4888">
          <cell r="J4888">
            <v>5760</v>
          </cell>
          <cell r="K4888">
            <v>1051</v>
          </cell>
          <cell r="M4888">
            <v>1</v>
          </cell>
          <cell r="O4888">
            <v>5.4804947668886772</v>
          </cell>
        </row>
        <row r="4889">
          <cell r="J4889">
            <v>2940</v>
          </cell>
          <cell r="K4889">
            <v>557</v>
          </cell>
          <cell r="M4889">
            <v>0</v>
          </cell>
          <cell r="O4889">
            <v>5.2782764811490122</v>
          </cell>
        </row>
        <row r="4890">
          <cell r="J4890">
            <v>2940</v>
          </cell>
          <cell r="K4890">
            <v>557</v>
          </cell>
          <cell r="M4890">
            <v>0</v>
          </cell>
          <cell r="O4890">
            <v>5.2782764811490122</v>
          </cell>
        </row>
        <row r="4891">
          <cell r="J4891">
            <v>540</v>
          </cell>
          <cell r="K4891">
            <v>168</v>
          </cell>
          <cell r="M4891">
            <v>1</v>
          </cell>
          <cell r="O4891">
            <v>3.2142857142857144</v>
          </cell>
        </row>
        <row r="4892">
          <cell r="J4892">
            <v>2940</v>
          </cell>
          <cell r="K4892">
            <v>557</v>
          </cell>
          <cell r="M4892">
            <v>0</v>
          </cell>
          <cell r="O4892">
            <v>5.2782764811490122</v>
          </cell>
        </row>
        <row r="4893">
          <cell r="J4893">
            <v>540</v>
          </cell>
          <cell r="K4893">
            <v>168</v>
          </cell>
          <cell r="M4893">
            <v>0</v>
          </cell>
          <cell r="O4893">
            <v>3.2142857142857144</v>
          </cell>
        </row>
        <row r="4894">
          <cell r="J4894">
            <v>540</v>
          </cell>
          <cell r="K4894">
            <v>168</v>
          </cell>
          <cell r="M4894">
            <v>0</v>
          </cell>
          <cell r="O4894">
            <v>3.2142857142857144</v>
          </cell>
        </row>
        <row r="4895">
          <cell r="J4895">
            <v>178</v>
          </cell>
          <cell r="K4895">
            <v>44</v>
          </cell>
          <cell r="M4895">
            <v>1</v>
          </cell>
          <cell r="O4895">
            <v>4.0454545454545459</v>
          </cell>
        </row>
        <row r="4896">
          <cell r="J4896">
            <v>202</v>
          </cell>
          <cell r="K4896">
            <v>40</v>
          </cell>
          <cell r="M4896">
            <v>1</v>
          </cell>
          <cell r="O4896">
            <v>5.05</v>
          </cell>
        </row>
        <row r="4897">
          <cell r="J4897">
            <v>187</v>
          </cell>
          <cell r="K4897">
            <v>41</v>
          </cell>
          <cell r="M4897">
            <v>1</v>
          </cell>
          <cell r="O4897">
            <v>4.5609756097560972</v>
          </cell>
        </row>
        <row r="4898">
          <cell r="J4898">
            <v>900</v>
          </cell>
          <cell r="K4898">
            <v>203</v>
          </cell>
          <cell r="M4898">
            <v>1</v>
          </cell>
          <cell r="O4898">
            <v>4.4334975369458132</v>
          </cell>
        </row>
        <row r="4899">
          <cell r="J4899">
            <v>900</v>
          </cell>
          <cell r="K4899">
            <v>203</v>
          </cell>
          <cell r="M4899">
            <v>0</v>
          </cell>
          <cell r="O4899">
            <v>4.4334975369458132</v>
          </cell>
        </row>
        <row r="4900">
          <cell r="J4900">
            <v>23040</v>
          </cell>
          <cell r="K4900">
            <v>3625</v>
          </cell>
          <cell r="M4900">
            <v>0</v>
          </cell>
          <cell r="O4900">
            <v>6.355862068965517</v>
          </cell>
        </row>
        <row r="4901">
          <cell r="J4901">
            <v>23040</v>
          </cell>
          <cell r="K4901">
            <v>3625</v>
          </cell>
          <cell r="M4901">
            <v>0</v>
          </cell>
          <cell r="O4901">
            <v>6.355862068965517</v>
          </cell>
        </row>
        <row r="4902">
          <cell r="J4902">
            <v>23040</v>
          </cell>
          <cell r="K4902">
            <v>3625</v>
          </cell>
          <cell r="M4902">
            <v>0</v>
          </cell>
          <cell r="O4902">
            <v>6.355862068965517</v>
          </cell>
        </row>
        <row r="4903">
          <cell r="J4903">
            <v>23040</v>
          </cell>
          <cell r="K4903">
            <v>3625</v>
          </cell>
          <cell r="M4903">
            <v>0</v>
          </cell>
          <cell r="O4903">
            <v>6.355862068965517</v>
          </cell>
        </row>
        <row r="4904">
          <cell r="J4904">
            <v>23040</v>
          </cell>
          <cell r="K4904">
            <v>3625</v>
          </cell>
          <cell r="M4904">
            <v>0</v>
          </cell>
          <cell r="O4904">
            <v>6.355862068965517</v>
          </cell>
        </row>
        <row r="4905">
          <cell r="J4905">
            <v>23040</v>
          </cell>
          <cell r="K4905">
            <v>3625</v>
          </cell>
          <cell r="M4905">
            <v>0</v>
          </cell>
          <cell r="O4905">
            <v>6.355862068965517</v>
          </cell>
        </row>
        <row r="4906">
          <cell r="J4906">
            <v>23040</v>
          </cell>
          <cell r="K4906">
            <v>3625</v>
          </cell>
          <cell r="M4906">
            <v>0</v>
          </cell>
          <cell r="O4906">
            <v>6.355862068965517</v>
          </cell>
        </row>
        <row r="4907">
          <cell r="J4907">
            <v>23040</v>
          </cell>
          <cell r="K4907">
            <v>3625</v>
          </cell>
          <cell r="M4907">
            <v>0</v>
          </cell>
          <cell r="O4907">
            <v>6.355862068965517</v>
          </cell>
        </row>
        <row r="4908">
          <cell r="J4908">
            <v>9600</v>
          </cell>
          <cell r="K4908">
            <v>168</v>
          </cell>
          <cell r="M4908">
            <v>0</v>
          </cell>
          <cell r="O4908">
            <v>57.142857142857146</v>
          </cell>
        </row>
        <row r="4909">
          <cell r="J4909">
            <v>23040</v>
          </cell>
          <cell r="K4909">
            <v>3625</v>
          </cell>
          <cell r="M4909">
            <v>0</v>
          </cell>
          <cell r="O4909">
            <v>6.355862068965517</v>
          </cell>
        </row>
        <row r="4910">
          <cell r="J4910">
            <v>9600</v>
          </cell>
          <cell r="K4910">
            <v>168</v>
          </cell>
          <cell r="M4910">
            <v>0</v>
          </cell>
          <cell r="O4910">
            <v>57.142857142857146</v>
          </cell>
        </row>
        <row r="4911">
          <cell r="J4911">
            <v>23040</v>
          </cell>
          <cell r="K4911">
            <v>3625</v>
          </cell>
          <cell r="M4911">
            <v>0</v>
          </cell>
          <cell r="O4911">
            <v>6.355862068965517</v>
          </cell>
        </row>
        <row r="4912">
          <cell r="J4912">
            <v>23040</v>
          </cell>
          <cell r="K4912">
            <v>3625</v>
          </cell>
          <cell r="M4912">
            <v>0</v>
          </cell>
          <cell r="O4912">
            <v>6.355862068965517</v>
          </cell>
        </row>
        <row r="4913">
          <cell r="J4913">
            <v>23040</v>
          </cell>
          <cell r="K4913">
            <v>3625</v>
          </cell>
          <cell r="M4913">
            <v>0</v>
          </cell>
          <cell r="O4913">
            <v>6.355862068965517</v>
          </cell>
        </row>
        <row r="4914">
          <cell r="J4914">
            <v>23040</v>
          </cell>
          <cell r="K4914">
            <v>3625</v>
          </cell>
          <cell r="M4914">
            <v>0</v>
          </cell>
          <cell r="O4914">
            <v>6.355862068965517</v>
          </cell>
        </row>
        <row r="4915">
          <cell r="J4915">
            <v>23040</v>
          </cell>
          <cell r="K4915">
            <v>3625</v>
          </cell>
          <cell r="M4915">
            <v>0</v>
          </cell>
          <cell r="O4915">
            <v>6.355862068965517</v>
          </cell>
        </row>
        <row r="4916">
          <cell r="J4916">
            <v>23040</v>
          </cell>
          <cell r="K4916">
            <v>3625</v>
          </cell>
          <cell r="M4916">
            <v>0</v>
          </cell>
          <cell r="O4916">
            <v>6.355862068965517</v>
          </cell>
        </row>
        <row r="4917">
          <cell r="J4917">
            <v>23040</v>
          </cell>
          <cell r="K4917">
            <v>3625</v>
          </cell>
          <cell r="M4917">
            <v>0</v>
          </cell>
          <cell r="O4917">
            <v>6.355862068965517</v>
          </cell>
        </row>
        <row r="4918">
          <cell r="J4918">
            <v>9600</v>
          </cell>
          <cell r="K4918">
            <v>168</v>
          </cell>
          <cell r="M4918">
            <v>0</v>
          </cell>
          <cell r="O4918">
            <v>57.142857142857146</v>
          </cell>
        </row>
        <row r="4919">
          <cell r="J4919">
            <v>23040</v>
          </cell>
          <cell r="K4919">
            <v>3625</v>
          </cell>
          <cell r="M4919">
            <v>0</v>
          </cell>
          <cell r="O4919">
            <v>6.355862068965517</v>
          </cell>
        </row>
        <row r="4920">
          <cell r="J4920">
            <v>23040</v>
          </cell>
          <cell r="K4920">
            <v>3625</v>
          </cell>
          <cell r="M4920">
            <v>0</v>
          </cell>
          <cell r="O4920">
            <v>6.355862068965517</v>
          </cell>
        </row>
        <row r="4921">
          <cell r="J4921">
            <v>23040</v>
          </cell>
          <cell r="K4921">
            <v>3625</v>
          </cell>
          <cell r="M4921">
            <v>0</v>
          </cell>
          <cell r="O4921">
            <v>6.355862068965517</v>
          </cell>
        </row>
        <row r="4922">
          <cell r="J4922">
            <v>23040</v>
          </cell>
          <cell r="K4922">
            <v>3625</v>
          </cell>
          <cell r="M4922">
            <v>0</v>
          </cell>
          <cell r="O4922">
            <v>6.355862068965517</v>
          </cell>
        </row>
        <row r="4923">
          <cell r="J4923">
            <v>23040</v>
          </cell>
          <cell r="K4923">
            <v>3625</v>
          </cell>
          <cell r="M4923">
            <v>0</v>
          </cell>
          <cell r="O4923">
            <v>6.355862068965517</v>
          </cell>
        </row>
        <row r="4924">
          <cell r="J4924">
            <v>23040</v>
          </cell>
          <cell r="K4924">
            <v>3625</v>
          </cell>
          <cell r="M4924">
            <v>0</v>
          </cell>
          <cell r="O4924">
            <v>6.355862068965517</v>
          </cell>
        </row>
        <row r="4925">
          <cell r="J4925">
            <v>23040</v>
          </cell>
          <cell r="K4925">
            <v>3625</v>
          </cell>
          <cell r="M4925">
            <v>0</v>
          </cell>
          <cell r="O4925">
            <v>6.355862068965517</v>
          </cell>
        </row>
        <row r="4926">
          <cell r="J4926">
            <v>660</v>
          </cell>
          <cell r="K4926">
            <v>186</v>
          </cell>
          <cell r="M4926">
            <v>1</v>
          </cell>
          <cell r="O4926">
            <v>3.5483870967741935</v>
          </cell>
        </row>
        <row r="4927">
          <cell r="J4927">
            <v>1020</v>
          </cell>
          <cell r="K4927">
            <v>207</v>
          </cell>
          <cell r="M4927">
            <v>1</v>
          </cell>
          <cell r="O4927">
            <v>4.9275362318840576</v>
          </cell>
        </row>
        <row r="4928">
          <cell r="J4928">
            <v>5760</v>
          </cell>
          <cell r="K4928">
            <v>1076</v>
          </cell>
          <cell r="M4928">
            <v>1</v>
          </cell>
          <cell r="O4928">
            <v>5.3531598513011156</v>
          </cell>
        </row>
        <row r="4929">
          <cell r="J4929">
            <v>1980</v>
          </cell>
          <cell r="K4929">
            <v>436</v>
          </cell>
          <cell r="M4929">
            <v>1</v>
          </cell>
          <cell r="O4929">
            <v>4.5412844036697244</v>
          </cell>
        </row>
        <row r="4930">
          <cell r="J4930">
            <v>1980</v>
          </cell>
          <cell r="K4930">
            <v>436</v>
          </cell>
          <cell r="M4930">
            <v>0</v>
          </cell>
          <cell r="O4930">
            <v>4.5412844036697244</v>
          </cell>
        </row>
        <row r="4931">
          <cell r="J4931">
            <v>660</v>
          </cell>
          <cell r="K4931">
            <v>186</v>
          </cell>
          <cell r="M4931">
            <v>0</v>
          </cell>
          <cell r="O4931">
            <v>3.5483870967741935</v>
          </cell>
        </row>
        <row r="4932">
          <cell r="J4932">
            <v>660</v>
          </cell>
          <cell r="K4932">
            <v>186</v>
          </cell>
          <cell r="M4932">
            <v>0</v>
          </cell>
          <cell r="O4932">
            <v>3.5483870967741935</v>
          </cell>
        </row>
        <row r="4933">
          <cell r="J4933">
            <v>9600</v>
          </cell>
          <cell r="K4933">
            <v>168</v>
          </cell>
          <cell r="M4933">
            <v>0</v>
          </cell>
          <cell r="O4933">
            <v>57.142857142857146</v>
          </cell>
        </row>
        <row r="4934">
          <cell r="J4934">
            <v>9600</v>
          </cell>
          <cell r="K4934">
            <v>168</v>
          </cell>
          <cell r="M4934">
            <v>0</v>
          </cell>
          <cell r="O4934">
            <v>57.142857142857146</v>
          </cell>
        </row>
        <row r="4935">
          <cell r="J4935">
            <v>9600</v>
          </cell>
          <cell r="K4935">
            <v>168</v>
          </cell>
          <cell r="M4935">
            <v>0</v>
          </cell>
          <cell r="O4935">
            <v>57.142857142857146</v>
          </cell>
        </row>
        <row r="4936">
          <cell r="J4936">
            <v>9600</v>
          </cell>
          <cell r="K4936">
            <v>168</v>
          </cell>
          <cell r="M4936">
            <v>0</v>
          </cell>
          <cell r="O4936">
            <v>57.142857142857146</v>
          </cell>
        </row>
        <row r="4937">
          <cell r="J4937">
            <v>1260</v>
          </cell>
          <cell r="K4937">
            <v>345</v>
          </cell>
          <cell r="M4937">
            <v>1</v>
          </cell>
          <cell r="O4937">
            <v>3.652173913043478</v>
          </cell>
        </row>
        <row r="4938">
          <cell r="J4938">
            <v>1260</v>
          </cell>
          <cell r="K4938">
            <v>345</v>
          </cell>
          <cell r="M4938">
            <v>0</v>
          </cell>
          <cell r="O4938">
            <v>3.652173913043478</v>
          </cell>
        </row>
        <row r="4939">
          <cell r="J4939">
            <v>285</v>
          </cell>
          <cell r="K4939">
            <v>82</v>
          </cell>
          <cell r="M4939">
            <v>1</v>
          </cell>
          <cell r="O4939">
            <v>3.475609756097561</v>
          </cell>
        </row>
        <row r="4940">
          <cell r="J4940">
            <v>285</v>
          </cell>
          <cell r="K4940">
            <v>82</v>
          </cell>
          <cell r="M4940">
            <v>0</v>
          </cell>
          <cell r="O4940">
            <v>3.475609756097561</v>
          </cell>
        </row>
        <row r="4941">
          <cell r="J4941">
            <v>9600</v>
          </cell>
          <cell r="K4941">
            <v>1753</v>
          </cell>
          <cell r="M4941">
            <v>0</v>
          </cell>
          <cell r="O4941">
            <v>5.476326297775242</v>
          </cell>
        </row>
        <row r="4942">
          <cell r="J4942">
            <v>9600</v>
          </cell>
          <cell r="K4942">
            <v>1753</v>
          </cell>
          <cell r="M4942">
            <v>0</v>
          </cell>
          <cell r="O4942">
            <v>5.476326297775242</v>
          </cell>
        </row>
        <row r="4943">
          <cell r="J4943">
            <v>9600</v>
          </cell>
          <cell r="K4943">
            <v>1753</v>
          </cell>
          <cell r="M4943">
            <v>0</v>
          </cell>
          <cell r="O4943">
            <v>5.476326297775242</v>
          </cell>
        </row>
        <row r="4944">
          <cell r="J4944">
            <v>9600</v>
          </cell>
          <cell r="K4944">
            <v>1753</v>
          </cell>
          <cell r="M4944">
            <v>0</v>
          </cell>
          <cell r="O4944">
            <v>5.476326297775242</v>
          </cell>
        </row>
        <row r="4945">
          <cell r="J4945">
            <v>9600</v>
          </cell>
          <cell r="K4945">
            <v>1753</v>
          </cell>
          <cell r="M4945">
            <v>0</v>
          </cell>
          <cell r="O4945">
            <v>5.476326297775242</v>
          </cell>
        </row>
        <row r="4946">
          <cell r="J4946">
            <v>9600</v>
          </cell>
          <cell r="K4946">
            <v>1753</v>
          </cell>
          <cell r="M4946">
            <v>0</v>
          </cell>
          <cell r="O4946">
            <v>5.476326297775242</v>
          </cell>
        </row>
        <row r="4947">
          <cell r="J4947">
            <v>9600</v>
          </cell>
          <cell r="K4947">
            <v>1753</v>
          </cell>
          <cell r="M4947">
            <v>0</v>
          </cell>
          <cell r="O4947">
            <v>5.476326297775242</v>
          </cell>
        </row>
        <row r="4948">
          <cell r="J4948">
            <v>9600</v>
          </cell>
          <cell r="K4948">
            <v>1753</v>
          </cell>
          <cell r="M4948">
            <v>0</v>
          </cell>
          <cell r="O4948">
            <v>5.476326297775242</v>
          </cell>
        </row>
        <row r="4949">
          <cell r="J4949">
            <v>9600</v>
          </cell>
          <cell r="K4949">
            <v>1753</v>
          </cell>
          <cell r="M4949">
            <v>0</v>
          </cell>
          <cell r="O4949">
            <v>5.476326297775242</v>
          </cell>
        </row>
        <row r="4950">
          <cell r="J4950">
            <v>9600</v>
          </cell>
          <cell r="K4950">
            <v>1753</v>
          </cell>
          <cell r="M4950">
            <v>0</v>
          </cell>
          <cell r="O4950">
            <v>5.476326297775242</v>
          </cell>
        </row>
        <row r="4951">
          <cell r="J4951">
            <v>9600</v>
          </cell>
          <cell r="K4951">
            <v>1753</v>
          </cell>
          <cell r="M4951">
            <v>0</v>
          </cell>
          <cell r="O4951">
            <v>5.476326297775242</v>
          </cell>
        </row>
        <row r="4952">
          <cell r="J4952">
            <v>4800</v>
          </cell>
          <cell r="K4952">
            <v>1219</v>
          </cell>
          <cell r="O4952">
            <v>3.9376538146021329</v>
          </cell>
        </row>
        <row r="4953">
          <cell r="J4953">
            <v>4740</v>
          </cell>
          <cell r="K4953">
            <v>899</v>
          </cell>
          <cell r="O4953">
            <v>5.2725250278086762</v>
          </cell>
        </row>
        <row r="4954">
          <cell r="J4954">
            <v>4560</v>
          </cell>
          <cell r="K4954">
            <v>7</v>
          </cell>
          <cell r="O4954">
            <v>651.42857142857144</v>
          </cell>
        </row>
        <row r="4955">
          <cell r="J4955">
            <v>4080</v>
          </cell>
          <cell r="K4955">
            <v>591</v>
          </cell>
          <cell r="O4955">
            <v>6.9035532994923861</v>
          </cell>
        </row>
        <row r="4956">
          <cell r="J4956">
            <v>3180</v>
          </cell>
          <cell r="K4956">
            <v>819</v>
          </cell>
          <cell r="O4956">
            <v>3.8827838827838828</v>
          </cell>
        </row>
        <row r="4957">
          <cell r="J4957">
            <v>2220</v>
          </cell>
          <cell r="K4957">
            <v>350</v>
          </cell>
          <cell r="O4957">
            <v>6.3428571428571425</v>
          </cell>
        </row>
        <row r="4958">
          <cell r="J4958">
            <v>2040</v>
          </cell>
          <cell r="K4958">
            <v>507</v>
          </cell>
          <cell r="O4958">
            <v>4.0236686390532546</v>
          </cell>
        </row>
        <row r="4959">
          <cell r="J4959">
            <v>1920</v>
          </cell>
          <cell r="K4959">
            <v>327</v>
          </cell>
          <cell r="O4959">
            <v>5.8715596330275233</v>
          </cell>
        </row>
        <row r="4960">
          <cell r="J4960">
            <v>1620</v>
          </cell>
          <cell r="K4960">
            <v>615</v>
          </cell>
          <cell r="O4960">
            <v>2.6341463414634148</v>
          </cell>
        </row>
        <row r="4961">
          <cell r="J4961">
            <v>1500</v>
          </cell>
          <cell r="K4961">
            <v>408</v>
          </cell>
          <cell r="O4961">
            <v>3.6764705882352939</v>
          </cell>
        </row>
        <row r="4962">
          <cell r="J4962">
            <v>1440</v>
          </cell>
          <cell r="K4962">
            <v>410</v>
          </cell>
          <cell r="O4962">
            <v>3.5121951219512195</v>
          </cell>
        </row>
        <row r="4963">
          <cell r="J4963">
            <v>1380</v>
          </cell>
          <cell r="K4963">
            <v>346</v>
          </cell>
          <cell r="O4963">
            <v>3.9884393063583814</v>
          </cell>
        </row>
        <row r="4964">
          <cell r="J4964">
            <v>1380</v>
          </cell>
          <cell r="K4964">
            <v>410</v>
          </cell>
          <cell r="O4964">
            <v>3.3658536585365852</v>
          </cell>
        </row>
        <row r="4965">
          <cell r="J4965">
            <v>1380</v>
          </cell>
          <cell r="K4965">
            <v>189</v>
          </cell>
          <cell r="O4965">
            <v>7.3015873015873014</v>
          </cell>
        </row>
        <row r="4966">
          <cell r="J4966">
            <v>1380</v>
          </cell>
          <cell r="K4966">
            <v>409</v>
          </cell>
          <cell r="O4966">
            <v>3.3740831295843519</v>
          </cell>
        </row>
        <row r="4967">
          <cell r="J4967">
            <v>1380</v>
          </cell>
          <cell r="K4967">
            <v>409</v>
          </cell>
          <cell r="O4967">
            <v>3.3740831295843519</v>
          </cell>
        </row>
        <row r="4968">
          <cell r="J4968">
            <v>1380</v>
          </cell>
          <cell r="K4968">
            <v>409</v>
          </cell>
          <cell r="O4968">
            <v>3.3740831295843519</v>
          </cell>
        </row>
        <row r="4969">
          <cell r="J4969">
            <v>1200</v>
          </cell>
          <cell r="K4969">
            <v>246</v>
          </cell>
          <cell r="O4969">
            <v>4.8780487804878048</v>
          </cell>
        </row>
        <row r="4970">
          <cell r="J4970">
            <v>1200</v>
          </cell>
          <cell r="K4970">
            <v>269</v>
          </cell>
          <cell r="O4970">
            <v>4.4609665427509295</v>
          </cell>
        </row>
        <row r="4971">
          <cell r="J4971">
            <v>1140</v>
          </cell>
          <cell r="K4971">
            <v>227</v>
          </cell>
          <cell r="O4971">
            <v>5.0220264317180616</v>
          </cell>
        </row>
        <row r="4972">
          <cell r="J4972">
            <v>1080</v>
          </cell>
          <cell r="K4972">
            <v>183</v>
          </cell>
          <cell r="O4972">
            <v>5.9016393442622954</v>
          </cell>
        </row>
        <row r="4973">
          <cell r="J4973">
            <v>960</v>
          </cell>
          <cell r="K4973">
            <v>161</v>
          </cell>
          <cell r="O4973">
            <v>5.9627329192546581</v>
          </cell>
        </row>
        <row r="4974">
          <cell r="J4974">
            <v>960</v>
          </cell>
          <cell r="K4974">
            <v>183</v>
          </cell>
          <cell r="O4974">
            <v>5.2459016393442619</v>
          </cell>
        </row>
        <row r="4975">
          <cell r="J4975">
            <v>960</v>
          </cell>
          <cell r="K4975">
            <v>188</v>
          </cell>
          <cell r="O4975">
            <v>5.1063829787234045</v>
          </cell>
        </row>
        <row r="4976">
          <cell r="J4976">
            <v>840</v>
          </cell>
          <cell r="K4976">
            <v>173</v>
          </cell>
          <cell r="O4976">
            <v>4.8554913294797686</v>
          </cell>
        </row>
        <row r="4977">
          <cell r="J4977">
            <v>720</v>
          </cell>
          <cell r="K4977">
            <v>219</v>
          </cell>
          <cell r="O4977">
            <v>3.2876712328767121</v>
          </cell>
        </row>
        <row r="4978">
          <cell r="J4978">
            <v>660</v>
          </cell>
          <cell r="K4978">
            <v>113</v>
          </cell>
          <cell r="O4978">
            <v>5.8407079646017701</v>
          </cell>
        </row>
        <row r="4979">
          <cell r="J4979">
            <v>660</v>
          </cell>
          <cell r="K4979">
            <v>164</v>
          </cell>
          <cell r="O4979">
            <v>4.024390243902439</v>
          </cell>
        </row>
        <row r="4980">
          <cell r="J4980">
            <v>660</v>
          </cell>
          <cell r="K4980">
            <v>180</v>
          </cell>
          <cell r="O4980">
            <v>3.6666666666666665</v>
          </cell>
        </row>
        <row r="4981">
          <cell r="J4981">
            <v>660</v>
          </cell>
          <cell r="K4981">
            <v>150</v>
          </cell>
          <cell r="O4981">
            <v>4.4000000000000004</v>
          </cell>
        </row>
        <row r="4982">
          <cell r="J4982">
            <v>660</v>
          </cell>
          <cell r="K4982">
            <v>177</v>
          </cell>
          <cell r="O4982">
            <v>3.7288135593220337</v>
          </cell>
        </row>
        <row r="4983">
          <cell r="J4983">
            <v>660</v>
          </cell>
          <cell r="K4983">
            <v>111</v>
          </cell>
          <cell r="O4983">
            <v>5.9459459459459456</v>
          </cell>
        </row>
        <row r="4984">
          <cell r="J4984">
            <v>660</v>
          </cell>
          <cell r="K4984">
            <v>166</v>
          </cell>
          <cell r="O4984">
            <v>3.9759036144578315</v>
          </cell>
        </row>
        <row r="4985">
          <cell r="J4985">
            <v>660</v>
          </cell>
          <cell r="K4985">
            <v>146</v>
          </cell>
          <cell r="O4985">
            <v>4.5205479452054798</v>
          </cell>
        </row>
        <row r="4986">
          <cell r="J4986">
            <v>600</v>
          </cell>
          <cell r="K4986">
            <v>123</v>
          </cell>
          <cell r="O4986">
            <v>4.8780487804878048</v>
          </cell>
        </row>
        <row r="4987">
          <cell r="J4987">
            <v>600</v>
          </cell>
          <cell r="K4987">
            <v>136</v>
          </cell>
          <cell r="O4987">
            <v>4.4117647058823533</v>
          </cell>
        </row>
        <row r="4988">
          <cell r="J4988">
            <v>600</v>
          </cell>
          <cell r="K4988">
            <v>138</v>
          </cell>
          <cell r="O4988">
            <v>4.3478260869565215</v>
          </cell>
        </row>
        <row r="4989">
          <cell r="J4989">
            <v>600</v>
          </cell>
          <cell r="K4989">
            <v>198</v>
          </cell>
          <cell r="O4989">
            <v>3.0303030303030303</v>
          </cell>
        </row>
        <row r="4990">
          <cell r="J4990">
            <v>600</v>
          </cell>
          <cell r="K4990">
            <v>126</v>
          </cell>
          <cell r="O4990">
            <v>4.7619047619047619</v>
          </cell>
        </row>
        <row r="4991">
          <cell r="J4991">
            <v>600</v>
          </cell>
          <cell r="K4991">
            <v>167</v>
          </cell>
          <cell r="O4991">
            <v>3.5928143712574849</v>
          </cell>
        </row>
        <row r="4992">
          <cell r="J4992">
            <v>540</v>
          </cell>
          <cell r="K4992">
            <v>132</v>
          </cell>
          <cell r="O4992">
            <v>4.0909090909090908</v>
          </cell>
        </row>
        <row r="4993">
          <cell r="J4993">
            <v>540</v>
          </cell>
          <cell r="K4993">
            <v>113</v>
          </cell>
          <cell r="O4993">
            <v>4.778761061946903</v>
          </cell>
        </row>
        <row r="4994">
          <cell r="J4994">
            <v>540</v>
          </cell>
          <cell r="K4994">
            <v>101</v>
          </cell>
          <cell r="O4994">
            <v>5.3465346534653468</v>
          </cell>
        </row>
        <row r="4995">
          <cell r="J4995">
            <v>540</v>
          </cell>
          <cell r="K4995">
            <v>84</v>
          </cell>
          <cell r="O4995">
            <v>6.4285714285714288</v>
          </cell>
        </row>
        <row r="4996">
          <cell r="J4996">
            <v>480</v>
          </cell>
          <cell r="K4996">
            <v>93</v>
          </cell>
          <cell r="O4996">
            <v>5.161290322580645</v>
          </cell>
        </row>
        <row r="4997">
          <cell r="J4997">
            <v>480</v>
          </cell>
          <cell r="K4997">
            <v>105</v>
          </cell>
          <cell r="O4997">
            <v>4.5714285714285712</v>
          </cell>
        </row>
        <row r="4998">
          <cell r="J4998">
            <v>480</v>
          </cell>
          <cell r="K4998">
            <v>136</v>
          </cell>
          <cell r="O4998">
            <v>3.5294117647058822</v>
          </cell>
        </row>
        <row r="4999">
          <cell r="J4999">
            <v>480</v>
          </cell>
          <cell r="K4999">
            <v>60</v>
          </cell>
          <cell r="O4999">
            <v>8</v>
          </cell>
        </row>
        <row r="5000">
          <cell r="J5000">
            <v>480</v>
          </cell>
          <cell r="K5000">
            <v>89</v>
          </cell>
          <cell r="O5000">
            <v>5.393258426966292</v>
          </cell>
        </row>
        <row r="5001">
          <cell r="J5001">
            <v>480</v>
          </cell>
          <cell r="K5001">
            <v>91</v>
          </cell>
          <cell r="O5001">
            <v>5.2747252747252746</v>
          </cell>
        </row>
        <row r="5002">
          <cell r="J5002">
            <v>480</v>
          </cell>
          <cell r="K5002">
            <v>54</v>
          </cell>
          <cell r="O5002">
            <v>8.8888888888888893</v>
          </cell>
        </row>
        <row r="5003">
          <cell r="J5003">
            <v>480</v>
          </cell>
          <cell r="K5003">
            <v>70</v>
          </cell>
          <cell r="O5003">
            <v>6.8571428571428568</v>
          </cell>
        </row>
        <row r="5004">
          <cell r="J5004">
            <v>468</v>
          </cell>
          <cell r="K5004">
            <v>113</v>
          </cell>
          <cell r="O5004">
            <v>4.1415929203539825</v>
          </cell>
        </row>
        <row r="5005">
          <cell r="J5005">
            <v>461</v>
          </cell>
          <cell r="K5005">
            <v>112</v>
          </cell>
          <cell r="O5005">
            <v>4.1160714285714288</v>
          </cell>
        </row>
        <row r="5006">
          <cell r="J5006">
            <v>456</v>
          </cell>
          <cell r="K5006">
            <v>112</v>
          </cell>
          <cell r="O5006">
            <v>4.0714285714285712</v>
          </cell>
        </row>
        <row r="5007">
          <cell r="J5007">
            <v>456</v>
          </cell>
          <cell r="K5007">
            <v>111</v>
          </cell>
          <cell r="O5007">
            <v>4.1081081081081079</v>
          </cell>
        </row>
        <row r="5008">
          <cell r="J5008">
            <v>456</v>
          </cell>
          <cell r="K5008">
            <v>73</v>
          </cell>
          <cell r="O5008">
            <v>6.2465753424657535</v>
          </cell>
        </row>
        <row r="5009">
          <cell r="J5009">
            <v>451</v>
          </cell>
          <cell r="K5009">
            <v>98</v>
          </cell>
          <cell r="O5009">
            <v>4.6020408163265305</v>
          </cell>
        </row>
        <row r="5010">
          <cell r="J5010">
            <v>450</v>
          </cell>
          <cell r="K5010">
            <v>104</v>
          </cell>
          <cell r="O5010">
            <v>4.3269230769230766</v>
          </cell>
        </row>
        <row r="5011">
          <cell r="J5011">
            <v>426</v>
          </cell>
          <cell r="K5011">
            <v>107</v>
          </cell>
          <cell r="O5011">
            <v>3.9813084112149535</v>
          </cell>
        </row>
        <row r="5012">
          <cell r="J5012">
            <v>417</v>
          </cell>
          <cell r="K5012">
            <v>102</v>
          </cell>
          <cell r="O5012">
            <v>4.0882352941176467</v>
          </cell>
        </row>
        <row r="5013">
          <cell r="J5013">
            <v>412</v>
          </cell>
          <cell r="K5013">
            <v>66</v>
          </cell>
          <cell r="O5013">
            <v>6.2424242424242422</v>
          </cell>
        </row>
        <row r="5014">
          <cell r="J5014">
            <v>401</v>
          </cell>
          <cell r="K5014">
            <v>83</v>
          </cell>
          <cell r="O5014">
            <v>4.831325301204819</v>
          </cell>
        </row>
        <row r="5015">
          <cell r="J5015">
            <v>384</v>
          </cell>
          <cell r="K5015">
            <v>39</v>
          </cell>
          <cell r="O5015">
            <v>9.8461538461538467</v>
          </cell>
        </row>
        <row r="5016">
          <cell r="J5016">
            <v>376</v>
          </cell>
          <cell r="K5016">
            <v>74</v>
          </cell>
          <cell r="O5016">
            <v>5.0810810810810807</v>
          </cell>
        </row>
        <row r="5017">
          <cell r="J5017">
            <v>373</v>
          </cell>
          <cell r="K5017">
            <v>100</v>
          </cell>
          <cell r="O5017">
            <v>3.73</v>
          </cell>
        </row>
        <row r="5018">
          <cell r="J5018">
            <v>370</v>
          </cell>
          <cell r="K5018">
            <v>75</v>
          </cell>
          <cell r="O5018">
            <v>4.9333333333333336</v>
          </cell>
        </row>
        <row r="5019">
          <cell r="J5019">
            <v>369</v>
          </cell>
          <cell r="K5019">
            <v>54</v>
          </cell>
          <cell r="O5019">
            <v>6.833333333333333</v>
          </cell>
        </row>
        <row r="5020">
          <cell r="J5020">
            <v>360</v>
          </cell>
          <cell r="K5020">
            <v>101</v>
          </cell>
          <cell r="O5020">
            <v>3.5643564356435644</v>
          </cell>
        </row>
        <row r="5021">
          <cell r="J5021">
            <v>356</v>
          </cell>
          <cell r="K5021">
            <v>65</v>
          </cell>
          <cell r="O5021">
            <v>5.476923076923077</v>
          </cell>
        </row>
        <row r="5022">
          <cell r="J5022">
            <v>354</v>
          </cell>
          <cell r="K5022">
            <v>63</v>
          </cell>
          <cell r="O5022">
            <v>5.6190476190476186</v>
          </cell>
        </row>
        <row r="5023">
          <cell r="J5023">
            <v>354</v>
          </cell>
          <cell r="K5023">
            <v>38</v>
          </cell>
          <cell r="O5023">
            <v>9.3157894736842106</v>
          </cell>
        </row>
        <row r="5024">
          <cell r="J5024">
            <v>353</v>
          </cell>
          <cell r="K5024">
            <v>75</v>
          </cell>
          <cell r="O5024">
            <v>4.706666666666667</v>
          </cell>
        </row>
        <row r="5025">
          <cell r="J5025">
            <v>353</v>
          </cell>
          <cell r="K5025">
            <v>79</v>
          </cell>
          <cell r="O5025">
            <v>4.4683544303797467</v>
          </cell>
        </row>
        <row r="5026">
          <cell r="J5026">
            <v>349</v>
          </cell>
          <cell r="K5026">
            <v>81</v>
          </cell>
          <cell r="O5026">
            <v>4.3086419753086416</v>
          </cell>
        </row>
        <row r="5027">
          <cell r="J5027">
            <v>346</v>
          </cell>
          <cell r="K5027">
            <v>59</v>
          </cell>
          <cell r="O5027">
            <v>5.8644067796610173</v>
          </cell>
        </row>
        <row r="5028">
          <cell r="J5028">
            <v>343</v>
          </cell>
          <cell r="K5028">
            <v>42</v>
          </cell>
          <cell r="O5028">
            <v>8.1666666666666661</v>
          </cell>
        </row>
        <row r="5029">
          <cell r="J5029">
            <v>339</v>
          </cell>
          <cell r="K5029">
            <v>83</v>
          </cell>
          <cell r="O5029">
            <v>4.0843373493975905</v>
          </cell>
        </row>
        <row r="5030">
          <cell r="J5030">
            <v>337</v>
          </cell>
          <cell r="K5030">
            <v>58</v>
          </cell>
          <cell r="O5030">
            <v>5.8103448275862073</v>
          </cell>
        </row>
        <row r="5031">
          <cell r="J5031">
            <v>331</v>
          </cell>
          <cell r="K5031">
            <v>69</v>
          </cell>
          <cell r="O5031">
            <v>4.7971014492753623</v>
          </cell>
        </row>
        <row r="5032">
          <cell r="J5032">
            <v>330</v>
          </cell>
          <cell r="K5032">
            <v>75</v>
          </cell>
          <cell r="O5032">
            <v>4.4000000000000004</v>
          </cell>
        </row>
        <row r="5033">
          <cell r="J5033">
            <v>330</v>
          </cell>
          <cell r="K5033">
            <v>62</v>
          </cell>
          <cell r="O5033">
            <v>5.32258064516129</v>
          </cell>
        </row>
        <row r="5034">
          <cell r="J5034">
            <v>329</v>
          </cell>
          <cell r="K5034">
            <v>60</v>
          </cell>
          <cell r="O5034">
            <v>5.4833333333333334</v>
          </cell>
        </row>
        <row r="5035">
          <cell r="J5035">
            <v>329</v>
          </cell>
          <cell r="K5035">
            <v>43</v>
          </cell>
          <cell r="O5035">
            <v>7.6511627906976747</v>
          </cell>
        </row>
        <row r="5036">
          <cell r="J5036">
            <v>318</v>
          </cell>
          <cell r="K5036">
            <v>14</v>
          </cell>
          <cell r="O5036">
            <v>22.714285714285715</v>
          </cell>
        </row>
        <row r="5037">
          <cell r="J5037">
            <v>317</v>
          </cell>
          <cell r="K5037">
            <v>62</v>
          </cell>
          <cell r="O5037">
            <v>5.112903225806452</v>
          </cell>
        </row>
        <row r="5038">
          <cell r="J5038">
            <v>315</v>
          </cell>
          <cell r="K5038">
            <v>68</v>
          </cell>
          <cell r="O5038">
            <v>4.632352941176471</v>
          </cell>
        </row>
        <row r="5039">
          <cell r="J5039">
            <v>314</v>
          </cell>
          <cell r="K5039">
            <v>67</v>
          </cell>
          <cell r="O5039">
            <v>4.6865671641791042</v>
          </cell>
        </row>
        <row r="5040">
          <cell r="J5040">
            <v>312</v>
          </cell>
          <cell r="K5040">
            <v>48</v>
          </cell>
          <cell r="O5040">
            <v>6.5</v>
          </cell>
        </row>
        <row r="5041">
          <cell r="J5041">
            <v>309</v>
          </cell>
          <cell r="K5041">
            <v>52</v>
          </cell>
          <cell r="O5041">
            <v>5.9423076923076925</v>
          </cell>
        </row>
        <row r="5042">
          <cell r="J5042">
            <v>308</v>
          </cell>
          <cell r="K5042">
            <v>47</v>
          </cell>
          <cell r="O5042">
            <v>6.5531914893617023</v>
          </cell>
        </row>
        <row r="5043">
          <cell r="J5043">
            <v>305</v>
          </cell>
          <cell r="K5043">
            <v>47</v>
          </cell>
          <cell r="O5043">
            <v>6.4893617021276597</v>
          </cell>
        </row>
        <row r="5044">
          <cell r="J5044">
            <v>301</v>
          </cell>
          <cell r="K5044">
            <v>87</v>
          </cell>
          <cell r="O5044">
            <v>3.4597701149425286</v>
          </cell>
        </row>
        <row r="5045">
          <cell r="J5045">
            <v>301</v>
          </cell>
          <cell r="K5045">
            <v>95</v>
          </cell>
          <cell r="O5045">
            <v>3.168421052631579</v>
          </cell>
        </row>
        <row r="5046">
          <cell r="J5046">
            <v>301</v>
          </cell>
          <cell r="K5046">
            <v>68</v>
          </cell>
          <cell r="O5046">
            <v>4.4264705882352944</v>
          </cell>
        </row>
        <row r="5047">
          <cell r="J5047">
            <v>300</v>
          </cell>
          <cell r="K5047">
            <v>54</v>
          </cell>
          <cell r="O5047">
            <v>5.5555555555555554</v>
          </cell>
        </row>
        <row r="5048">
          <cell r="J5048">
            <v>297</v>
          </cell>
          <cell r="K5048">
            <v>46</v>
          </cell>
          <cell r="O5048">
            <v>6.4565217391304346</v>
          </cell>
        </row>
        <row r="5049">
          <cell r="J5049">
            <v>289</v>
          </cell>
          <cell r="K5049">
            <v>54</v>
          </cell>
          <cell r="O5049">
            <v>5.3518518518518521</v>
          </cell>
        </row>
        <row r="5050">
          <cell r="J5050">
            <v>287</v>
          </cell>
          <cell r="K5050">
            <v>57</v>
          </cell>
          <cell r="O5050">
            <v>5.0350877192982457</v>
          </cell>
        </row>
        <row r="5051">
          <cell r="J5051">
            <v>286</v>
          </cell>
          <cell r="K5051">
            <v>30</v>
          </cell>
          <cell r="O5051">
            <v>9.5333333333333332</v>
          </cell>
        </row>
        <row r="5052">
          <cell r="J5052">
            <v>283</v>
          </cell>
          <cell r="K5052">
            <v>59</v>
          </cell>
          <cell r="O5052">
            <v>4.7966101694915251</v>
          </cell>
        </row>
        <row r="5053">
          <cell r="J5053">
            <v>280</v>
          </cell>
          <cell r="K5053">
            <v>44</v>
          </cell>
          <cell r="O5053">
            <v>6.3636363636363633</v>
          </cell>
        </row>
        <row r="5054">
          <cell r="J5054">
            <v>278</v>
          </cell>
          <cell r="K5054">
            <v>70</v>
          </cell>
          <cell r="O5054">
            <v>3.9714285714285715</v>
          </cell>
        </row>
        <row r="5055">
          <cell r="J5055">
            <v>275</v>
          </cell>
          <cell r="K5055">
            <v>65</v>
          </cell>
          <cell r="O5055">
            <v>4.2307692307692308</v>
          </cell>
        </row>
        <row r="5056">
          <cell r="J5056">
            <v>275</v>
          </cell>
          <cell r="K5056">
            <v>60</v>
          </cell>
          <cell r="O5056">
            <v>4.583333333333333</v>
          </cell>
        </row>
        <row r="5057">
          <cell r="J5057">
            <v>275</v>
          </cell>
          <cell r="K5057">
            <v>58</v>
          </cell>
          <cell r="O5057">
            <v>4.7413793103448274</v>
          </cell>
        </row>
        <row r="5058">
          <cell r="J5058">
            <v>271</v>
          </cell>
          <cell r="K5058">
            <v>38</v>
          </cell>
          <cell r="O5058">
            <v>7.1315789473684212</v>
          </cell>
        </row>
        <row r="5059">
          <cell r="J5059">
            <v>263</v>
          </cell>
          <cell r="K5059">
            <v>69</v>
          </cell>
          <cell r="O5059">
            <v>3.8115942028985508</v>
          </cell>
        </row>
        <row r="5060">
          <cell r="J5060">
            <v>257</v>
          </cell>
          <cell r="K5060">
            <v>43</v>
          </cell>
          <cell r="O5060">
            <v>5.9767441860465116</v>
          </cell>
        </row>
        <row r="5061">
          <cell r="J5061">
            <v>256</v>
          </cell>
          <cell r="K5061">
            <v>58</v>
          </cell>
          <cell r="O5061">
            <v>4.4137931034482758</v>
          </cell>
        </row>
        <row r="5062">
          <cell r="J5062">
            <v>256</v>
          </cell>
          <cell r="K5062">
            <v>56</v>
          </cell>
          <cell r="O5062">
            <v>4.5714285714285712</v>
          </cell>
        </row>
        <row r="5063">
          <cell r="J5063">
            <v>256</v>
          </cell>
          <cell r="K5063">
            <v>64</v>
          </cell>
          <cell r="O5063">
            <v>4</v>
          </cell>
        </row>
        <row r="5064">
          <cell r="J5064">
            <v>255</v>
          </cell>
          <cell r="K5064">
            <v>55</v>
          </cell>
          <cell r="O5064">
            <v>4.6363636363636367</v>
          </cell>
        </row>
        <row r="5065">
          <cell r="J5065">
            <v>253</v>
          </cell>
          <cell r="K5065">
            <v>25</v>
          </cell>
          <cell r="O5065">
            <v>10.119999999999999</v>
          </cell>
        </row>
        <row r="5066">
          <cell r="J5066">
            <v>251</v>
          </cell>
          <cell r="K5066">
            <v>48</v>
          </cell>
          <cell r="O5066">
            <v>5.229166666666667</v>
          </cell>
        </row>
        <row r="5067">
          <cell r="J5067">
            <v>250</v>
          </cell>
          <cell r="K5067">
            <v>58</v>
          </cell>
          <cell r="O5067">
            <v>4.3103448275862073</v>
          </cell>
        </row>
        <row r="5068">
          <cell r="J5068">
            <v>249</v>
          </cell>
          <cell r="K5068">
            <v>52</v>
          </cell>
          <cell r="O5068">
            <v>4.7884615384615383</v>
          </cell>
        </row>
        <row r="5069">
          <cell r="J5069">
            <v>248</v>
          </cell>
          <cell r="K5069">
            <v>68</v>
          </cell>
          <cell r="O5069">
            <v>3.6470588235294117</v>
          </cell>
        </row>
        <row r="5070">
          <cell r="J5070">
            <v>246</v>
          </cell>
          <cell r="K5070">
            <v>51</v>
          </cell>
          <cell r="O5070">
            <v>4.8235294117647056</v>
          </cell>
        </row>
        <row r="5071">
          <cell r="J5071">
            <v>246</v>
          </cell>
          <cell r="K5071">
            <v>34</v>
          </cell>
          <cell r="O5071">
            <v>7.2352941176470589</v>
          </cell>
        </row>
        <row r="5072">
          <cell r="J5072">
            <v>245</v>
          </cell>
          <cell r="K5072">
            <v>31</v>
          </cell>
          <cell r="O5072">
            <v>7.903225806451613</v>
          </cell>
        </row>
        <row r="5073">
          <cell r="J5073">
            <v>244</v>
          </cell>
          <cell r="K5073">
            <v>60</v>
          </cell>
          <cell r="O5073">
            <v>4.0666666666666664</v>
          </cell>
        </row>
        <row r="5074">
          <cell r="J5074">
            <v>243</v>
          </cell>
          <cell r="K5074">
            <v>40</v>
          </cell>
          <cell r="O5074">
            <v>6.0750000000000002</v>
          </cell>
        </row>
        <row r="5075">
          <cell r="J5075">
            <v>240</v>
          </cell>
          <cell r="K5075">
            <v>59</v>
          </cell>
          <cell r="O5075">
            <v>4.0677966101694913</v>
          </cell>
        </row>
        <row r="5076">
          <cell r="J5076">
            <v>240</v>
          </cell>
          <cell r="K5076">
            <v>49</v>
          </cell>
          <cell r="O5076">
            <v>4.8979591836734695</v>
          </cell>
        </row>
        <row r="5077">
          <cell r="J5077">
            <v>238</v>
          </cell>
          <cell r="K5077">
            <v>67</v>
          </cell>
          <cell r="O5077">
            <v>3.5522388059701493</v>
          </cell>
        </row>
        <row r="5078">
          <cell r="J5078">
            <v>235</v>
          </cell>
          <cell r="K5078">
            <v>34</v>
          </cell>
          <cell r="O5078">
            <v>6.9117647058823533</v>
          </cell>
        </row>
        <row r="5079">
          <cell r="J5079">
            <v>234</v>
          </cell>
          <cell r="K5079">
            <v>60</v>
          </cell>
          <cell r="O5079">
            <v>3.9</v>
          </cell>
        </row>
        <row r="5080">
          <cell r="J5080">
            <v>233</v>
          </cell>
          <cell r="K5080">
            <v>45</v>
          </cell>
          <cell r="O5080">
            <v>5.177777777777778</v>
          </cell>
        </row>
        <row r="5081">
          <cell r="J5081">
            <v>233</v>
          </cell>
          <cell r="K5081">
            <v>31</v>
          </cell>
          <cell r="O5081">
            <v>7.5161290322580649</v>
          </cell>
        </row>
        <row r="5082">
          <cell r="J5082">
            <v>231</v>
          </cell>
          <cell r="K5082">
            <v>37</v>
          </cell>
          <cell r="O5082">
            <v>6.243243243243243</v>
          </cell>
        </row>
        <row r="5083">
          <cell r="J5083">
            <v>230</v>
          </cell>
          <cell r="K5083">
            <v>43</v>
          </cell>
          <cell r="O5083">
            <v>5.3488372093023253</v>
          </cell>
        </row>
        <row r="5084">
          <cell r="J5084">
            <v>229</v>
          </cell>
          <cell r="K5084">
            <v>73</v>
          </cell>
          <cell r="O5084">
            <v>3.1369863013698631</v>
          </cell>
        </row>
        <row r="5085">
          <cell r="J5085">
            <v>224</v>
          </cell>
          <cell r="K5085">
            <v>72</v>
          </cell>
          <cell r="O5085">
            <v>3.1111111111111112</v>
          </cell>
        </row>
        <row r="5086">
          <cell r="J5086">
            <v>224</v>
          </cell>
          <cell r="K5086">
            <v>38</v>
          </cell>
          <cell r="O5086">
            <v>5.8947368421052628</v>
          </cell>
        </row>
        <row r="5087">
          <cell r="J5087">
            <v>223</v>
          </cell>
          <cell r="K5087">
            <v>66</v>
          </cell>
          <cell r="O5087">
            <v>3.3787878787878789</v>
          </cell>
        </row>
        <row r="5088">
          <cell r="J5088">
            <v>223</v>
          </cell>
          <cell r="K5088">
            <v>63</v>
          </cell>
          <cell r="O5088">
            <v>3.5396825396825395</v>
          </cell>
        </row>
        <row r="5089">
          <cell r="J5089">
            <v>220</v>
          </cell>
          <cell r="K5089">
            <v>65</v>
          </cell>
          <cell r="O5089">
            <v>3.3846153846153846</v>
          </cell>
        </row>
        <row r="5090">
          <cell r="J5090">
            <v>220</v>
          </cell>
          <cell r="K5090">
            <v>57</v>
          </cell>
          <cell r="O5090">
            <v>3.8596491228070176</v>
          </cell>
        </row>
        <row r="5091">
          <cell r="J5091">
            <v>219</v>
          </cell>
          <cell r="K5091">
            <v>44</v>
          </cell>
          <cell r="O5091">
            <v>4.9772727272727275</v>
          </cell>
        </row>
        <row r="5092">
          <cell r="J5092">
            <v>218</v>
          </cell>
          <cell r="K5092">
            <v>48</v>
          </cell>
          <cell r="O5092">
            <v>4.541666666666667</v>
          </cell>
        </row>
        <row r="5093">
          <cell r="J5093">
            <v>218</v>
          </cell>
          <cell r="K5093">
            <v>37</v>
          </cell>
          <cell r="O5093">
            <v>5.8918918918918921</v>
          </cell>
        </row>
        <row r="5094">
          <cell r="J5094">
            <v>217</v>
          </cell>
          <cell r="K5094">
            <v>56</v>
          </cell>
          <cell r="O5094">
            <v>3.875</v>
          </cell>
        </row>
        <row r="5095">
          <cell r="J5095">
            <v>217</v>
          </cell>
          <cell r="K5095">
            <v>46</v>
          </cell>
          <cell r="O5095">
            <v>4.7173913043478262</v>
          </cell>
        </row>
        <row r="5096">
          <cell r="J5096">
            <v>217</v>
          </cell>
          <cell r="K5096">
            <v>37</v>
          </cell>
          <cell r="O5096">
            <v>5.8648648648648649</v>
          </cell>
        </row>
        <row r="5097">
          <cell r="J5097">
            <v>216</v>
          </cell>
          <cell r="K5097">
            <v>48</v>
          </cell>
          <cell r="O5097">
            <v>4.5</v>
          </cell>
        </row>
        <row r="5098">
          <cell r="J5098">
            <v>216</v>
          </cell>
          <cell r="K5098">
            <v>44</v>
          </cell>
          <cell r="O5098">
            <v>4.9090909090909092</v>
          </cell>
        </row>
        <row r="5099">
          <cell r="J5099">
            <v>216</v>
          </cell>
          <cell r="K5099">
            <v>50</v>
          </cell>
          <cell r="O5099">
            <v>4.32</v>
          </cell>
        </row>
        <row r="5100">
          <cell r="J5100">
            <v>216</v>
          </cell>
          <cell r="K5100">
            <v>28</v>
          </cell>
          <cell r="O5100">
            <v>7.7142857142857144</v>
          </cell>
        </row>
        <row r="5101">
          <cell r="J5101">
            <v>215</v>
          </cell>
          <cell r="K5101">
            <v>25</v>
          </cell>
          <cell r="O5101">
            <v>8.6</v>
          </cell>
        </row>
        <row r="5102">
          <cell r="J5102">
            <v>212</v>
          </cell>
          <cell r="K5102">
            <v>43</v>
          </cell>
          <cell r="O5102">
            <v>4.9302325581395348</v>
          </cell>
        </row>
        <row r="5103">
          <cell r="J5103">
            <v>211</v>
          </cell>
          <cell r="K5103">
            <v>53</v>
          </cell>
          <cell r="O5103">
            <v>3.9811320754716979</v>
          </cell>
        </row>
        <row r="5104">
          <cell r="J5104">
            <v>209</v>
          </cell>
          <cell r="K5104">
            <v>40</v>
          </cell>
          <cell r="O5104">
            <v>5.2249999999999996</v>
          </cell>
        </row>
        <row r="5105">
          <cell r="J5105">
            <v>205</v>
          </cell>
          <cell r="K5105">
            <v>37</v>
          </cell>
          <cell r="O5105">
            <v>5.5405405405405403</v>
          </cell>
        </row>
        <row r="5106">
          <cell r="J5106">
            <v>205</v>
          </cell>
          <cell r="K5106">
            <v>42</v>
          </cell>
          <cell r="O5106">
            <v>4.8809523809523814</v>
          </cell>
        </row>
        <row r="5107">
          <cell r="J5107">
            <v>205</v>
          </cell>
          <cell r="K5107">
            <v>58</v>
          </cell>
          <cell r="O5107">
            <v>3.5344827586206895</v>
          </cell>
        </row>
        <row r="5108">
          <cell r="J5108">
            <v>205</v>
          </cell>
          <cell r="K5108">
            <v>58</v>
          </cell>
          <cell r="O5108">
            <v>3.5344827586206895</v>
          </cell>
        </row>
        <row r="5109">
          <cell r="J5109">
            <v>204</v>
          </cell>
          <cell r="K5109">
            <v>38</v>
          </cell>
          <cell r="O5109">
            <v>5.3684210526315788</v>
          </cell>
        </row>
        <row r="5110">
          <cell r="J5110">
            <v>203</v>
          </cell>
          <cell r="K5110">
            <v>38</v>
          </cell>
          <cell r="O5110">
            <v>5.3421052631578947</v>
          </cell>
        </row>
        <row r="5111">
          <cell r="J5111">
            <v>202</v>
          </cell>
          <cell r="K5111">
            <v>55</v>
          </cell>
          <cell r="O5111">
            <v>3.6727272727272728</v>
          </cell>
        </row>
        <row r="5112">
          <cell r="J5112">
            <v>200</v>
          </cell>
          <cell r="K5112">
            <v>48</v>
          </cell>
          <cell r="O5112">
            <v>4.166666666666667</v>
          </cell>
        </row>
        <row r="5113">
          <cell r="J5113">
            <v>199</v>
          </cell>
          <cell r="K5113">
            <v>39</v>
          </cell>
          <cell r="O5113">
            <v>5.1025641025641022</v>
          </cell>
        </row>
        <row r="5114">
          <cell r="J5114">
            <v>197</v>
          </cell>
          <cell r="K5114">
            <v>56</v>
          </cell>
          <cell r="O5114">
            <v>3.5178571428571428</v>
          </cell>
        </row>
        <row r="5115">
          <cell r="J5115">
            <v>196</v>
          </cell>
          <cell r="K5115">
            <v>57</v>
          </cell>
          <cell r="O5115">
            <v>3.4385964912280702</v>
          </cell>
        </row>
        <row r="5116">
          <cell r="J5116">
            <v>195</v>
          </cell>
          <cell r="K5116">
            <v>31</v>
          </cell>
          <cell r="O5116">
            <v>6.290322580645161</v>
          </cell>
        </row>
        <row r="5117">
          <cell r="J5117">
            <v>194</v>
          </cell>
          <cell r="K5117">
            <v>34</v>
          </cell>
          <cell r="O5117">
            <v>5.7058823529411766</v>
          </cell>
        </row>
        <row r="5118">
          <cell r="J5118">
            <v>194</v>
          </cell>
          <cell r="K5118">
            <v>44</v>
          </cell>
          <cell r="O5118">
            <v>4.4090909090909092</v>
          </cell>
        </row>
        <row r="5119">
          <cell r="J5119">
            <v>194</v>
          </cell>
          <cell r="K5119">
            <v>44</v>
          </cell>
          <cell r="O5119">
            <v>4.4090909090909092</v>
          </cell>
        </row>
        <row r="5120">
          <cell r="J5120">
            <v>193</v>
          </cell>
          <cell r="K5120">
            <v>41</v>
          </cell>
          <cell r="O5120">
            <v>4.7073170731707314</v>
          </cell>
        </row>
        <row r="5121">
          <cell r="J5121">
            <v>193</v>
          </cell>
          <cell r="K5121">
            <v>34</v>
          </cell>
          <cell r="O5121">
            <v>5.6764705882352944</v>
          </cell>
        </row>
        <row r="5122">
          <cell r="J5122">
            <v>192</v>
          </cell>
          <cell r="K5122">
            <v>30</v>
          </cell>
          <cell r="O5122">
            <v>6.4</v>
          </cell>
        </row>
        <row r="5123">
          <cell r="J5123">
            <v>192</v>
          </cell>
          <cell r="K5123">
            <v>22</v>
          </cell>
          <cell r="O5123">
            <v>8.7272727272727266</v>
          </cell>
        </row>
        <row r="5124">
          <cell r="J5124">
            <v>190</v>
          </cell>
          <cell r="K5124">
            <v>40</v>
          </cell>
          <cell r="O5124">
            <v>4.75</v>
          </cell>
        </row>
        <row r="5125">
          <cell r="J5125">
            <v>189</v>
          </cell>
          <cell r="K5125">
            <v>56</v>
          </cell>
          <cell r="O5125">
            <v>3.375</v>
          </cell>
        </row>
        <row r="5126">
          <cell r="J5126">
            <v>188</v>
          </cell>
          <cell r="K5126">
            <v>39</v>
          </cell>
          <cell r="O5126">
            <v>4.8205128205128203</v>
          </cell>
        </row>
        <row r="5127">
          <cell r="J5127">
            <v>188</v>
          </cell>
          <cell r="K5127">
            <v>37</v>
          </cell>
          <cell r="O5127">
            <v>5.0810810810810807</v>
          </cell>
        </row>
        <row r="5128">
          <cell r="J5128">
            <v>188</v>
          </cell>
          <cell r="K5128">
            <v>37</v>
          </cell>
          <cell r="O5128">
            <v>5.0810810810810807</v>
          </cell>
        </row>
        <row r="5129">
          <cell r="J5129">
            <v>187</v>
          </cell>
          <cell r="K5129">
            <v>41</v>
          </cell>
          <cell r="O5129">
            <v>4.5609756097560972</v>
          </cell>
        </row>
        <row r="5130">
          <cell r="J5130">
            <v>186</v>
          </cell>
          <cell r="K5130">
            <v>33</v>
          </cell>
          <cell r="O5130">
            <v>5.6363636363636367</v>
          </cell>
        </row>
        <row r="5131">
          <cell r="J5131">
            <v>185</v>
          </cell>
          <cell r="K5131">
            <v>41</v>
          </cell>
          <cell r="O5131">
            <v>4.5121951219512191</v>
          </cell>
        </row>
        <row r="5132">
          <cell r="J5132">
            <v>183</v>
          </cell>
          <cell r="K5132">
            <v>51</v>
          </cell>
          <cell r="O5132">
            <v>3.5882352941176472</v>
          </cell>
        </row>
        <row r="5133">
          <cell r="J5133">
            <v>182</v>
          </cell>
          <cell r="K5133">
            <v>58</v>
          </cell>
          <cell r="O5133">
            <v>3.1379310344827585</v>
          </cell>
        </row>
        <row r="5134">
          <cell r="J5134">
            <v>181</v>
          </cell>
          <cell r="K5134">
            <v>22</v>
          </cell>
          <cell r="O5134">
            <v>8.2272727272727266</v>
          </cell>
        </row>
        <row r="5135">
          <cell r="J5135">
            <v>181</v>
          </cell>
          <cell r="K5135">
            <v>37</v>
          </cell>
          <cell r="O5135">
            <v>4.8918918918918921</v>
          </cell>
        </row>
        <row r="5136">
          <cell r="J5136">
            <v>180</v>
          </cell>
          <cell r="K5136">
            <v>40</v>
          </cell>
          <cell r="O5136">
            <v>4.5</v>
          </cell>
        </row>
        <row r="5137">
          <cell r="J5137">
            <v>179</v>
          </cell>
          <cell r="K5137">
            <v>32</v>
          </cell>
          <cell r="O5137">
            <v>5.59375</v>
          </cell>
        </row>
        <row r="5138">
          <cell r="J5138">
            <v>179</v>
          </cell>
          <cell r="K5138">
            <v>31</v>
          </cell>
          <cell r="O5138">
            <v>5.774193548387097</v>
          </cell>
        </row>
        <row r="5139">
          <cell r="J5139">
            <v>178</v>
          </cell>
          <cell r="K5139">
            <v>42</v>
          </cell>
          <cell r="O5139">
            <v>4.2380952380952381</v>
          </cell>
        </row>
        <row r="5140">
          <cell r="J5140">
            <v>178</v>
          </cell>
          <cell r="K5140">
            <v>26</v>
          </cell>
          <cell r="O5140">
            <v>6.8461538461538458</v>
          </cell>
        </row>
        <row r="5141">
          <cell r="J5141">
            <v>178</v>
          </cell>
          <cell r="K5141">
            <v>26</v>
          </cell>
          <cell r="O5141">
            <v>6.8461538461538458</v>
          </cell>
        </row>
        <row r="5142">
          <cell r="J5142">
            <v>178</v>
          </cell>
          <cell r="K5142">
            <v>36</v>
          </cell>
          <cell r="O5142">
            <v>4.9444444444444446</v>
          </cell>
        </row>
        <row r="5143">
          <cell r="J5143">
            <v>177</v>
          </cell>
          <cell r="K5143">
            <v>12</v>
          </cell>
          <cell r="O5143">
            <v>14.75</v>
          </cell>
        </row>
        <row r="5144">
          <cell r="J5144">
            <v>177</v>
          </cell>
          <cell r="K5144">
            <v>48</v>
          </cell>
          <cell r="O5144">
            <v>3.6875</v>
          </cell>
        </row>
        <row r="5145">
          <cell r="J5145">
            <v>176</v>
          </cell>
          <cell r="K5145">
            <v>41</v>
          </cell>
          <cell r="O5145">
            <v>4.2926829268292686</v>
          </cell>
        </row>
        <row r="5146">
          <cell r="J5146">
            <v>174</v>
          </cell>
          <cell r="K5146">
            <v>61</v>
          </cell>
          <cell r="O5146">
            <v>2.8524590163934427</v>
          </cell>
        </row>
        <row r="5147">
          <cell r="J5147">
            <v>173</v>
          </cell>
          <cell r="K5147">
            <v>34</v>
          </cell>
          <cell r="O5147">
            <v>5.0882352941176467</v>
          </cell>
        </row>
        <row r="5148">
          <cell r="J5148">
            <v>171</v>
          </cell>
          <cell r="K5148">
            <v>22</v>
          </cell>
          <cell r="O5148">
            <v>7.7727272727272725</v>
          </cell>
        </row>
        <row r="5149">
          <cell r="J5149">
            <v>171</v>
          </cell>
          <cell r="K5149">
            <v>44</v>
          </cell>
          <cell r="O5149">
            <v>3.8863636363636362</v>
          </cell>
        </row>
        <row r="5150">
          <cell r="J5150">
            <v>171</v>
          </cell>
          <cell r="K5150">
            <v>25</v>
          </cell>
          <cell r="O5150">
            <v>6.84</v>
          </cell>
        </row>
        <row r="5151">
          <cell r="J5151">
            <v>171</v>
          </cell>
          <cell r="K5151">
            <v>22</v>
          </cell>
          <cell r="O5151">
            <v>7.7727272727272725</v>
          </cell>
        </row>
        <row r="5152">
          <cell r="J5152">
            <v>171</v>
          </cell>
          <cell r="K5152">
            <v>31</v>
          </cell>
          <cell r="O5152">
            <v>5.5161290322580649</v>
          </cell>
        </row>
        <row r="5153">
          <cell r="J5153">
            <v>170</v>
          </cell>
          <cell r="K5153">
            <v>36</v>
          </cell>
          <cell r="O5153">
            <v>4.7222222222222223</v>
          </cell>
        </row>
        <row r="5154">
          <cell r="J5154">
            <v>169</v>
          </cell>
          <cell r="K5154">
            <v>32</v>
          </cell>
          <cell r="O5154">
            <v>5.28125</v>
          </cell>
        </row>
        <row r="5155">
          <cell r="J5155">
            <v>168</v>
          </cell>
          <cell r="K5155">
            <v>49</v>
          </cell>
          <cell r="O5155">
            <v>3.4285714285714284</v>
          </cell>
        </row>
        <row r="5156">
          <cell r="J5156">
            <v>167</v>
          </cell>
          <cell r="K5156">
            <v>48</v>
          </cell>
          <cell r="O5156">
            <v>3.4791666666666665</v>
          </cell>
        </row>
        <row r="5157">
          <cell r="J5157">
            <v>167</v>
          </cell>
          <cell r="K5157">
            <v>45</v>
          </cell>
          <cell r="O5157">
            <v>3.7111111111111112</v>
          </cell>
        </row>
        <row r="5158">
          <cell r="J5158">
            <v>166</v>
          </cell>
          <cell r="K5158">
            <v>43</v>
          </cell>
          <cell r="O5158">
            <v>3.86046511627907</v>
          </cell>
        </row>
        <row r="5159">
          <cell r="J5159">
            <v>165</v>
          </cell>
          <cell r="K5159">
            <v>26</v>
          </cell>
          <cell r="O5159">
            <v>6.3461538461538458</v>
          </cell>
        </row>
        <row r="5160">
          <cell r="J5160">
            <v>164</v>
          </cell>
          <cell r="K5160">
            <v>36</v>
          </cell>
          <cell r="O5160">
            <v>4.5555555555555554</v>
          </cell>
        </row>
        <row r="5161">
          <cell r="J5161">
            <v>163</v>
          </cell>
          <cell r="K5161">
            <v>39</v>
          </cell>
          <cell r="O5161">
            <v>4.1794871794871797</v>
          </cell>
        </row>
        <row r="5162">
          <cell r="J5162">
            <v>163</v>
          </cell>
          <cell r="K5162">
            <v>29</v>
          </cell>
          <cell r="O5162">
            <v>5.6206896551724137</v>
          </cell>
        </row>
        <row r="5163">
          <cell r="J5163">
            <v>162</v>
          </cell>
          <cell r="K5163">
            <v>26</v>
          </cell>
          <cell r="O5163">
            <v>6.2307692307692308</v>
          </cell>
        </row>
        <row r="5164">
          <cell r="J5164">
            <v>162</v>
          </cell>
          <cell r="K5164">
            <v>47</v>
          </cell>
          <cell r="O5164">
            <v>3.4468085106382977</v>
          </cell>
        </row>
        <row r="5165">
          <cell r="J5165">
            <v>161</v>
          </cell>
          <cell r="K5165">
            <v>22</v>
          </cell>
          <cell r="O5165">
            <v>7.3181818181818183</v>
          </cell>
        </row>
        <row r="5166">
          <cell r="J5166">
            <v>161</v>
          </cell>
          <cell r="K5166">
            <v>27</v>
          </cell>
          <cell r="O5166">
            <v>5.9629629629629628</v>
          </cell>
        </row>
        <row r="5167">
          <cell r="J5167">
            <v>161</v>
          </cell>
          <cell r="K5167">
            <v>33</v>
          </cell>
          <cell r="O5167">
            <v>4.8787878787878789</v>
          </cell>
        </row>
        <row r="5168">
          <cell r="J5168">
            <v>161</v>
          </cell>
          <cell r="K5168">
            <v>33</v>
          </cell>
          <cell r="O5168">
            <v>4.8787878787878789</v>
          </cell>
        </row>
        <row r="5169">
          <cell r="J5169">
            <v>161</v>
          </cell>
          <cell r="K5169">
            <v>24</v>
          </cell>
          <cell r="O5169">
            <v>6.708333333333333</v>
          </cell>
        </row>
        <row r="5170">
          <cell r="J5170">
            <v>160</v>
          </cell>
          <cell r="K5170">
            <v>35</v>
          </cell>
          <cell r="O5170">
            <v>4.5714285714285712</v>
          </cell>
        </row>
        <row r="5171">
          <cell r="J5171">
            <v>160</v>
          </cell>
          <cell r="K5171">
            <v>39</v>
          </cell>
          <cell r="O5171">
            <v>4.1025641025641022</v>
          </cell>
        </row>
        <row r="5172">
          <cell r="J5172">
            <v>160</v>
          </cell>
          <cell r="K5172">
            <v>37</v>
          </cell>
          <cell r="O5172">
            <v>4.3243243243243246</v>
          </cell>
        </row>
        <row r="5173">
          <cell r="J5173">
            <v>159</v>
          </cell>
          <cell r="K5173">
            <v>30</v>
          </cell>
          <cell r="O5173">
            <v>5.3</v>
          </cell>
        </row>
        <row r="5174">
          <cell r="J5174">
            <v>159</v>
          </cell>
          <cell r="K5174">
            <v>31</v>
          </cell>
          <cell r="O5174">
            <v>5.129032258064516</v>
          </cell>
        </row>
        <row r="5175">
          <cell r="J5175">
            <v>159</v>
          </cell>
          <cell r="K5175">
            <v>51</v>
          </cell>
          <cell r="O5175">
            <v>3.1176470588235294</v>
          </cell>
        </row>
        <row r="5176">
          <cell r="J5176">
            <v>158</v>
          </cell>
          <cell r="K5176">
            <v>41</v>
          </cell>
          <cell r="O5176">
            <v>3.8536585365853657</v>
          </cell>
        </row>
        <row r="5177">
          <cell r="J5177">
            <v>158</v>
          </cell>
          <cell r="K5177">
            <v>42</v>
          </cell>
          <cell r="O5177">
            <v>3.7619047619047619</v>
          </cell>
        </row>
        <row r="5178">
          <cell r="J5178">
            <v>157</v>
          </cell>
          <cell r="K5178">
            <v>39</v>
          </cell>
          <cell r="O5178">
            <v>4.0256410256410255</v>
          </cell>
        </row>
        <row r="5179">
          <cell r="J5179">
            <v>157</v>
          </cell>
          <cell r="K5179">
            <v>47</v>
          </cell>
          <cell r="O5179">
            <v>3.3404255319148937</v>
          </cell>
        </row>
        <row r="5180">
          <cell r="J5180">
            <v>157</v>
          </cell>
          <cell r="K5180">
            <v>26</v>
          </cell>
          <cell r="O5180">
            <v>6.0384615384615383</v>
          </cell>
        </row>
        <row r="5181">
          <cell r="J5181">
            <v>157</v>
          </cell>
          <cell r="K5181">
            <v>41</v>
          </cell>
          <cell r="O5181">
            <v>3.8292682926829267</v>
          </cell>
        </row>
        <row r="5182">
          <cell r="J5182">
            <v>156</v>
          </cell>
          <cell r="K5182">
            <v>35</v>
          </cell>
          <cell r="O5182">
            <v>4.4571428571428573</v>
          </cell>
        </row>
        <row r="5183">
          <cell r="J5183">
            <v>156</v>
          </cell>
          <cell r="K5183">
            <v>31</v>
          </cell>
          <cell r="O5183">
            <v>5.032258064516129</v>
          </cell>
        </row>
        <row r="5184">
          <cell r="J5184">
            <v>156</v>
          </cell>
          <cell r="K5184">
            <v>39</v>
          </cell>
          <cell r="O5184">
            <v>4</v>
          </cell>
        </row>
        <row r="5185">
          <cell r="J5185">
            <v>155</v>
          </cell>
          <cell r="K5185">
            <v>45</v>
          </cell>
          <cell r="O5185">
            <v>3.4444444444444446</v>
          </cell>
        </row>
        <row r="5186">
          <cell r="J5186">
            <v>155</v>
          </cell>
          <cell r="K5186">
            <v>45</v>
          </cell>
          <cell r="O5186">
            <v>3.4444444444444446</v>
          </cell>
        </row>
        <row r="5187">
          <cell r="J5187">
            <v>155</v>
          </cell>
          <cell r="K5187">
            <v>24</v>
          </cell>
          <cell r="O5187">
            <v>6.458333333333333</v>
          </cell>
        </row>
        <row r="5188">
          <cell r="J5188">
            <v>154</v>
          </cell>
          <cell r="K5188">
            <v>50</v>
          </cell>
          <cell r="O5188">
            <v>3.08</v>
          </cell>
        </row>
        <row r="5189">
          <cell r="J5189">
            <v>154</v>
          </cell>
          <cell r="K5189">
            <v>32</v>
          </cell>
          <cell r="O5189">
            <v>4.8125</v>
          </cell>
        </row>
        <row r="5190">
          <cell r="J5190">
            <v>154</v>
          </cell>
          <cell r="K5190">
            <v>37</v>
          </cell>
          <cell r="O5190">
            <v>4.1621621621621623</v>
          </cell>
        </row>
        <row r="5191">
          <cell r="J5191">
            <v>154</v>
          </cell>
          <cell r="K5191">
            <v>45</v>
          </cell>
          <cell r="O5191">
            <v>3.4222222222222221</v>
          </cell>
        </row>
        <row r="5192">
          <cell r="J5192">
            <v>153</v>
          </cell>
          <cell r="K5192">
            <v>33</v>
          </cell>
          <cell r="O5192">
            <v>4.6363636363636367</v>
          </cell>
        </row>
        <row r="5193">
          <cell r="J5193">
            <v>153</v>
          </cell>
          <cell r="K5193">
            <v>49</v>
          </cell>
          <cell r="O5193">
            <v>3.1224489795918369</v>
          </cell>
        </row>
        <row r="5194">
          <cell r="J5194">
            <v>152</v>
          </cell>
          <cell r="K5194">
            <v>28</v>
          </cell>
          <cell r="O5194">
            <v>5.4285714285714288</v>
          </cell>
        </row>
        <row r="5195">
          <cell r="J5195">
            <v>152</v>
          </cell>
          <cell r="K5195">
            <v>39</v>
          </cell>
          <cell r="O5195">
            <v>3.8974358974358974</v>
          </cell>
        </row>
        <row r="5196">
          <cell r="J5196">
            <v>151</v>
          </cell>
          <cell r="K5196">
            <v>30</v>
          </cell>
          <cell r="O5196">
            <v>5.0333333333333332</v>
          </cell>
        </row>
        <row r="5197">
          <cell r="J5197">
            <v>151</v>
          </cell>
          <cell r="K5197">
            <v>8</v>
          </cell>
          <cell r="O5197">
            <v>18.875</v>
          </cell>
        </row>
        <row r="5198">
          <cell r="J5198">
            <v>151</v>
          </cell>
          <cell r="K5198">
            <v>35</v>
          </cell>
          <cell r="O5198">
            <v>4.3142857142857141</v>
          </cell>
        </row>
        <row r="5199">
          <cell r="J5199">
            <v>150</v>
          </cell>
          <cell r="K5199">
            <v>33</v>
          </cell>
          <cell r="O5199">
            <v>4.5454545454545459</v>
          </cell>
        </row>
        <row r="5200">
          <cell r="J5200">
            <v>150</v>
          </cell>
          <cell r="K5200">
            <v>25</v>
          </cell>
          <cell r="O5200">
            <v>6</v>
          </cell>
        </row>
        <row r="5201">
          <cell r="J5201">
            <v>149</v>
          </cell>
          <cell r="K5201">
            <v>28</v>
          </cell>
          <cell r="O5201">
            <v>5.3214285714285712</v>
          </cell>
        </row>
        <row r="5202">
          <cell r="J5202">
            <v>148</v>
          </cell>
          <cell r="K5202">
            <v>30</v>
          </cell>
          <cell r="O5202">
            <v>4.9333333333333336</v>
          </cell>
        </row>
        <row r="5203">
          <cell r="J5203">
            <v>148</v>
          </cell>
          <cell r="K5203">
            <v>25</v>
          </cell>
          <cell r="O5203">
            <v>5.92</v>
          </cell>
        </row>
        <row r="5204">
          <cell r="J5204">
            <v>147</v>
          </cell>
          <cell r="K5204">
            <v>23</v>
          </cell>
          <cell r="O5204">
            <v>6.3913043478260869</v>
          </cell>
        </row>
        <row r="5205">
          <cell r="J5205">
            <v>146</v>
          </cell>
          <cell r="K5205">
            <v>40</v>
          </cell>
          <cell r="O5205">
            <v>3.65</v>
          </cell>
        </row>
        <row r="5206">
          <cell r="J5206">
            <v>146</v>
          </cell>
          <cell r="K5206">
            <v>33</v>
          </cell>
          <cell r="O5206">
            <v>4.4242424242424239</v>
          </cell>
        </row>
        <row r="5207">
          <cell r="J5207">
            <v>146</v>
          </cell>
          <cell r="K5207">
            <v>34</v>
          </cell>
          <cell r="O5207">
            <v>4.2941176470588234</v>
          </cell>
        </row>
        <row r="5208">
          <cell r="J5208">
            <v>145</v>
          </cell>
          <cell r="K5208">
            <v>33</v>
          </cell>
          <cell r="O5208">
            <v>4.3939393939393936</v>
          </cell>
        </row>
        <row r="5209">
          <cell r="J5209">
            <v>145</v>
          </cell>
          <cell r="K5209">
            <v>31</v>
          </cell>
          <cell r="O5209">
            <v>4.67741935483871</v>
          </cell>
        </row>
        <row r="5210">
          <cell r="J5210">
            <v>144</v>
          </cell>
          <cell r="K5210">
            <v>19</v>
          </cell>
          <cell r="O5210">
            <v>7.5789473684210522</v>
          </cell>
        </row>
        <row r="5211">
          <cell r="J5211">
            <v>144</v>
          </cell>
          <cell r="K5211">
            <v>27</v>
          </cell>
          <cell r="O5211">
            <v>5.333333333333333</v>
          </cell>
        </row>
        <row r="5212">
          <cell r="J5212">
            <v>144</v>
          </cell>
          <cell r="K5212">
            <v>38</v>
          </cell>
          <cell r="O5212">
            <v>3.7894736842105261</v>
          </cell>
        </row>
        <row r="5213">
          <cell r="J5213">
            <v>144</v>
          </cell>
          <cell r="K5213">
            <v>37</v>
          </cell>
          <cell r="O5213">
            <v>3.8918918918918921</v>
          </cell>
        </row>
        <row r="5214">
          <cell r="J5214">
            <v>143</v>
          </cell>
          <cell r="K5214">
            <v>38</v>
          </cell>
          <cell r="O5214">
            <v>3.763157894736842</v>
          </cell>
        </row>
        <row r="5215">
          <cell r="J5215">
            <v>143</v>
          </cell>
          <cell r="K5215">
            <v>38</v>
          </cell>
          <cell r="O5215">
            <v>3.763157894736842</v>
          </cell>
        </row>
        <row r="5216">
          <cell r="J5216">
            <v>142</v>
          </cell>
          <cell r="K5216">
            <v>27</v>
          </cell>
          <cell r="O5216">
            <v>5.2592592592592595</v>
          </cell>
        </row>
        <row r="5217">
          <cell r="J5217">
            <v>142</v>
          </cell>
          <cell r="K5217">
            <v>27</v>
          </cell>
          <cell r="O5217">
            <v>5.2592592592592595</v>
          </cell>
        </row>
        <row r="5218">
          <cell r="J5218">
            <v>142</v>
          </cell>
          <cell r="K5218">
            <v>22</v>
          </cell>
          <cell r="O5218">
            <v>6.4545454545454541</v>
          </cell>
        </row>
        <row r="5219">
          <cell r="J5219">
            <v>142</v>
          </cell>
          <cell r="K5219">
            <v>18</v>
          </cell>
          <cell r="O5219">
            <v>7.8888888888888893</v>
          </cell>
        </row>
        <row r="5220">
          <cell r="J5220">
            <v>142</v>
          </cell>
          <cell r="K5220">
            <v>34</v>
          </cell>
          <cell r="O5220">
            <v>4.1764705882352944</v>
          </cell>
        </row>
        <row r="5221">
          <cell r="J5221">
            <v>142</v>
          </cell>
          <cell r="K5221">
            <v>14</v>
          </cell>
          <cell r="O5221">
            <v>10.142857142857142</v>
          </cell>
        </row>
        <row r="5222">
          <cell r="J5222">
            <v>141</v>
          </cell>
          <cell r="K5222">
            <v>22</v>
          </cell>
          <cell r="O5222">
            <v>6.4090909090909092</v>
          </cell>
        </row>
        <row r="5223">
          <cell r="J5223">
            <v>141</v>
          </cell>
          <cell r="K5223">
            <v>31</v>
          </cell>
          <cell r="O5223">
            <v>4.5483870967741939</v>
          </cell>
        </row>
        <row r="5224">
          <cell r="J5224">
            <v>141</v>
          </cell>
          <cell r="K5224">
            <v>29</v>
          </cell>
          <cell r="O5224">
            <v>4.8620689655172411</v>
          </cell>
        </row>
        <row r="5225">
          <cell r="J5225">
            <v>141</v>
          </cell>
          <cell r="K5225">
            <v>30</v>
          </cell>
          <cell r="O5225">
            <v>4.7</v>
          </cell>
        </row>
        <row r="5226">
          <cell r="J5226">
            <v>141</v>
          </cell>
          <cell r="K5226">
            <v>39</v>
          </cell>
          <cell r="O5226">
            <v>3.6153846153846154</v>
          </cell>
        </row>
        <row r="5227">
          <cell r="J5227">
            <v>140</v>
          </cell>
          <cell r="K5227">
            <v>30</v>
          </cell>
          <cell r="O5227">
            <v>4.666666666666667</v>
          </cell>
        </row>
        <row r="5228">
          <cell r="J5228">
            <v>140</v>
          </cell>
          <cell r="K5228">
            <v>21</v>
          </cell>
          <cell r="O5228">
            <v>6.666666666666667</v>
          </cell>
        </row>
        <row r="5229">
          <cell r="J5229">
            <v>140</v>
          </cell>
          <cell r="K5229">
            <v>46</v>
          </cell>
          <cell r="O5229">
            <v>3.0434782608695654</v>
          </cell>
        </row>
        <row r="5230">
          <cell r="J5230">
            <v>139</v>
          </cell>
          <cell r="K5230">
            <v>36</v>
          </cell>
          <cell r="O5230">
            <v>3.8611111111111112</v>
          </cell>
        </row>
        <row r="5231">
          <cell r="J5231">
            <v>139</v>
          </cell>
          <cell r="K5231">
            <v>37</v>
          </cell>
          <cell r="O5231">
            <v>3.7567567567567566</v>
          </cell>
        </row>
        <row r="5232">
          <cell r="J5232">
            <v>139</v>
          </cell>
          <cell r="K5232">
            <v>34</v>
          </cell>
          <cell r="O5232">
            <v>4.0882352941176467</v>
          </cell>
        </row>
        <row r="5233">
          <cell r="J5233">
            <v>139</v>
          </cell>
          <cell r="K5233">
            <v>28</v>
          </cell>
          <cell r="O5233">
            <v>4.9642857142857144</v>
          </cell>
        </row>
        <row r="5234">
          <cell r="J5234">
            <v>138</v>
          </cell>
          <cell r="K5234">
            <v>24</v>
          </cell>
          <cell r="O5234">
            <v>5.75</v>
          </cell>
        </row>
        <row r="5235">
          <cell r="J5235">
            <v>138</v>
          </cell>
          <cell r="K5235">
            <v>39</v>
          </cell>
          <cell r="O5235">
            <v>3.5384615384615383</v>
          </cell>
        </row>
        <row r="5236">
          <cell r="J5236">
            <v>137</v>
          </cell>
          <cell r="K5236">
            <v>26</v>
          </cell>
          <cell r="O5236">
            <v>5.2692307692307692</v>
          </cell>
        </row>
        <row r="5237">
          <cell r="J5237">
            <v>137</v>
          </cell>
          <cell r="K5237">
            <v>40</v>
          </cell>
          <cell r="O5237">
            <v>3.4249999999999998</v>
          </cell>
        </row>
        <row r="5238">
          <cell r="J5238">
            <v>135</v>
          </cell>
          <cell r="K5238">
            <v>46</v>
          </cell>
          <cell r="O5238">
            <v>2.9347826086956523</v>
          </cell>
        </row>
        <row r="5239">
          <cell r="J5239">
            <v>134</v>
          </cell>
          <cell r="K5239">
            <v>38</v>
          </cell>
          <cell r="O5239">
            <v>3.5263157894736841</v>
          </cell>
        </row>
        <row r="5240">
          <cell r="J5240">
            <v>134</v>
          </cell>
          <cell r="K5240">
            <v>29</v>
          </cell>
          <cell r="O5240">
            <v>4.6206896551724137</v>
          </cell>
        </row>
        <row r="5241">
          <cell r="J5241">
            <v>134</v>
          </cell>
          <cell r="K5241">
            <v>29</v>
          </cell>
          <cell r="O5241">
            <v>4.6206896551724137</v>
          </cell>
        </row>
        <row r="5242">
          <cell r="J5242">
            <v>134</v>
          </cell>
          <cell r="K5242">
            <v>26</v>
          </cell>
          <cell r="O5242">
            <v>5.1538461538461542</v>
          </cell>
        </row>
        <row r="5243">
          <cell r="J5243">
            <v>134</v>
          </cell>
          <cell r="K5243">
            <v>26</v>
          </cell>
          <cell r="O5243">
            <v>5.1538461538461542</v>
          </cell>
        </row>
        <row r="5244">
          <cell r="J5244">
            <v>133</v>
          </cell>
          <cell r="K5244">
            <v>41</v>
          </cell>
          <cell r="O5244">
            <v>3.2439024390243905</v>
          </cell>
        </row>
        <row r="5245">
          <cell r="J5245">
            <v>133</v>
          </cell>
          <cell r="K5245">
            <v>35</v>
          </cell>
          <cell r="O5245">
            <v>3.8</v>
          </cell>
        </row>
        <row r="5246">
          <cell r="J5246">
            <v>133</v>
          </cell>
          <cell r="K5246">
            <v>22</v>
          </cell>
          <cell r="O5246">
            <v>6.0454545454545459</v>
          </cell>
        </row>
        <row r="5247">
          <cell r="J5247">
            <v>133</v>
          </cell>
          <cell r="K5247">
            <v>28</v>
          </cell>
          <cell r="O5247">
            <v>4.75</v>
          </cell>
        </row>
        <row r="5248">
          <cell r="J5248">
            <v>133</v>
          </cell>
          <cell r="K5248">
            <v>30</v>
          </cell>
          <cell r="O5248">
            <v>4.4333333333333336</v>
          </cell>
        </row>
        <row r="5249">
          <cell r="J5249">
            <v>133</v>
          </cell>
          <cell r="K5249">
            <v>24</v>
          </cell>
          <cell r="O5249">
            <v>5.541666666666667</v>
          </cell>
        </row>
        <row r="5250">
          <cell r="J5250">
            <v>132</v>
          </cell>
          <cell r="K5250">
            <v>37</v>
          </cell>
          <cell r="O5250">
            <v>3.5675675675675675</v>
          </cell>
        </row>
        <row r="5251">
          <cell r="J5251">
            <v>131</v>
          </cell>
          <cell r="K5251">
            <v>28</v>
          </cell>
          <cell r="O5251">
            <v>4.6785714285714288</v>
          </cell>
        </row>
        <row r="5252">
          <cell r="J5252">
            <v>130</v>
          </cell>
          <cell r="K5252">
            <v>28</v>
          </cell>
          <cell r="O5252">
            <v>4.6428571428571432</v>
          </cell>
        </row>
        <row r="5253">
          <cell r="J5253">
            <v>130</v>
          </cell>
          <cell r="K5253">
            <v>35</v>
          </cell>
          <cell r="O5253">
            <v>3.7142857142857144</v>
          </cell>
        </row>
        <row r="5254">
          <cell r="J5254">
            <v>130</v>
          </cell>
          <cell r="K5254">
            <v>23</v>
          </cell>
          <cell r="O5254">
            <v>5.6521739130434785</v>
          </cell>
        </row>
        <row r="5255">
          <cell r="J5255">
            <v>130</v>
          </cell>
          <cell r="K5255">
            <v>31</v>
          </cell>
          <cell r="O5255">
            <v>4.193548387096774</v>
          </cell>
        </row>
        <row r="5256">
          <cell r="J5256">
            <v>130</v>
          </cell>
          <cell r="K5256">
            <v>42</v>
          </cell>
          <cell r="O5256">
            <v>3.0952380952380953</v>
          </cell>
        </row>
        <row r="5257">
          <cell r="J5257">
            <v>130</v>
          </cell>
          <cell r="K5257">
            <v>37</v>
          </cell>
          <cell r="O5257">
            <v>3.5135135135135136</v>
          </cell>
        </row>
        <row r="5258">
          <cell r="J5258">
            <v>129</v>
          </cell>
          <cell r="K5258">
            <v>28</v>
          </cell>
          <cell r="O5258">
            <v>4.6071428571428568</v>
          </cell>
        </row>
        <row r="5259">
          <cell r="J5259">
            <v>129</v>
          </cell>
          <cell r="K5259">
            <v>27</v>
          </cell>
          <cell r="O5259">
            <v>4.7777777777777777</v>
          </cell>
        </row>
        <row r="5260">
          <cell r="J5260">
            <v>129</v>
          </cell>
          <cell r="K5260">
            <v>25</v>
          </cell>
          <cell r="O5260">
            <v>5.16</v>
          </cell>
        </row>
        <row r="5261">
          <cell r="J5261">
            <v>128</v>
          </cell>
          <cell r="K5261">
            <v>22</v>
          </cell>
          <cell r="O5261">
            <v>5.8181818181818183</v>
          </cell>
        </row>
        <row r="5262">
          <cell r="J5262">
            <v>128</v>
          </cell>
          <cell r="K5262">
            <v>36</v>
          </cell>
          <cell r="O5262">
            <v>3.5555555555555554</v>
          </cell>
        </row>
        <row r="5263">
          <cell r="J5263">
            <v>128</v>
          </cell>
          <cell r="K5263">
            <v>30</v>
          </cell>
          <cell r="O5263">
            <v>4.2666666666666666</v>
          </cell>
        </row>
        <row r="5264">
          <cell r="J5264">
            <v>128</v>
          </cell>
          <cell r="K5264">
            <v>30</v>
          </cell>
          <cell r="O5264">
            <v>4.2666666666666666</v>
          </cell>
        </row>
        <row r="5265">
          <cell r="J5265">
            <v>128</v>
          </cell>
          <cell r="K5265">
            <v>25</v>
          </cell>
          <cell r="O5265">
            <v>5.12</v>
          </cell>
        </row>
        <row r="5266">
          <cell r="J5266">
            <v>128</v>
          </cell>
          <cell r="K5266">
            <v>31</v>
          </cell>
          <cell r="O5266">
            <v>4.129032258064516</v>
          </cell>
        </row>
        <row r="5267">
          <cell r="J5267">
            <v>128</v>
          </cell>
          <cell r="K5267">
            <v>31</v>
          </cell>
          <cell r="O5267">
            <v>4.129032258064516</v>
          </cell>
        </row>
        <row r="5268">
          <cell r="J5268">
            <v>128</v>
          </cell>
          <cell r="K5268">
            <v>36</v>
          </cell>
          <cell r="O5268">
            <v>3.5555555555555554</v>
          </cell>
        </row>
        <row r="5269">
          <cell r="J5269">
            <v>128</v>
          </cell>
          <cell r="K5269">
            <v>37</v>
          </cell>
          <cell r="O5269">
            <v>3.4594594594594597</v>
          </cell>
        </row>
        <row r="5270">
          <cell r="J5270">
            <v>128</v>
          </cell>
          <cell r="K5270">
            <v>24</v>
          </cell>
          <cell r="O5270">
            <v>5.333333333333333</v>
          </cell>
        </row>
        <row r="5271">
          <cell r="J5271">
            <v>128</v>
          </cell>
          <cell r="K5271">
            <v>24</v>
          </cell>
          <cell r="O5271">
            <v>5.333333333333333</v>
          </cell>
        </row>
        <row r="5272">
          <cell r="J5272">
            <v>127</v>
          </cell>
          <cell r="K5272">
            <v>26</v>
          </cell>
          <cell r="O5272">
            <v>4.884615384615385</v>
          </cell>
        </row>
        <row r="5273">
          <cell r="J5273">
            <v>127</v>
          </cell>
          <cell r="K5273">
            <v>41</v>
          </cell>
          <cell r="O5273">
            <v>3.0975609756097562</v>
          </cell>
        </row>
        <row r="5274">
          <cell r="J5274">
            <v>127</v>
          </cell>
          <cell r="K5274">
            <v>35</v>
          </cell>
          <cell r="O5274">
            <v>3.6285714285714286</v>
          </cell>
        </row>
        <row r="5275">
          <cell r="J5275">
            <v>127</v>
          </cell>
          <cell r="K5275">
            <v>31</v>
          </cell>
          <cell r="O5275">
            <v>4.096774193548387</v>
          </cell>
        </row>
        <row r="5276">
          <cell r="J5276">
            <v>127</v>
          </cell>
          <cell r="K5276">
            <v>24</v>
          </cell>
          <cell r="O5276">
            <v>5.291666666666667</v>
          </cell>
        </row>
        <row r="5277">
          <cell r="J5277">
            <v>127</v>
          </cell>
          <cell r="K5277">
            <v>36</v>
          </cell>
          <cell r="O5277">
            <v>3.5277777777777777</v>
          </cell>
        </row>
        <row r="5278">
          <cell r="J5278">
            <v>126</v>
          </cell>
          <cell r="K5278">
            <v>25</v>
          </cell>
          <cell r="O5278">
            <v>5.04</v>
          </cell>
        </row>
        <row r="5279">
          <cell r="J5279">
            <v>126</v>
          </cell>
          <cell r="K5279">
            <v>25</v>
          </cell>
          <cell r="O5279">
            <v>5.04</v>
          </cell>
        </row>
        <row r="5280">
          <cell r="J5280">
            <v>126</v>
          </cell>
          <cell r="K5280">
            <v>25</v>
          </cell>
          <cell r="O5280">
            <v>5.04</v>
          </cell>
        </row>
        <row r="5281">
          <cell r="J5281">
            <v>126</v>
          </cell>
          <cell r="K5281">
            <v>31</v>
          </cell>
          <cell r="O5281">
            <v>4.064516129032258</v>
          </cell>
        </row>
        <row r="5282">
          <cell r="J5282">
            <v>126</v>
          </cell>
          <cell r="K5282">
            <v>34</v>
          </cell>
          <cell r="O5282">
            <v>3.7058823529411766</v>
          </cell>
        </row>
        <row r="5283">
          <cell r="J5283">
            <v>126</v>
          </cell>
          <cell r="K5283">
            <v>42</v>
          </cell>
          <cell r="O5283">
            <v>3</v>
          </cell>
        </row>
        <row r="5284">
          <cell r="J5284">
            <v>125</v>
          </cell>
          <cell r="K5284">
            <v>22</v>
          </cell>
          <cell r="O5284">
            <v>5.6818181818181817</v>
          </cell>
        </row>
        <row r="5285">
          <cell r="J5285">
            <v>125</v>
          </cell>
          <cell r="K5285">
            <v>22</v>
          </cell>
          <cell r="O5285">
            <v>5.6818181818181817</v>
          </cell>
        </row>
        <row r="5286">
          <cell r="J5286">
            <v>125</v>
          </cell>
          <cell r="K5286">
            <v>33</v>
          </cell>
          <cell r="O5286">
            <v>3.7878787878787881</v>
          </cell>
        </row>
        <row r="5287">
          <cell r="J5287">
            <v>125</v>
          </cell>
          <cell r="K5287">
            <v>27</v>
          </cell>
          <cell r="O5287">
            <v>4.6296296296296298</v>
          </cell>
        </row>
        <row r="5288">
          <cell r="J5288">
            <v>124</v>
          </cell>
          <cell r="K5288">
            <v>27</v>
          </cell>
          <cell r="O5288">
            <v>4.5925925925925926</v>
          </cell>
        </row>
        <row r="5289">
          <cell r="J5289">
            <v>124</v>
          </cell>
          <cell r="K5289">
            <v>27</v>
          </cell>
          <cell r="O5289">
            <v>4.5925925925925926</v>
          </cell>
        </row>
        <row r="5290">
          <cell r="J5290">
            <v>124</v>
          </cell>
          <cell r="K5290">
            <v>39</v>
          </cell>
          <cell r="O5290">
            <v>3.1794871794871793</v>
          </cell>
        </row>
        <row r="5291">
          <cell r="J5291">
            <v>123</v>
          </cell>
          <cell r="K5291">
            <v>39</v>
          </cell>
          <cell r="O5291">
            <v>3.1538461538461537</v>
          </cell>
        </row>
        <row r="5292">
          <cell r="J5292">
            <v>123</v>
          </cell>
          <cell r="K5292">
            <v>36</v>
          </cell>
          <cell r="O5292">
            <v>3.4166666666666665</v>
          </cell>
        </row>
        <row r="5293">
          <cell r="J5293">
            <v>123</v>
          </cell>
          <cell r="K5293">
            <v>28</v>
          </cell>
          <cell r="O5293">
            <v>4.3928571428571432</v>
          </cell>
        </row>
        <row r="5294">
          <cell r="J5294">
            <v>123</v>
          </cell>
          <cell r="K5294">
            <v>19</v>
          </cell>
          <cell r="O5294">
            <v>6.4736842105263159</v>
          </cell>
        </row>
        <row r="5295">
          <cell r="J5295">
            <v>123</v>
          </cell>
          <cell r="K5295">
            <v>19</v>
          </cell>
          <cell r="O5295">
            <v>6.4736842105263159</v>
          </cell>
        </row>
        <row r="5296">
          <cell r="J5296">
            <v>123</v>
          </cell>
          <cell r="K5296">
            <v>23</v>
          </cell>
          <cell r="O5296">
            <v>5.3478260869565215</v>
          </cell>
        </row>
        <row r="5297">
          <cell r="J5297">
            <v>123</v>
          </cell>
          <cell r="K5297">
            <v>19</v>
          </cell>
          <cell r="O5297">
            <v>6.4736842105263159</v>
          </cell>
        </row>
        <row r="5298">
          <cell r="J5298">
            <v>122</v>
          </cell>
          <cell r="K5298">
            <v>19</v>
          </cell>
          <cell r="O5298">
            <v>6.4210526315789478</v>
          </cell>
        </row>
        <row r="5299">
          <cell r="J5299">
            <v>122</v>
          </cell>
          <cell r="K5299">
            <v>19</v>
          </cell>
          <cell r="O5299">
            <v>6.4210526315789478</v>
          </cell>
        </row>
        <row r="5300">
          <cell r="J5300">
            <v>122</v>
          </cell>
          <cell r="K5300">
            <v>33</v>
          </cell>
          <cell r="O5300">
            <v>3.6969696969696968</v>
          </cell>
        </row>
        <row r="5301">
          <cell r="J5301">
            <v>122</v>
          </cell>
          <cell r="K5301">
            <v>27</v>
          </cell>
          <cell r="O5301">
            <v>4.5185185185185182</v>
          </cell>
        </row>
        <row r="5302">
          <cell r="J5302">
            <v>122</v>
          </cell>
          <cell r="K5302">
            <v>25</v>
          </cell>
          <cell r="O5302">
            <v>4.88</v>
          </cell>
        </row>
        <row r="5303">
          <cell r="J5303">
            <v>122</v>
          </cell>
          <cell r="K5303">
            <v>40</v>
          </cell>
          <cell r="O5303">
            <v>3.05</v>
          </cell>
        </row>
        <row r="5304">
          <cell r="J5304">
            <v>121</v>
          </cell>
          <cell r="K5304">
            <v>39</v>
          </cell>
          <cell r="O5304">
            <v>3.1025641025641026</v>
          </cell>
        </row>
        <row r="5305">
          <cell r="J5305">
            <v>121</v>
          </cell>
          <cell r="K5305">
            <v>31</v>
          </cell>
          <cell r="O5305">
            <v>3.903225806451613</v>
          </cell>
        </row>
        <row r="5306">
          <cell r="J5306">
            <v>121</v>
          </cell>
          <cell r="K5306">
            <v>30</v>
          </cell>
          <cell r="O5306">
            <v>4.0333333333333332</v>
          </cell>
        </row>
        <row r="5307">
          <cell r="J5307">
            <v>121</v>
          </cell>
          <cell r="K5307">
            <v>28</v>
          </cell>
          <cell r="O5307">
            <v>4.3214285714285712</v>
          </cell>
        </row>
        <row r="5308">
          <cell r="J5308">
            <v>121</v>
          </cell>
          <cell r="K5308">
            <v>25</v>
          </cell>
          <cell r="O5308">
            <v>4.84</v>
          </cell>
        </row>
        <row r="5309">
          <cell r="J5309">
            <v>120</v>
          </cell>
          <cell r="K5309">
            <v>15</v>
          </cell>
          <cell r="O5309">
            <v>8</v>
          </cell>
        </row>
        <row r="5310">
          <cell r="J5310">
            <v>120</v>
          </cell>
          <cell r="K5310">
            <v>23</v>
          </cell>
          <cell r="O5310">
            <v>5.2173913043478262</v>
          </cell>
        </row>
        <row r="5311">
          <cell r="J5311">
            <v>120</v>
          </cell>
          <cell r="K5311">
            <v>22</v>
          </cell>
          <cell r="O5311">
            <v>5.4545454545454541</v>
          </cell>
        </row>
        <row r="5312">
          <cell r="J5312">
            <v>120</v>
          </cell>
          <cell r="K5312">
            <v>27</v>
          </cell>
          <cell r="O5312">
            <v>4.4444444444444446</v>
          </cell>
        </row>
        <row r="5313">
          <cell r="J5313">
            <v>120</v>
          </cell>
          <cell r="K5313">
            <v>24</v>
          </cell>
          <cell r="O5313">
            <v>5</v>
          </cell>
        </row>
        <row r="5314">
          <cell r="J5314">
            <v>119</v>
          </cell>
          <cell r="K5314">
            <v>31</v>
          </cell>
          <cell r="O5314">
            <v>3.838709677419355</v>
          </cell>
        </row>
        <row r="5315">
          <cell r="J5315">
            <v>119</v>
          </cell>
          <cell r="K5315">
            <v>32</v>
          </cell>
          <cell r="O5315">
            <v>3.71875</v>
          </cell>
        </row>
        <row r="5316">
          <cell r="J5316">
            <v>119</v>
          </cell>
          <cell r="K5316">
            <v>40</v>
          </cell>
          <cell r="O5316">
            <v>2.9750000000000001</v>
          </cell>
        </row>
        <row r="5317">
          <cell r="J5317">
            <v>119</v>
          </cell>
          <cell r="K5317">
            <v>15</v>
          </cell>
          <cell r="O5317">
            <v>7.9333333333333336</v>
          </cell>
        </row>
        <row r="5318">
          <cell r="J5318">
            <v>119</v>
          </cell>
          <cell r="K5318">
            <v>28</v>
          </cell>
          <cell r="O5318">
            <v>4.25</v>
          </cell>
        </row>
        <row r="5319">
          <cell r="J5319">
            <v>119</v>
          </cell>
          <cell r="K5319">
            <v>23</v>
          </cell>
          <cell r="O5319">
            <v>5.1739130434782608</v>
          </cell>
        </row>
        <row r="5320">
          <cell r="J5320">
            <v>119</v>
          </cell>
          <cell r="K5320">
            <v>21</v>
          </cell>
          <cell r="O5320">
            <v>5.666666666666667</v>
          </cell>
        </row>
        <row r="5321">
          <cell r="J5321">
            <v>119</v>
          </cell>
          <cell r="K5321">
            <v>25</v>
          </cell>
          <cell r="O5321">
            <v>4.76</v>
          </cell>
        </row>
        <row r="5322">
          <cell r="J5322">
            <v>119</v>
          </cell>
          <cell r="K5322">
            <v>40</v>
          </cell>
          <cell r="O5322">
            <v>2.9750000000000001</v>
          </cell>
        </row>
        <row r="5323">
          <cell r="J5323">
            <v>118</v>
          </cell>
          <cell r="K5323">
            <v>24</v>
          </cell>
          <cell r="O5323">
            <v>4.916666666666667</v>
          </cell>
        </row>
        <row r="5324">
          <cell r="J5324">
            <v>118</v>
          </cell>
          <cell r="K5324">
            <v>25</v>
          </cell>
          <cell r="O5324">
            <v>4.72</v>
          </cell>
        </row>
        <row r="5325">
          <cell r="J5325">
            <v>118</v>
          </cell>
          <cell r="K5325">
            <v>22</v>
          </cell>
          <cell r="O5325">
            <v>5.3636363636363633</v>
          </cell>
        </row>
        <row r="5326">
          <cell r="J5326">
            <v>118</v>
          </cell>
          <cell r="K5326">
            <v>40</v>
          </cell>
          <cell r="O5326">
            <v>2.95</v>
          </cell>
        </row>
        <row r="5327">
          <cell r="J5327">
            <v>117</v>
          </cell>
          <cell r="K5327">
            <v>26</v>
          </cell>
          <cell r="O5327">
            <v>4.5</v>
          </cell>
        </row>
        <row r="5328">
          <cell r="J5328">
            <v>117</v>
          </cell>
          <cell r="K5328">
            <v>26</v>
          </cell>
          <cell r="O5328">
            <v>4.5</v>
          </cell>
        </row>
        <row r="5329">
          <cell r="J5329">
            <v>117</v>
          </cell>
          <cell r="K5329">
            <v>21</v>
          </cell>
          <cell r="O5329">
            <v>5.5714285714285712</v>
          </cell>
        </row>
        <row r="5330">
          <cell r="J5330">
            <v>117</v>
          </cell>
          <cell r="K5330">
            <v>30</v>
          </cell>
          <cell r="O5330">
            <v>3.9</v>
          </cell>
        </row>
        <row r="5331">
          <cell r="J5331">
            <v>116</v>
          </cell>
          <cell r="K5331">
            <v>31</v>
          </cell>
          <cell r="O5331">
            <v>3.7419354838709675</v>
          </cell>
        </row>
        <row r="5332">
          <cell r="J5332">
            <v>116</v>
          </cell>
          <cell r="K5332">
            <v>29</v>
          </cell>
          <cell r="O5332">
            <v>4</v>
          </cell>
        </row>
        <row r="5333">
          <cell r="J5333">
            <v>115</v>
          </cell>
          <cell r="K5333">
            <v>26</v>
          </cell>
          <cell r="O5333">
            <v>4.4230769230769234</v>
          </cell>
        </row>
        <row r="5334">
          <cell r="J5334">
            <v>115</v>
          </cell>
          <cell r="K5334">
            <v>34</v>
          </cell>
          <cell r="O5334">
            <v>3.3823529411764706</v>
          </cell>
        </row>
        <row r="5335">
          <cell r="J5335">
            <v>115</v>
          </cell>
          <cell r="K5335">
            <v>21</v>
          </cell>
          <cell r="O5335">
            <v>5.4761904761904763</v>
          </cell>
        </row>
        <row r="5336">
          <cell r="J5336">
            <v>115</v>
          </cell>
          <cell r="K5336">
            <v>25</v>
          </cell>
          <cell r="O5336">
            <v>4.5999999999999996</v>
          </cell>
        </row>
        <row r="5337">
          <cell r="J5337">
            <v>115</v>
          </cell>
          <cell r="K5337">
            <v>20</v>
          </cell>
          <cell r="O5337">
            <v>5.75</v>
          </cell>
        </row>
        <row r="5338">
          <cell r="J5338">
            <v>115</v>
          </cell>
          <cell r="K5338">
            <v>20</v>
          </cell>
          <cell r="O5338">
            <v>5.75</v>
          </cell>
        </row>
        <row r="5339">
          <cell r="J5339">
            <v>115</v>
          </cell>
          <cell r="K5339">
            <v>28</v>
          </cell>
          <cell r="O5339">
            <v>4.1071428571428568</v>
          </cell>
        </row>
        <row r="5340">
          <cell r="J5340">
            <v>115</v>
          </cell>
          <cell r="K5340">
            <v>32</v>
          </cell>
          <cell r="O5340">
            <v>3.59375</v>
          </cell>
        </row>
        <row r="5341">
          <cell r="J5341">
            <v>115</v>
          </cell>
          <cell r="K5341">
            <v>20</v>
          </cell>
          <cell r="O5341">
            <v>5.75</v>
          </cell>
        </row>
        <row r="5342">
          <cell r="J5342">
            <v>115</v>
          </cell>
          <cell r="K5342">
            <v>23</v>
          </cell>
          <cell r="O5342">
            <v>5</v>
          </cell>
        </row>
        <row r="5343">
          <cell r="J5343">
            <v>115</v>
          </cell>
          <cell r="K5343">
            <v>26</v>
          </cell>
          <cell r="O5343">
            <v>4.4230769230769234</v>
          </cell>
        </row>
        <row r="5344">
          <cell r="J5344">
            <v>115</v>
          </cell>
          <cell r="K5344">
            <v>23</v>
          </cell>
          <cell r="O5344">
            <v>5</v>
          </cell>
        </row>
        <row r="5345">
          <cell r="J5345">
            <v>115</v>
          </cell>
          <cell r="K5345">
            <v>25</v>
          </cell>
          <cell r="O5345">
            <v>4.5999999999999996</v>
          </cell>
        </row>
        <row r="5346">
          <cell r="J5346">
            <v>115</v>
          </cell>
          <cell r="K5346">
            <v>26</v>
          </cell>
          <cell r="O5346">
            <v>4.4230769230769234</v>
          </cell>
        </row>
        <row r="5347">
          <cell r="J5347">
            <v>115</v>
          </cell>
          <cell r="K5347">
            <v>27</v>
          </cell>
          <cell r="O5347">
            <v>4.2592592592592595</v>
          </cell>
        </row>
        <row r="5348">
          <cell r="J5348">
            <v>114</v>
          </cell>
          <cell r="K5348">
            <v>40</v>
          </cell>
          <cell r="O5348">
            <v>2.85</v>
          </cell>
        </row>
        <row r="5349">
          <cell r="J5349">
            <v>114</v>
          </cell>
          <cell r="K5349">
            <v>31</v>
          </cell>
          <cell r="O5349">
            <v>3.6774193548387095</v>
          </cell>
        </row>
        <row r="5350">
          <cell r="J5350">
            <v>114</v>
          </cell>
          <cell r="K5350">
            <v>33</v>
          </cell>
          <cell r="O5350">
            <v>3.4545454545454546</v>
          </cell>
        </row>
        <row r="5351">
          <cell r="J5351">
            <v>113</v>
          </cell>
          <cell r="K5351">
            <v>22</v>
          </cell>
          <cell r="O5351">
            <v>5.1363636363636367</v>
          </cell>
        </row>
        <row r="5352">
          <cell r="J5352">
            <v>113</v>
          </cell>
          <cell r="K5352">
            <v>22</v>
          </cell>
          <cell r="O5352">
            <v>5.1363636363636367</v>
          </cell>
        </row>
        <row r="5353">
          <cell r="J5353">
            <v>113</v>
          </cell>
          <cell r="K5353">
            <v>15</v>
          </cell>
          <cell r="O5353">
            <v>7.5333333333333332</v>
          </cell>
        </row>
        <row r="5354">
          <cell r="J5354">
            <v>113</v>
          </cell>
          <cell r="K5354">
            <v>34</v>
          </cell>
          <cell r="O5354">
            <v>3.3235294117647061</v>
          </cell>
        </row>
        <row r="5355">
          <cell r="J5355">
            <v>112</v>
          </cell>
          <cell r="K5355">
            <v>27</v>
          </cell>
          <cell r="O5355">
            <v>4.1481481481481479</v>
          </cell>
        </row>
        <row r="5356">
          <cell r="J5356">
            <v>111</v>
          </cell>
          <cell r="K5356">
            <v>32</v>
          </cell>
          <cell r="O5356">
            <v>3.46875</v>
          </cell>
        </row>
        <row r="5357">
          <cell r="J5357">
            <v>111</v>
          </cell>
          <cell r="K5357">
            <v>23</v>
          </cell>
          <cell r="O5357">
            <v>4.8260869565217392</v>
          </cell>
        </row>
        <row r="5358">
          <cell r="J5358">
            <v>111</v>
          </cell>
          <cell r="K5358">
            <v>24</v>
          </cell>
          <cell r="O5358">
            <v>4.625</v>
          </cell>
        </row>
        <row r="5359">
          <cell r="J5359">
            <v>111</v>
          </cell>
          <cell r="K5359">
            <v>32</v>
          </cell>
          <cell r="O5359">
            <v>3.46875</v>
          </cell>
        </row>
        <row r="5360">
          <cell r="J5360">
            <v>111</v>
          </cell>
          <cell r="K5360">
            <v>23</v>
          </cell>
          <cell r="O5360">
            <v>4.8260869565217392</v>
          </cell>
        </row>
        <row r="5361">
          <cell r="J5361">
            <v>111</v>
          </cell>
          <cell r="K5361">
            <v>23</v>
          </cell>
          <cell r="O5361">
            <v>4.8260869565217392</v>
          </cell>
        </row>
        <row r="5362">
          <cell r="J5362">
            <v>111</v>
          </cell>
          <cell r="K5362">
            <v>23</v>
          </cell>
          <cell r="O5362">
            <v>4.8260869565217392</v>
          </cell>
        </row>
        <row r="5363">
          <cell r="J5363">
            <v>111</v>
          </cell>
          <cell r="K5363">
            <v>23</v>
          </cell>
          <cell r="O5363">
            <v>4.8260869565217392</v>
          </cell>
        </row>
        <row r="5364">
          <cell r="J5364">
            <v>110</v>
          </cell>
          <cell r="K5364">
            <v>19</v>
          </cell>
          <cell r="O5364">
            <v>5.7894736842105265</v>
          </cell>
        </row>
        <row r="5365">
          <cell r="J5365">
            <v>110</v>
          </cell>
          <cell r="K5365">
            <v>25</v>
          </cell>
          <cell r="O5365">
            <v>4.4000000000000004</v>
          </cell>
        </row>
        <row r="5366">
          <cell r="J5366">
            <v>110</v>
          </cell>
          <cell r="K5366">
            <v>19</v>
          </cell>
          <cell r="O5366">
            <v>5.7894736842105265</v>
          </cell>
        </row>
        <row r="5367">
          <cell r="J5367">
            <v>110</v>
          </cell>
          <cell r="K5367">
            <v>22</v>
          </cell>
          <cell r="O5367">
            <v>5</v>
          </cell>
        </row>
        <row r="5368">
          <cell r="J5368">
            <v>110</v>
          </cell>
          <cell r="K5368">
            <v>19</v>
          </cell>
          <cell r="O5368">
            <v>5.7894736842105265</v>
          </cell>
        </row>
        <row r="5369">
          <cell r="J5369">
            <v>109</v>
          </cell>
          <cell r="K5369">
            <v>33</v>
          </cell>
          <cell r="O5369">
            <v>3.3030303030303032</v>
          </cell>
        </row>
        <row r="5370">
          <cell r="J5370">
            <v>109</v>
          </cell>
          <cell r="K5370">
            <v>35</v>
          </cell>
          <cell r="O5370">
            <v>3.1142857142857143</v>
          </cell>
        </row>
        <row r="5371">
          <cell r="J5371">
            <v>109</v>
          </cell>
          <cell r="K5371">
            <v>19</v>
          </cell>
          <cell r="O5371">
            <v>5.7368421052631575</v>
          </cell>
        </row>
        <row r="5372">
          <cell r="J5372">
            <v>109</v>
          </cell>
          <cell r="K5372">
            <v>22</v>
          </cell>
          <cell r="O5372">
            <v>4.9545454545454541</v>
          </cell>
        </row>
        <row r="5373">
          <cell r="J5373">
            <v>109</v>
          </cell>
          <cell r="K5373">
            <v>24</v>
          </cell>
          <cell r="O5373">
            <v>4.541666666666667</v>
          </cell>
        </row>
        <row r="5374">
          <cell r="J5374">
            <v>109</v>
          </cell>
          <cell r="K5374">
            <v>35</v>
          </cell>
          <cell r="O5374">
            <v>3.1142857142857143</v>
          </cell>
        </row>
        <row r="5375">
          <cell r="J5375">
            <v>108</v>
          </cell>
          <cell r="K5375">
            <v>31</v>
          </cell>
          <cell r="O5375">
            <v>3.4838709677419355</v>
          </cell>
        </row>
        <row r="5376">
          <cell r="J5376">
            <v>108</v>
          </cell>
          <cell r="K5376">
            <v>35</v>
          </cell>
          <cell r="O5376">
            <v>3.0857142857142859</v>
          </cell>
        </row>
        <row r="5377">
          <cell r="J5377">
            <v>108</v>
          </cell>
          <cell r="K5377">
            <v>20</v>
          </cell>
          <cell r="O5377">
            <v>5.4</v>
          </cell>
        </row>
        <row r="5378">
          <cell r="J5378">
            <v>107</v>
          </cell>
          <cell r="K5378">
            <v>26</v>
          </cell>
          <cell r="O5378">
            <v>4.115384615384615</v>
          </cell>
        </row>
        <row r="5379">
          <cell r="J5379">
            <v>107</v>
          </cell>
          <cell r="K5379">
            <v>22</v>
          </cell>
          <cell r="O5379">
            <v>4.8636363636363633</v>
          </cell>
        </row>
        <row r="5380">
          <cell r="J5380">
            <v>107</v>
          </cell>
          <cell r="K5380">
            <v>29</v>
          </cell>
          <cell r="O5380">
            <v>3.6896551724137931</v>
          </cell>
        </row>
        <row r="5381">
          <cell r="J5381">
            <v>107</v>
          </cell>
          <cell r="K5381">
            <v>26</v>
          </cell>
          <cell r="O5381">
            <v>4.115384615384615</v>
          </cell>
        </row>
        <row r="5382">
          <cell r="J5382">
            <v>106</v>
          </cell>
          <cell r="K5382">
            <v>34</v>
          </cell>
          <cell r="O5382">
            <v>3.1176470588235294</v>
          </cell>
        </row>
        <row r="5383">
          <cell r="J5383">
            <v>106</v>
          </cell>
          <cell r="K5383">
            <v>24</v>
          </cell>
          <cell r="O5383">
            <v>4.416666666666667</v>
          </cell>
        </row>
        <row r="5384">
          <cell r="J5384">
            <v>106</v>
          </cell>
          <cell r="K5384">
            <v>20</v>
          </cell>
          <cell r="O5384">
            <v>5.3</v>
          </cell>
        </row>
        <row r="5385">
          <cell r="J5385">
            <v>106</v>
          </cell>
          <cell r="K5385">
            <v>30</v>
          </cell>
          <cell r="O5385">
            <v>3.5333333333333332</v>
          </cell>
        </row>
        <row r="5386">
          <cell r="J5386">
            <v>106</v>
          </cell>
          <cell r="K5386">
            <v>19</v>
          </cell>
          <cell r="O5386">
            <v>5.5789473684210522</v>
          </cell>
        </row>
        <row r="5387">
          <cell r="J5387">
            <v>106</v>
          </cell>
          <cell r="K5387">
            <v>15</v>
          </cell>
          <cell r="O5387">
            <v>7.0666666666666664</v>
          </cell>
        </row>
        <row r="5388">
          <cell r="J5388">
            <v>106</v>
          </cell>
          <cell r="K5388">
            <v>26</v>
          </cell>
          <cell r="O5388">
            <v>4.0769230769230766</v>
          </cell>
        </row>
        <row r="5389">
          <cell r="J5389">
            <v>105</v>
          </cell>
          <cell r="K5389">
            <v>25</v>
          </cell>
          <cell r="O5389">
            <v>4.2</v>
          </cell>
        </row>
        <row r="5390">
          <cell r="J5390">
            <v>105</v>
          </cell>
          <cell r="K5390">
            <v>31</v>
          </cell>
          <cell r="O5390">
            <v>3.3870967741935485</v>
          </cell>
        </row>
        <row r="5391">
          <cell r="J5391">
            <v>105</v>
          </cell>
          <cell r="K5391">
            <v>22</v>
          </cell>
          <cell r="O5391">
            <v>4.7727272727272725</v>
          </cell>
        </row>
        <row r="5392">
          <cell r="J5392">
            <v>105</v>
          </cell>
          <cell r="K5392">
            <v>22</v>
          </cell>
          <cell r="O5392">
            <v>4.7727272727272725</v>
          </cell>
        </row>
        <row r="5393">
          <cell r="J5393">
            <v>105</v>
          </cell>
          <cell r="K5393">
            <v>29</v>
          </cell>
          <cell r="O5393">
            <v>3.6206896551724137</v>
          </cell>
        </row>
        <row r="5394">
          <cell r="J5394">
            <v>104</v>
          </cell>
          <cell r="K5394">
            <v>26</v>
          </cell>
          <cell r="O5394">
            <v>4</v>
          </cell>
        </row>
        <row r="5395">
          <cell r="J5395">
            <v>104</v>
          </cell>
          <cell r="K5395">
            <v>26</v>
          </cell>
          <cell r="O5395">
            <v>4</v>
          </cell>
        </row>
        <row r="5396">
          <cell r="J5396">
            <v>104</v>
          </cell>
          <cell r="K5396">
            <v>24</v>
          </cell>
          <cell r="O5396">
            <v>4.333333333333333</v>
          </cell>
        </row>
        <row r="5397">
          <cell r="J5397">
            <v>104</v>
          </cell>
          <cell r="K5397">
            <v>19</v>
          </cell>
          <cell r="O5397">
            <v>5.4736842105263159</v>
          </cell>
        </row>
        <row r="5398">
          <cell r="J5398">
            <v>104</v>
          </cell>
          <cell r="K5398">
            <v>23</v>
          </cell>
          <cell r="O5398">
            <v>4.5217391304347823</v>
          </cell>
        </row>
        <row r="5399">
          <cell r="J5399">
            <v>104</v>
          </cell>
          <cell r="K5399">
            <v>25</v>
          </cell>
          <cell r="O5399">
            <v>4.16</v>
          </cell>
        </row>
        <row r="5400">
          <cell r="J5400">
            <v>104</v>
          </cell>
          <cell r="K5400">
            <v>25</v>
          </cell>
          <cell r="O5400">
            <v>4.16</v>
          </cell>
        </row>
        <row r="5401">
          <cell r="J5401">
            <v>104</v>
          </cell>
          <cell r="K5401">
            <v>25</v>
          </cell>
          <cell r="O5401">
            <v>4.16</v>
          </cell>
        </row>
        <row r="5402">
          <cell r="J5402">
            <v>104</v>
          </cell>
          <cell r="K5402">
            <v>25</v>
          </cell>
          <cell r="O5402">
            <v>4.16</v>
          </cell>
        </row>
        <row r="5403">
          <cell r="J5403">
            <v>104</v>
          </cell>
          <cell r="K5403">
            <v>21</v>
          </cell>
          <cell r="O5403">
            <v>4.9523809523809526</v>
          </cell>
        </row>
        <row r="5404">
          <cell r="J5404">
            <v>104</v>
          </cell>
          <cell r="K5404">
            <v>25</v>
          </cell>
          <cell r="O5404">
            <v>4.16</v>
          </cell>
        </row>
        <row r="5405">
          <cell r="J5405">
            <v>104</v>
          </cell>
          <cell r="K5405">
            <v>23</v>
          </cell>
          <cell r="O5405">
            <v>4.5217391304347823</v>
          </cell>
        </row>
        <row r="5406">
          <cell r="J5406">
            <v>103</v>
          </cell>
          <cell r="K5406">
            <v>24</v>
          </cell>
          <cell r="O5406">
            <v>4.291666666666667</v>
          </cell>
        </row>
        <row r="5407">
          <cell r="J5407">
            <v>103</v>
          </cell>
          <cell r="K5407">
            <v>18</v>
          </cell>
          <cell r="O5407">
            <v>5.7222222222222223</v>
          </cell>
        </row>
        <row r="5408">
          <cell r="J5408">
            <v>103</v>
          </cell>
          <cell r="K5408">
            <v>18</v>
          </cell>
          <cell r="O5408">
            <v>5.7222222222222223</v>
          </cell>
        </row>
        <row r="5409">
          <cell r="J5409">
            <v>103</v>
          </cell>
          <cell r="K5409">
            <v>24</v>
          </cell>
          <cell r="O5409">
            <v>4.291666666666667</v>
          </cell>
        </row>
        <row r="5410">
          <cell r="J5410">
            <v>103</v>
          </cell>
          <cell r="K5410">
            <v>16</v>
          </cell>
          <cell r="O5410">
            <v>6.4375</v>
          </cell>
        </row>
        <row r="5411">
          <cell r="J5411">
            <v>103</v>
          </cell>
          <cell r="K5411">
            <v>18</v>
          </cell>
          <cell r="O5411">
            <v>5.7222222222222223</v>
          </cell>
        </row>
        <row r="5412">
          <cell r="J5412">
            <v>103</v>
          </cell>
          <cell r="K5412">
            <v>18</v>
          </cell>
          <cell r="O5412">
            <v>5.7222222222222223</v>
          </cell>
        </row>
        <row r="5413">
          <cell r="J5413">
            <v>103</v>
          </cell>
          <cell r="K5413">
            <v>18</v>
          </cell>
          <cell r="O5413">
            <v>5.7222222222222223</v>
          </cell>
        </row>
        <row r="5414">
          <cell r="J5414">
            <v>102</v>
          </cell>
          <cell r="K5414">
            <v>27</v>
          </cell>
          <cell r="O5414">
            <v>3.7777777777777777</v>
          </cell>
        </row>
        <row r="5415">
          <cell r="J5415">
            <v>102</v>
          </cell>
          <cell r="K5415">
            <v>22</v>
          </cell>
          <cell r="O5415">
            <v>4.6363636363636367</v>
          </cell>
        </row>
        <row r="5416">
          <cell r="J5416">
            <v>102</v>
          </cell>
          <cell r="K5416">
            <v>29</v>
          </cell>
          <cell r="O5416">
            <v>3.5172413793103448</v>
          </cell>
        </row>
        <row r="5417">
          <cell r="J5417">
            <v>102</v>
          </cell>
          <cell r="K5417">
            <v>17</v>
          </cell>
          <cell r="O5417">
            <v>6</v>
          </cell>
        </row>
        <row r="5418">
          <cell r="J5418">
            <v>102</v>
          </cell>
          <cell r="K5418">
            <v>27</v>
          </cell>
          <cell r="O5418">
            <v>3.7777777777777777</v>
          </cell>
        </row>
        <row r="5419">
          <cell r="J5419">
            <v>102</v>
          </cell>
          <cell r="K5419">
            <v>21</v>
          </cell>
          <cell r="O5419">
            <v>4.8571428571428568</v>
          </cell>
        </row>
        <row r="5420">
          <cell r="J5420">
            <v>102</v>
          </cell>
          <cell r="K5420">
            <v>9</v>
          </cell>
          <cell r="O5420">
            <v>11.333333333333334</v>
          </cell>
        </row>
        <row r="5421">
          <cell r="J5421">
            <v>102</v>
          </cell>
          <cell r="K5421">
            <v>21</v>
          </cell>
          <cell r="O5421">
            <v>4.8571428571428568</v>
          </cell>
        </row>
        <row r="5422">
          <cell r="J5422">
            <v>101</v>
          </cell>
          <cell r="K5422">
            <v>31</v>
          </cell>
          <cell r="O5422">
            <v>3.2580645161290325</v>
          </cell>
        </row>
        <row r="5423">
          <cell r="J5423">
            <v>101</v>
          </cell>
          <cell r="K5423">
            <v>19</v>
          </cell>
          <cell r="O5423">
            <v>5.3157894736842106</v>
          </cell>
        </row>
        <row r="5424">
          <cell r="J5424">
            <v>101</v>
          </cell>
          <cell r="K5424">
            <v>28</v>
          </cell>
          <cell r="O5424">
            <v>3.6071428571428572</v>
          </cell>
        </row>
        <row r="5425">
          <cell r="J5425">
            <v>101</v>
          </cell>
          <cell r="K5425">
            <v>26</v>
          </cell>
          <cell r="O5425">
            <v>3.8846153846153846</v>
          </cell>
        </row>
        <row r="5426">
          <cell r="J5426">
            <v>101</v>
          </cell>
          <cell r="K5426">
            <v>21</v>
          </cell>
          <cell r="O5426">
            <v>4.8095238095238093</v>
          </cell>
        </row>
        <row r="5427">
          <cell r="J5427">
            <v>101</v>
          </cell>
          <cell r="K5427">
            <v>23</v>
          </cell>
          <cell r="O5427">
            <v>4.3913043478260869</v>
          </cell>
        </row>
        <row r="5428">
          <cell r="J5428">
            <v>101</v>
          </cell>
          <cell r="K5428">
            <v>23</v>
          </cell>
          <cell r="O5428">
            <v>4.3913043478260869</v>
          </cell>
        </row>
        <row r="5429">
          <cell r="J5429">
            <v>100</v>
          </cell>
          <cell r="K5429">
            <v>30</v>
          </cell>
          <cell r="O5429">
            <v>3.3333333333333335</v>
          </cell>
        </row>
        <row r="5430">
          <cell r="J5430">
            <v>100</v>
          </cell>
          <cell r="K5430">
            <v>28</v>
          </cell>
          <cell r="O5430">
            <v>3.5714285714285716</v>
          </cell>
        </row>
        <row r="5431">
          <cell r="J5431">
            <v>100</v>
          </cell>
          <cell r="K5431">
            <v>28</v>
          </cell>
          <cell r="O5431">
            <v>3.5714285714285716</v>
          </cell>
        </row>
        <row r="5432">
          <cell r="J5432">
            <v>100</v>
          </cell>
          <cell r="K5432">
            <v>31</v>
          </cell>
          <cell r="O5432">
            <v>3.225806451612903</v>
          </cell>
        </row>
        <row r="5433">
          <cell r="J5433">
            <v>100</v>
          </cell>
          <cell r="K5433">
            <v>29</v>
          </cell>
          <cell r="O5433">
            <v>3.4482758620689653</v>
          </cell>
        </row>
        <row r="5434">
          <cell r="J5434">
            <v>99</v>
          </cell>
          <cell r="K5434">
            <v>24</v>
          </cell>
          <cell r="O5434">
            <v>4.125</v>
          </cell>
        </row>
        <row r="5435">
          <cell r="J5435">
            <v>99</v>
          </cell>
          <cell r="K5435">
            <v>29</v>
          </cell>
          <cell r="O5435">
            <v>3.4137931034482758</v>
          </cell>
        </row>
        <row r="5436">
          <cell r="J5436">
            <v>99</v>
          </cell>
          <cell r="K5436">
            <v>21</v>
          </cell>
          <cell r="O5436">
            <v>4.7142857142857144</v>
          </cell>
        </row>
        <row r="5437">
          <cell r="J5437">
            <v>99</v>
          </cell>
          <cell r="K5437">
            <v>20</v>
          </cell>
          <cell r="O5437">
            <v>4.95</v>
          </cell>
        </row>
        <row r="5438">
          <cell r="J5438">
            <v>99</v>
          </cell>
          <cell r="K5438">
            <v>24</v>
          </cell>
          <cell r="O5438">
            <v>4.125</v>
          </cell>
        </row>
        <row r="5439">
          <cell r="J5439">
            <v>99</v>
          </cell>
          <cell r="K5439">
            <v>24</v>
          </cell>
          <cell r="O5439">
            <v>4.125</v>
          </cell>
        </row>
        <row r="5440">
          <cell r="J5440">
            <v>99</v>
          </cell>
          <cell r="K5440">
            <v>15</v>
          </cell>
          <cell r="O5440">
            <v>6.6</v>
          </cell>
        </row>
        <row r="5441">
          <cell r="J5441">
            <v>99</v>
          </cell>
          <cell r="K5441">
            <v>20</v>
          </cell>
          <cell r="O5441">
            <v>4.95</v>
          </cell>
        </row>
        <row r="5442">
          <cell r="J5442">
            <v>98</v>
          </cell>
          <cell r="K5442">
            <v>22</v>
          </cell>
          <cell r="O5442">
            <v>4.4545454545454541</v>
          </cell>
        </row>
        <row r="5443">
          <cell r="J5443">
            <v>98</v>
          </cell>
          <cell r="K5443">
            <v>25</v>
          </cell>
          <cell r="O5443">
            <v>3.92</v>
          </cell>
        </row>
        <row r="5444">
          <cell r="J5444">
            <v>98</v>
          </cell>
          <cell r="K5444">
            <v>25</v>
          </cell>
          <cell r="O5444">
            <v>3.92</v>
          </cell>
        </row>
        <row r="5445">
          <cell r="J5445">
            <v>98</v>
          </cell>
          <cell r="K5445">
            <v>36</v>
          </cell>
          <cell r="O5445">
            <v>2.7222222222222223</v>
          </cell>
        </row>
        <row r="5446">
          <cell r="J5446">
            <v>98</v>
          </cell>
          <cell r="K5446">
            <v>17</v>
          </cell>
          <cell r="O5446">
            <v>5.7647058823529411</v>
          </cell>
        </row>
        <row r="5447">
          <cell r="J5447">
            <v>98</v>
          </cell>
          <cell r="K5447">
            <v>33</v>
          </cell>
          <cell r="O5447">
            <v>2.9696969696969697</v>
          </cell>
        </row>
        <row r="5448">
          <cell r="J5448">
            <v>98</v>
          </cell>
          <cell r="K5448">
            <v>24</v>
          </cell>
          <cell r="O5448">
            <v>4.083333333333333</v>
          </cell>
        </row>
        <row r="5449">
          <cell r="J5449">
            <v>98</v>
          </cell>
          <cell r="K5449">
            <v>26</v>
          </cell>
          <cell r="O5449">
            <v>3.7692307692307692</v>
          </cell>
        </row>
        <row r="5450">
          <cell r="J5450">
            <v>97</v>
          </cell>
          <cell r="K5450">
            <v>23</v>
          </cell>
          <cell r="O5450">
            <v>4.2173913043478262</v>
          </cell>
        </row>
        <row r="5451">
          <cell r="J5451">
            <v>97</v>
          </cell>
          <cell r="K5451">
            <v>24</v>
          </cell>
          <cell r="O5451">
            <v>4.041666666666667</v>
          </cell>
        </row>
        <row r="5452">
          <cell r="J5452">
            <v>97</v>
          </cell>
          <cell r="K5452">
            <v>31</v>
          </cell>
          <cell r="O5452">
            <v>3.129032258064516</v>
          </cell>
        </row>
        <row r="5453">
          <cell r="J5453">
            <v>97</v>
          </cell>
          <cell r="K5453">
            <v>23</v>
          </cell>
          <cell r="O5453">
            <v>4.2173913043478262</v>
          </cell>
        </row>
        <row r="5454">
          <cell r="J5454">
            <v>97</v>
          </cell>
          <cell r="K5454">
            <v>14</v>
          </cell>
          <cell r="O5454">
            <v>6.9285714285714288</v>
          </cell>
        </row>
        <row r="5455">
          <cell r="J5455">
            <v>97</v>
          </cell>
          <cell r="K5455">
            <v>26</v>
          </cell>
          <cell r="O5455">
            <v>3.7307692307692308</v>
          </cell>
        </row>
        <row r="5456">
          <cell r="J5456">
            <v>97</v>
          </cell>
          <cell r="K5456">
            <v>29</v>
          </cell>
          <cell r="O5456">
            <v>3.3448275862068964</v>
          </cell>
        </row>
        <row r="5457">
          <cell r="J5457">
            <v>96</v>
          </cell>
          <cell r="K5457">
            <v>23</v>
          </cell>
          <cell r="O5457">
            <v>4.1739130434782608</v>
          </cell>
        </row>
        <row r="5458">
          <cell r="J5458">
            <v>96</v>
          </cell>
          <cell r="K5458">
            <v>23</v>
          </cell>
          <cell r="O5458">
            <v>4.1739130434782608</v>
          </cell>
        </row>
        <row r="5459">
          <cell r="J5459">
            <v>96</v>
          </cell>
          <cell r="K5459">
            <v>21</v>
          </cell>
          <cell r="O5459">
            <v>4.5714285714285712</v>
          </cell>
        </row>
        <row r="5460">
          <cell r="J5460">
            <v>96</v>
          </cell>
          <cell r="K5460">
            <v>25</v>
          </cell>
          <cell r="O5460">
            <v>3.84</v>
          </cell>
        </row>
        <row r="5461">
          <cell r="J5461">
            <v>96</v>
          </cell>
          <cell r="K5461">
            <v>21</v>
          </cell>
          <cell r="O5461">
            <v>4.5714285714285712</v>
          </cell>
        </row>
        <row r="5462">
          <cell r="J5462">
            <v>95</v>
          </cell>
          <cell r="K5462">
            <v>30</v>
          </cell>
          <cell r="O5462">
            <v>3.1666666666666665</v>
          </cell>
        </row>
        <row r="5463">
          <cell r="J5463">
            <v>95</v>
          </cell>
          <cell r="K5463">
            <v>26</v>
          </cell>
          <cell r="O5463">
            <v>3.6538461538461537</v>
          </cell>
        </row>
        <row r="5464">
          <cell r="J5464">
            <v>95</v>
          </cell>
          <cell r="K5464">
            <v>31</v>
          </cell>
          <cell r="O5464">
            <v>3.064516129032258</v>
          </cell>
        </row>
        <row r="5465">
          <cell r="J5465">
            <v>95</v>
          </cell>
          <cell r="K5465">
            <v>25</v>
          </cell>
          <cell r="O5465">
            <v>3.8</v>
          </cell>
        </row>
        <row r="5466">
          <cell r="J5466">
            <v>95</v>
          </cell>
          <cell r="K5466">
            <v>28</v>
          </cell>
          <cell r="O5466">
            <v>3.3928571428571428</v>
          </cell>
        </row>
        <row r="5467">
          <cell r="J5467">
            <v>95</v>
          </cell>
          <cell r="K5467">
            <v>20</v>
          </cell>
          <cell r="O5467">
            <v>4.75</v>
          </cell>
        </row>
        <row r="5468">
          <cell r="J5468">
            <v>95</v>
          </cell>
          <cell r="K5468">
            <v>27</v>
          </cell>
          <cell r="O5468">
            <v>3.5185185185185186</v>
          </cell>
        </row>
        <row r="5469">
          <cell r="J5469">
            <v>95</v>
          </cell>
          <cell r="K5469">
            <v>26</v>
          </cell>
          <cell r="O5469">
            <v>3.6538461538461537</v>
          </cell>
        </row>
        <row r="5470">
          <cell r="J5470">
            <v>94</v>
          </cell>
          <cell r="K5470">
            <v>19</v>
          </cell>
          <cell r="O5470">
            <v>4.9473684210526319</v>
          </cell>
        </row>
        <row r="5471">
          <cell r="J5471">
            <v>94</v>
          </cell>
          <cell r="K5471">
            <v>29</v>
          </cell>
          <cell r="O5471">
            <v>3.2413793103448274</v>
          </cell>
        </row>
        <row r="5472">
          <cell r="J5472">
            <v>94</v>
          </cell>
          <cell r="K5472">
            <v>25</v>
          </cell>
          <cell r="O5472">
            <v>3.76</v>
          </cell>
        </row>
        <row r="5473">
          <cell r="J5473">
            <v>94</v>
          </cell>
          <cell r="K5473">
            <v>22</v>
          </cell>
          <cell r="O5473">
            <v>4.2727272727272725</v>
          </cell>
        </row>
        <row r="5474">
          <cell r="J5474">
            <v>94</v>
          </cell>
          <cell r="K5474">
            <v>17</v>
          </cell>
          <cell r="O5474">
            <v>5.5294117647058822</v>
          </cell>
        </row>
        <row r="5475">
          <cell r="J5475">
            <v>93</v>
          </cell>
          <cell r="K5475">
            <v>18</v>
          </cell>
          <cell r="O5475">
            <v>5.166666666666667</v>
          </cell>
        </row>
        <row r="5476">
          <cell r="J5476">
            <v>93</v>
          </cell>
          <cell r="K5476">
            <v>18</v>
          </cell>
          <cell r="O5476">
            <v>5.166666666666667</v>
          </cell>
        </row>
        <row r="5477">
          <cell r="J5477">
            <v>93</v>
          </cell>
          <cell r="K5477">
            <v>27</v>
          </cell>
          <cell r="O5477">
            <v>3.4444444444444446</v>
          </cell>
        </row>
        <row r="5478">
          <cell r="J5478">
            <v>93</v>
          </cell>
          <cell r="K5478">
            <v>23</v>
          </cell>
          <cell r="O5478">
            <v>4.0434782608695654</v>
          </cell>
        </row>
        <row r="5479">
          <cell r="J5479">
            <v>93</v>
          </cell>
          <cell r="K5479">
            <v>24</v>
          </cell>
          <cell r="O5479">
            <v>3.875</v>
          </cell>
        </row>
        <row r="5480">
          <cell r="J5480">
            <v>93</v>
          </cell>
          <cell r="K5480">
            <v>18</v>
          </cell>
          <cell r="O5480">
            <v>5.166666666666667</v>
          </cell>
        </row>
        <row r="5481">
          <cell r="J5481">
            <v>93</v>
          </cell>
          <cell r="K5481">
            <v>21</v>
          </cell>
          <cell r="O5481">
            <v>4.4285714285714288</v>
          </cell>
        </row>
        <row r="5482">
          <cell r="J5482">
            <v>93</v>
          </cell>
          <cell r="K5482">
            <v>25</v>
          </cell>
          <cell r="O5482">
            <v>3.72</v>
          </cell>
        </row>
        <row r="5483">
          <cell r="J5483">
            <v>92</v>
          </cell>
          <cell r="K5483">
            <v>22</v>
          </cell>
          <cell r="O5483">
            <v>4.1818181818181817</v>
          </cell>
        </row>
        <row r="5484">
          <cell r="J5484">
            <v>92</v>
          </cell>
          <cell r="K5484">
            <v>18</v>
          </cell>
          <cell r="O5484">
            <v>5.1111111111111107</v>
          </cell>
        </row>
        <row r="5485">
          <cell r="J5485">
            <v>92</v>
          </cell>
          <cell r="K5485">
            <v>28</v>
          </cell>
          <cell r="O5485">
            <v>3.2857142857142856</v>
          </cell>
        </row>
        <row r="5486">
          <cell r="J5486">
            <v>92</v>
          </cell>
          <cell r="K5486">
            <v>23</v>
          </cell>
          <cell r="O5486">
            <v>4</v>
          </cell>
        </row>
        <row r="5487">
          <cell r="J5487">
            <v>92</v>
          </cell>
          <cell r="K5487">
            <v>18</v>
          </cell>
          <cell r="O5487">
            <v>5.1111111111111107</v>
          </cell>
        </row>
        <row r="5488">
          <cell r="J5488">
            <v>92</v>
          </cell>
          <cell r="K5488">
            <v>26</v>
          </cell>
          <cell r="O5488">
            <v>3.5384615384615383</v>
          </cell>
        </row>
        <row r="5489">
          <cell r="J5489">
            <v>92</v>
          </cell>
          <cell r="K5489">
            <v>28</v>
          </cell>
          <cell r="O5489">
            <v>3.2857142857142856</v>
          </cell>
        </row>
        <row r="5490">
          <cell r="J5490">
            <v>91</v>
          </cell>
          <cell r="K5490">
            <v>22</v>
          </cell>
          <cell r="O5490">
            <v>4.1363636363636367</v>
          </cell>
        </row>
        <row r="5491">
          <cell r="J5491">
            <v>91</v>
          </cell>
          <cell r="K5491">
            <v>20</v>
          </cell>
          <cell r="O5491">
            <v>4.55</v>
          </cell>
        </row>
        <row r="5492">
          <cell r="J5492">
            <v>91</v>
          </cell>
          <cell r="K5492">
            <v>17</v>
          </cell>
          <cell r="O5492">
            <v>5.3529411764705879</v>
          </cell>
        </row>
        <row r="5493">
          <cell r="J5493">
            <v>91</v>
          </cell>
          <cell r="K5493">
            <v>24</v>
          </cell>
          <cell r="O5493">
            <v>3.7916666666666665</v>
          </cell>
        </row>
        <row r="5494">
          <cell r="J5494">
            <v>91</v>
          </cell>
          <cell r="K5494">
            <v>27</v>
          </cell>
          <cell r="O5494">
            <v>3.3703703703703702</v>
          </cell>
        </row>
        <row r="5495">
          <cell r="J5495">
            <v>91</v>
          </cell>
          <cell r="K5495">
            <v>22</v>
          </cell>
          <cell r="O5495">
            <v>4.1363636363636367</v>
          </cell>
        </row>
        <row r="5496">
          <cell r="J5496">
            <v>90</v>
          </cell>
          <cell r="K5496">
            <v>24</v>
          </cell>
          <cell r="O5496">
            <v>3.75</v>
          </cell>
        </row>
        <row r="5497">
          <cell r="J5497">
            <v>90</v>
          </cell>
          <cell r="K5497">
            <v>27</v>
          </cell>
          <cell r="O5497">
            <v>3.3333333333333335</v>
          </cell>
        </row>
        <row r="5498">
          <cell r="J5498">
            <v>90</v>
          </cell>
          <cell r="K5498">
            <v>26</v>
          </cell>
          <cell r="O5498">
            <v>3.4615384615384617</v>
          </cell>
        </row>
        <row r="5499">
          <cell r="J5499">
            <v>90</v>
          </cell>
          <cell r="K5499">
            <v>25</v>
          </cell>
          <cell r="O5499">
            <v>3.6</v>
          </cell>
        </row>
        <row r="5500">
          <cell r="J5500">
            <v>90</v>
          </cell>
          <cell r="K5500">
            <v>26</v>
          </cell>
          <cell r="O5500">
            <v>3.4615384615384617</v>
          </cell>
        </row>
        <row r="5501">
          <cell r="J5501">
            <v>90</v>
          </cell>
          <cell r="K5501">
            <v>19</v>
          </cell>
          <cell r="O5501">
            <v>4.7368421052631575</v>
          </cell>
        </row>
        <row r="5502">
          <cell r="J5502">
            <v>90</v>
          </cell>
          <cell r="K5502">
            <v>26</v>
          </cell>
          <cell r="O5502">
            <v>3.4615384615384617</v>
          </cell>
        </row>
        <row r="5503">
          <cell r="J5503">
            <v>89</v>
          </cell>
          <cell r="K5503">
            <v>20</v>
          </cell>
          <cell r="O5503">
            <v>4.45</v>
          </cell>
        </row>
        <row r="5504">
          <cell r="J5504">
            <v>89</v>
          </cell>
          <cell r="K5504">
            <v>15</v>
          </cell>
          <cell r="O5504">
            <v>5.9333333333333336</v>
          </cell>
        </row>
        <row r="5505">
          <cell r="J5505">
            <v>89</v>
          </cell>
          <cell r="K5505">
            <v>42</v>
          </cell>
          <cell r="O5505">
            <v>2.1190476190476191</v>
          </cell>
        </row>
        <row r="5506">
          <cell r="J5506">
            <v>89</v>
          </cell>
          <cell r="K5506">
            <v>21</v>
          </cell>
          <cell r="O5506">
            <v>4.2380952380952381</v>
          </cell>
        </row>
        <row r="5507">
          <cell r="J5507">
            <v>89</v>
          </cell>
          <cell r="K5507">
            <v>27</v>
          </cell>
          <cell r="O5507">
            <v>3.2962962962962963</v>
          </cell>
        </row>
        <row r="5508">
          <cell r="J5508">
            <v>89</v>
          </cell>
          <cell r="K5508">
            <v>27</v>
          </cell>
          <cell r="O5508">
            <v>3.2962962962962963</v>
          </cell>
        </row>
        <row r="5509">
          <cell r="J5509">
            <v>89</v>
          </cell>
          <cell r="K5509">
            <v>26</v>
          </cell>
          <cell r="O5509">
            <v>3.4230769230769229</v>
          </cell>
        </row>
        <row r="5510">
          <cell r="J5510">
            <v>88</v>
          </cell>
          <cell r="K5510">
            <v>21</v>
          </cell>
          <cell r="O5510">
            <v>4.1904761904761907</v>
          </cell>
        </row>
        <row r="5511">
          <cell r="J5511">
            <v>88</v>
          </cell>
          <cell r="K5511">
            <v>21</v>
          </cell>
          <cell r="O5511">
            <v>4.1904761904761907</v>
          </cell>
        </row>
        <row r="5512">
          <cell r="J5512">
            <v>88</v>
          </cell>
          <cell r="K5512">
            <v>22</v>
          </cell>
          <cell r="O5512">
            <v>4</v>
          </cell>
        </row>
        <row r="5513">
          <cell r="J5513">
            <v>88</v>
          </cell>
          <cell r="K5513">
            <v>22</v>
          </cell>
          <cell r="O5513">
            <v>4</v>
          </cell>
        </row>
        <row r="5514">
          <cell r="J5514">
            <v>88</v>
          </cell>
          <cell r="K5514">
            <v>21</v>
          </cell>
          <cell r="O5514">
            <v>4.1904761904761907</v>
          </cell>
        </row>
        <row r="5515">
          <cell r="J5515">
            <v>88</v>
          </cell>
          <cell r="K5515">
            <v>18</v>
          </cell>
          <cell r="O5515">
            <v>4.8888888888888893</v>
          </cell>
        </row>
        <row r="5516">
          <cell r="J5516">
            <v>88</v>
          </cell>
          <cell r="K5516">
            <v>29</v>
          </cell>
          <cell r="O5516">
            <v>3.0344827586206895</v>
          </cell>
        </row>
        <row r="5517">
          <cell r="J5517">
            <v>87</v>
          </cell>
          <cell r="K5517">
            <v>22</v>
          </cell>
          <cell r="O5517">
            <v>3.9545454545454546</v>
          </cell>
        </row>
        <row r="5518">
          <cell r="J5518">
            <v>87</v>
          </cell>
          <cell r="K5518">
            <v>20</v>
          </cell>
          <cell r="O5518">
            <v>4.3499999999999996</v>
          </cell>
        </row>
        <row r="5519">
          <cell r="J5519">
            <v>87</v>
          </cell>
          <cell r="K5519">
            <v>31</v>
          </cell>
          <cell r="O5519">
            <v>2.806451612903226</v>
          </cell>
        </row>
        <row r="5520">
          <cell r="J5520">
            <v>87</v>
          </cell>
          <cell r="K5520">
            <v>15</v>
          </cell>
          <cell r="O5520">
            <v>5.8</v>
          </cell>
        </row>
        <row r="5521">
          <cell r="J5521">
            <v>87</v>
          </cell>
          <cell r="K5521">
            <v>24</v>
          </cell>
          <cell r="O5521">
            <v>3.625</v>
          </cell>
        </row>
        <row r="5522">
          <cell r="J5522">
            <v>87</v>
          </cell>
          <cell r="K5522">
            <v>24</v>
          </cell>
          <cell r="O5522">
            <v>3.625</v>
          </cell>
        </row>
        <row r="5523">
          <cell r="J5523">
            <v>87</v>
          </cell>
          <cell r="K5523">
            <v>25</v>
          </cell>
          <cell r="O5523">
            <v>3.48</v>
          </cell>
        </row>
        <row r="5524">
          <cell r="J5524">
            <v>87</v>
          </cell>
          <cell r="K5524">
            <v>23</v>
          </cell>
          <cell r="O5524">
            <v>3.7826086956521738</v>
          </cell>
        </row>
        <row r="5525">
          <cell r="J5525">
            <v>87</v>
          </cell>
          <cell r="K5525">
            <v>16</v>
          </cell>
          <cell r="O5525">
            <v>5.4375</v>
          </cell>
        </row>
        <row r="5526">
          <cell r="J5526">
            <v>87</v>
          </cell>
          <cell r="K5526">
            <v>16</v>
          </cell>
          <cell r="O5526">
            <v>5.4375</v>
          </cell>
        </row>
        <row r="5527">
          <cell r="J5527">
            <v>87</v>
          </cell>
          <cell r="K5527">
            <v>16</v>
          </cell>
          <cell r="O5527">
            <v>5.4375</v>
          </cell>
        </row>
        <row r="5528">
          <cell r="J5528">
            <v>87</v>
          </cell>
          <cell r="K5528">
            <v>15</v>
          </cell>
          <cell r="O5528">
            <v>5.8</v>
          </cell>
        </row>
        <row r="5529">
          <cell r="J5529">
            <v>87</v>
          </cell>
          <cell r="K5529">
            <v>24</v>
          </cell>
          <cell r="O5529">
            <v>3.625</v>
          </cell>
        </row>
        <row r="5530">
          <cell r="J5530">
            <v>87</v>
          </cell>
          <cell r="K5530">
            <v>19</v>
          </cell>
          <cell r="O5530">
            <v>4.5789473684210522</v>
          </cell>
        </row>
        <row r="5531">
          <cell r="J5531">
            <v>86</v>
          </cell>
          <cell r="K5531">
            <v>21</v>
          </cell>
          <cell r="O5531">
            <v>4.0952380952380949</v>
          </cell>
        </row>
        <row r="5532">
          <cell r="J5532">
            <v>86</v>
          </cell>
          <cell r="K5532">
            <v>24</v>
          </cell>
          <cell r="O5532">
            <v>3.5833333333333335</v>
          </cell>
        </row>
        <row r="5533">
          <cell r="J5533">
            <v>86</v>
          </cell>
          <cell r="K5533">
            <v>17</v>
          </cell>
          <cell r="O5533">
            <v>5.0588235294117645</v>
          </cell>
        </row>
        <row r="5534">
          <cell r="J5534">
            <v>86</v>
          </cell>
          <cell r="K5534">
            <v>27</v>
          </cell>
          <cell r="O5534">
            <v>3.1851851851851851</v>
          </cell>
        </row>
        <row r="5535">
          <cell r="J5535">
            <v>86</v>
          </cell>
          <cell r="K5535">
            <v>21</v>
          </cell>
          <cell r="O5535">
            <v>4.0952380952380949</v>
          </cell>
        </row>
        <row r="5536">
          <cell r="J5536">
            <v>86</v>
          </cell>
          <cell r="K5536">
            <v>17</v>
          </cell>
          <cell r="O5536">
            <v>5.0588235294117645</v>
          </cell>
        </row>
        <row r="5537">
          <cell r="J5537">
            <v>86</v>
          </cell>
          <cell r="K5537">
            <v>10</v>
          </cell>
          <cell r="O5537">
            <v>8.6</v>
          </cell>
        </row>
        <row r="5538">
          <cell r="J5538">
            <v>86</v>
          </cell>
          <cell r="K5538">
            <v>23</v>
          </cell>
          <cell r="O5538">
            <v>3.7391304347826089</v>
          </cell>
        </row>
        <row r="5539">
          <cell r="J5539">
            <v>86</v>
          </cell>
          <cell r="K5539">
            <v>17</v>
          </cell>
          <cell r="O5539">
            <v>5.0588235294117645</v>
          </cell>
        </row>
        <row r="5540">
          <cell r="J5540">
            <v>85</v>
          </cell>
          <cell r="K5540">
            <v>14</v>
          </cell>
          <cell r="O5540">
            <v>6.0714285714285712</v>
          </cell>
        </row>
        <row r="5541">
          <cell r="J5541">
            <v>85</v>
          </cell>
          <cell r="K5541">
            <v>24</v>
          </cell>
          <cell r="O5541">
            <v>3.5416666666666665</v>
          </cell>
        </row>
        <row r="5542">
          <cell r="J5542">
            <v>85</v>
          </cell>
          <cell r="K5542">
            <v>21</v>
          </cell>
          <cell r="O5542">
            <v>4.0476190476190474</v>
          </cell>
        </row>
        <row r="5543">
          <cell r="J5543">
            <v>85</v>
          </cell>
          <cell r="K5543">
            <v>21</v>
          </cell>
          <cell r="O5543">
            <v>4.0476190476190474</v>
          </cell>
        </row>
        <row r="5544">
          <cell r="J5544">
            <v>85</v>
          </cell>
          <cell r="K5544">
            <v>27</v>
          </cell>
          <cell r="O5544">
            <v>3.1481481481481484</v>
          </cell>
        </row>
        <row r="5545">
          <cell r="J5545">
            <v>85</v>
          </cell>
          <cell r="K5545">
            <v>21</v>
          </cell>
          <cell r="O5545">
            <v>4.0476190476190474</v>
          </cell>
        </row>
        <row r="5546">
          <cell r="J5546">
            <v>85</v>
          </cell>
          <cell r="K5546">
            <v>14</v>
          </cell>
          <cell r="O5546">
            <v>6.0714285714285712</v>
          </cell>
        </row>
        <row r="5547">
          <cell r="J5547">
            <v>85</v>
          </cell>
          <cell r="K5547">
            <v>26</v>
          </cell>
          <cell r="O5547">
            <v>3.2692307692307692</v>
          </cell>
        </row>
        <row r="5548">
          <cell r="J5548">
            <v>84</v>
          </cell>
          <cell r="K5548">
            <v>16</v>
          </cell>
          <cell r="O5548">
            <v>5.25</v>
          </cell>
        </row>
        <row r="5549">
          <cell r="J5549">
            <v>84</v>
          </cell>
          <cell r="K5549">
            <v>22</v>
          </cell>
          <cell r="O5549">
            <v>3.8181818181818183</v>
          </cell>
        </row>
        <row r="5550">
          <cell r="J5550">
            <v>84</v>
          </cell>
          <cell r="K5550">
            <v>19</v>
          </cell>
          <cell r="O5550">
            <v>4.4210526315789478</v>
          </cell>
        </row>
        <row r="5551">
          <cell r="J5551">
            <v>84</v>
          </cell>
          <cell r="K5551">
            <v>19</v>
          </cell>
          <cell r="O5551">
            <v>4.4210526315789478</v>
          </cell>
        </row>
        <row r="5552">
          <cell r="J5552">
            <v>84</v>
          </cell>
          <cell r="K5552">
            <v>28</v>
          </cell>
          <cell r="O5552">
            <v>3</v>
          </cell>
        </row>
        <row r="5553">
          <cell r="J5553">
            <v>84</v>
          </cell>
          <cell r="K5553">
            <v>15</v>
          </cell>
          <cell r="O5553">
            <v>5.6</v>
          </cell>
        </row>
        <row r="5554">
          <cell r="J5554">
            <v>84</v>
          </cell>
          <cell r="K5554">
            <v>28</v>
          </cell>
          <cell r="O5554">
            <v>3</v>
          </cell>
        </row>
        <row r="5555">
          <cell r="J5555">
            <v>84</v>
          </cell>
          <cell r="K5555">
            <v>19</v>
          </cell>
          <cell r="O5555">
            <v>4.4210526315789478</v>
          </cell>
        </row>
        <row r="5556">
          <cell r="J5556">
            <v>84</v>
          </cell>
          <cell r="K5556">
            <v>22</v>
          </cell>
          <cell r="O5556">
            <v>3.8181818181818183</v>
          </cell>
        </row>
        <row r="5557">
          <cell r="J5557">
            <v>84</v>
          </cell>
          <cell r="K5557">
            <v>20</v>
          </cell>
          <cell r="O5557">
            <v>4.2</v>
          </cell>
        </row>
        <row r="5558">
          <cell r="J5558">
            <v>84</v>
          </cell>
          <cell r="K5558">
            <v>19</v>
          </cell>
          <cell r="O5558">
            <v>4.4210526315789478</v>
          </cell>
        </row>
        <row r="5559">
          <cell r="J5559">
            <v>84</v>
          </cell>
          <cell r="K5559">
            <v>11</v>
          </cell>
          <cell r="O5559">
            <v>7.6363636363636367</v>
          </cell>
        </row>
        <row r="5560">
          <cell r="J5560">
            <v>83</v>
          </cell>
          <cell r="K5560">
            <v>29</v>
          </cell>
          <cell r="O5560">
            <v>2.8620689655172415</v>
          </cell>
        </row>
        <row r="5561">
          <cell r="J5561">
            <v>83</v>
          </cell>
          <cell r="K5561">
            <v>25</v>
          </cell>
          <cell r="O5561">
            <v>3.32</v>
          </cell>
        </row>
        <row r="5562">
          <cell r="J5562">
            <v>83</v>
          </cell>
          <cell r="K5562">
            <v>24</v>
          </cell>
          <cell r="O5562">
            <v>3.4583333333333335</v>
          </cell>
        </row>
        <row r="5563">
          <cell r="J5563">
            <v>83</v>
          </cell>
          <cell r="K5563">
            <v>23</v>
          </cell>
          <cell r="O5563">
            <v>3.6086956521739131</v>
          </cell>
        </row>
        <row r="5564">
          <cell r="J5564">
            <v>83</v>
          </cell>
          <cell r="K5564">
            <v>18</v>
          </cell>
          <cell r="O5564">
            <v>4.6111111111111107</v>
          </cell>
        </row>
        <row r="5565">
          <cell r="J5565">
            <v>83</v>
          </cell>
          <cell r="K5565">
            <v>18</v>
          </cell>
          <cell r="O5565">
            <v>4.6111111111111107</v>
          </cell>
        </row>
        <row r="5566">
          <cell r="J5566">
            <v>82</v>
          </cell>
          <cell r="K5566">
            <v>22</v>
          </cell>
          <cell r="O5566">
            <v>3.7272727272727271</v>
          </cell>
        </row>
        <row r="5567">
          <cell r="J5567">
            <v>82</v>
          </cell>
          <cell r="K5567">
            <v>24</v>
          </cell>
          <cell r="O5567">
            <v>3.4166666666666665</v>
          </cell>
        </row>
        <row r="5568">
          <cell r="J5568">
            <v>82</v>
          </cell>
          <cell r="K5568">
            <v>24</v>
          </cell>
          <cell r="O5568">
            <v>3.4166666666666665</v>
          </cell>
        </row>
        <row r="5569">
          <cell r="J5569">
            <v>82</v>
          </cell>
          <cell r="K5569">
            <v>20</v>
          </cell>
          <cell r="O5569">
            <v>4.0999999999999996</v>
          </cell>
        </row>
        <row r="5570">
          <cell r="J5570">
            <v>82</v>
          </cell>
          <cell r="K5570">
            <v>18</v>
          </cell>
          <cell r="O5570">
            <v>4.5555555555555554</v>
          </cell>
        </row>
        <row r="5571">
          <cell r="J5571">
            <v>82</v>
          </cell>
          <cell r="K5571">
            <v>21</v>
          </cell>
          <cell r="O5571">
            <v>3.9047619047619047</v>
          </cell>
        </row>
        <row r="5572">
          <cell r="J5572">
            <v>82</v>
          </cell>
          <cell r="K5572">
            <v>20</v>
          </cell>
          <cell r="O5572">
            <v>4.0999999999999996</v>
          </cell>
        </row>
        <row r="5573">
          <cell r="J5573">
            <v>81</v>
          </cell>
          <cell r="K5573">
            <v>25</v>
          </cell>
          <cell r="O5573">
            <v>3.24</v>
          </cell>
        </row>
        <row r="5574">
          <cell r="J5574">
            <v>81</v>
          </cell>
          <cell r="K5574">
            <v>23</v>
          </cell>
          <cell r="O5574">
            <v>3.5217391304347827</v>
          </cell>
        </row>
        <row r="5575">
          <cell r="J5575">
            <v>81</v>
          </cell>
          <cell r="K5575">
            <v>21</v>
          </cell>
          <cell r="O5575">
            <v>3.8571428571428572</v>
          </cell>
        </row>
        <row r="5576">
          <cell r="J5576">
            <v>81</v>
          </cell>
          <cell r="K5576">
            <v>17</v>
          </cell>
          <cell r="O5576">
            <v>4.7647058823529411</v>
          </cell>
        </row>
        <row r="5577">
          <cell r="J5577">
            <v>81</v>
          </cell>
          <cell r="K5577">
            <v>12</v>
          </cell>
          <cell r="O5577">
            <v>6.75</v>
          </cell>
        </row>
        <row r="5578">
          <cell r="J5578">
            <v>80</v>
          </cell>
          <cell r="K5578">
            <v>13</v>
          </cell>
          <cell r="O5578">
            <v>6.1538461538461542</v>
          </cell>
        </row>
        <row r="5579">
          <cell r="J5579">
            <v>80</v>
          </cell>
          <cell r="K5579">
            <v>21</v>
          </cell>
          <cell r="O5579">
            <v>3.8095238095238093</v>
          </cell>
        </row>
        <row r="5580">
          <cell r="J5580">
            <v>80</v>
          </cell>
          <cell r="K5580">
            <v>21</v>
          </cell>
          <cell r="O5580">
            <v>3.8095238095238093</v>
          </cell>
        </row>
        <row r="5581">
          <cell r="J5581">
            <v>80</v>
          </cell>
          <cell r="K5581">
            <v>21</v>
          </cell>
          <cell r="O5581">
            <v>3.8095238095238093</v>
          </cell>
        </row>
        <row r="5582">
          <cell r="J5582">
            <v>80</v>
          </cell>
          <cell r="K5582">
            <v>18</v>
          </cell>
          <cell r="O5582">
            <v>4.4444444444444446</v>
          </cell>
        </row>
        <row r="5583">
          <cell r="J5583">
            <v>80</v>
          </cell>
          <cell r="K5583">
            <v>19</v>
          </cell>
          <cell r="O5583">
            <v>4.2105263157894735</v>
          </cell>
        </row>
        <row r="5584">
          <cell r="J5584">
            <v>80</v>
          </cell>
          <cell r="K5584">
            <v>19</v>
          </cell>
          <cell r="O5584">
            <v>4.2105263157894735</v>
          </cell>
        </row>
        <row r="5585">
          <cell r="J5585">
            <v>80</v>
          </cell>
          <cell r="K5585">
            <v>28</v>
          </cell>
          <cell r="O5585">
            <v>2.8571428571428572</v>
          </cell>
        </row>
        <row r="5586">
          <cell r="J5586">
            <v>80</v>
          </cell>
          <cell r="K5586">
            <v>26</v>
          </cell>
          <cell r="O5586">
            <v>3.0769230769230771</v>
          </cell>
        </row>
        <row r="5587">
          <cell r="J5587">
            <v>80</v>
          </cell>
          <cell r="K5587">
            <v>18</v>
          </cell>
          <cell r="O5587">
            <v>4.4444444444444446</v>
          </cell>
        </row>
        <row r="5588">
          <cell r="J5588">
            <v>80</v>
          </cell>
          <cell r="K5588">
            <v>20</v>
          </cell>
          <cell r="O5588">
            <v>4</v>
          </cell>
        </row>
        <row r="5589">
          <cell r="J5589">
            <v>80</v>
          </cell>
          <cell r="K5589">
            <v>25</v>
          </cell>
          <cell r="O5589">
            <v>3.2</v>
          </cell>
        </row>
        <row r="5590">
          <cell r="J5590">
            <v>80</v>
          </cell>
          <cell r="K5590">
            <v>28</v>
          </cell>
          <cell r="O5590">
            <v>2.8571428571428572</v>
          </cell>
        </row>
        <row r="5591">
          <cell r="J5591">
            <v>80</v>
          </cell>
          <cell r="K5591">
            <v>22</v>
          </cell>
          <cell r="O5591">
            <v>3.6363636363636362</v>
          </cell>
        </row>
        <row r="5592">
          <cell r="J5592">
            <v>79</v>
          </cell>
          <cell r="K5592">
            <v>20</v>
          </cell>
          <cell r="O5592">
            <v>3.95</v>
          </cell>
        </row>
        <row r="5593">
          <cell r="J5593">
            <v>79</v>
          </cell>
          <cell r="K5593">
            <v>19</v>
          </cell>
          <cell r="O5593">
            <v>4.1578947368421053</v>
          </cell>
        </row>
        <row r="5594">
          <cell r="J5594">
            <v>79</v>
          </cell>
          <cell r="K5594">
            <v>19</v>
          </cell>
          <cell r="O5594">
            <v>4.1578947368421053</v>
          </cell>
        </row>
        <row r="5595">
          <cell r="J5595">
            <v>79</v>
          </cell>
          <cell r="K5595">
            <v>17</v>
          </cell>
          <cell r="O5595">
            <v>4.6470588235294121</v>
          </cell>
        </row>
        <row r="5596">
          <cell r="J5596">
            <v>79</v>
          </cell>
          <cell r="K5596">
            <v>19</v>
          </cell>
          <cell r="O5596">
            <v>4.1578947368421053</v>
          </cell>
        </row>
        <row r="5597">
          <cell r="J5597">
            <v>79</v>
          </cell>
          <cell r="K5597">
            <v>21</v>
          </cell>
          <cell r="O5597">
            <v>3.7619047619047619</v>
          </cell>
        </row>
        <row r="5598">
          <cell r="J5598">
            <v>79</v>
          </cell>
          <cell r="K5598">
            <v>18</v>
          </cell>
          <cell r="O5598">
            <v>4.3888888888888893</v>
          </cell>
        </row>
        <row r="5599">
          <cell r="J5599">
            <v>79</v>
          </cell>
          <cell r="K5599">
            <v>20</v>
          </cell>
          <cell r="O5599">
            <v>3.95</v>
          </cell>
        </row>
        <row r="5600">
          <cell r="J5600">
            <v>79</v>
          </cell>
          <cell r="K5600">
            <v>20</v>
          </cell>
          <cell r="O5600">
            <v>3.95</v>
          </cell>
        </row>
        <row r="5601">
          <cell r="J5601">
            <v>79</v>
          </cell>
          <cell r="K5601">
            <v>25</v>
          </cell>
          <cell r="O5601">
            <v>3.16</v>
          </cell>
        </row>
        <row r="5602">
          <cell r="J5602">
            <v>79</v>
          </cell>
          <cell r="K5602">
            <v>24</v>
          </cell>
          <cell r="O5602">
            <v>3.2916666666666665</v>
          </cell>
        </row>
        <row r="5603">
          <cell r="J5603">
            <v>79</v>
          </cell>
          <cell r="K5603">
            <v>18</v>
          </cell>
          <cell r="O5603">
            <v>4.3888888888888893</v>
          </cell>
        </row>
        <row r="5604">
          <cell r="J5604">
            <v>79</v>
          </cell>
          <cell r="K5604">
            <v>18</v>
          </cell>
          <cell r="O5604">
            <v>4.3888888888888893</v>
          </cell>
        </row>
        <row r="5605">
          <cell r="J5605">
            <v>79</v>
          </cell>
          <cell r="K5605">
            <v>18</v>
          </cell>
          <cell r="O5605">
            <v>4.3888888888888893</v>
          </cell>
        </row>
        <row r="5606">
          <cell r="J5606">
            <v>78</v>
          </cell>
          <cell r="K5606">
            <v>18</v>
          </cell>
          <cell r="O5606">
            <v>4.333333333333333</v>
          </cell>
        </row>
        <row r="5607">
          <cell r="J5607">
            <v>78</v>
          </cell>
          <cell r="K5607">
            <v>19</v>
          </cell>
          <cell r="O5607">
            <v>4.1052631578947372</v>
          </cell>
        </row>
        <row r="5608">
          <cell r="J5608">
            <v>78</v>
          </cell>
          <cell r="K5608">
            <v>21</v>
          </cell>
          <cell r="O5608">
            <v>3.7142857142857144</v>
          </cell>
        </row>
        <row r="5609">
          <cell r="J5609">
            <v>78</v>
          </cell>
          <cell r="K5609">
            <v>26</v>
          </cell>
          <cell r="O5609">
            <v>3</v>
          </cell>
        </row>
        <row r="5610">
          <cell r="J5610">
            <v>78</v>
          </cell>
          <cell r="K5610">
            <v>20</v>
          </cell>
          <cell r="O5610">
            <v>3.9</v>
          </cell>
        </row>
        <row r="5611">
          <cell r="J5611">
            <v>78</v>
          </cell>
          <cell r="K5611">
            <v>22</v>
          </cell>
          <cell r="O5611">
            <v>3.5454545454545454</v>
          </cell>
        </row>
        <row r="5612">
          <cell r="J5612">
            <v>78</v>
          </cell>
          <cell r="K5612">
            <v>20</v>
          </cell>
          <cell r="O5612">
            <v>3.9</v>
          </cell>
        </row>
        <row r="5613">
          <cell r="J5613">
            <v>78</v>
          </cell>
          <cell r="K5613">
            <v>26</v>
          </cell>
          <cell r="O5613">
            <v>3</v>
          </cell>
        </row>
        <row r="5614">
          <cell r="J5614">
            <v>77</v>
          </cell>
          <cell r="K5614">
            <v>18</v>
          </cell>
          <cell r="O5614">
            <v>4.2777777777777777</v>
          </cell>
        </row>
        <row r="5615">
          <cell r="J5615">
            <v>77</v>
          </cell>
          <cell r="K5615">
            <v>19</v>
          </cell>
          <cell r="O5615">
            <v>4.0526315789473681</v>
          </cell>
        </row>
        <row r="5616">
          <cell r="J5616">
            <v>77</v>
          </cell>
          <cell r="K5616">
            <v>16</v>
          </cell>
          <cell r="O5616">
            <v>4.8125</v>
          </cell>
        </row>
        <row r="5617">
          <cell r="J5617">
            <v>77</v>
          </cell>
          <cell r="K5617">
            <v>16</v>
          </cell>
          <cell r="O5617">
            <v>4.8125</v>
          </cell>
        </row>
        <row r="5618">
          <cell r="J5618">
            <v>77</v>
          </cell>
          <cell r="K5618">
            <v>12</v>
          </cell>
          <cell r="O5618">
            <v>6.416666666666667</v>
          </cell>
        </row>
        <row r="5619">
          <cell r="J5619">
            <v>77</v>
          </cell>
          <cell r="K5619">
            <v>16</v>
          </cell>
          <cell r="O5619">
            <v>4.8125</v>
          </cell>
        </row>
        <row r="5620">
          <cell r="J5620">
            <v>76</v>
          </cell>
          <cell r="K5620">
            <v>24</v>
          </cell>
          <cell r="O5620">
            <v>3.1666666666666665</v>
          </cell>
        </row>
        <row r="5621">
          <cell r="J5621">
            <v>76</v>
          </cell>
          <cell r="K5621">
            <v>24</v>
          </cell>
          <cell r="O5621">
            <v>3.1666666666666665</v>
          </cell>
        </row>
        <row r="5622">
          <cell r="J5622">
            <v>76</v>
          </cell>
          <cell r="K5622">
            <v>14</v>
          </cell>
          <cell r="O5622">
            <v>5.4285714285714288</v>
          </cell>
        </row>
        <row r="5623">
          <cell r="J5623">
            <v>76</v>
          </cell>
          <cell r="K5623">
            <v>24</v>
          </cell>
          <cell r="O5623">
            <v>3.1666666666666665</v>
          </cell>
        </row>
        <row r="5624">
          <cell r="J5624">
            <v>76</v>
          </cell>
          <cell r="K5624">
            <v>19</v>
          </cell>
          <cell r="O5624">
            <v>4</v>
          </cell>
        </row>
        <row r="5625">
          <cell r="J5625">
            <v>76</v>
          </cell>
          <cell r="K5625">
            <v>19</v>
          </cell>
          <cell r="O5625">
            <v>4</v>
          </cell>
        </row>
        <row r="5626">
          <cell r="J5626">
            <v>76</v>
          </cell>
          <cell r="K5626">
            <v>18</v>
          </cell>
          <cell r="O5626">
            <v>4.2222222222222223</v>
          </cell>
        </row>
        <row r="5627">
          <cell r="J5627">
            <v>76</v>
          </cell>
          <cell r="K5627">
            <v>16</v>
          </cell>
          <cell r="O5627">
            <v>4.75</v>
          </cell>
        </row>
        <row r="5628">
          <cell r="J5628">
            <v>76</v>
          </cell>
          <cell r="K5628">
            <v>19</v>
          </cell>
          <cell r="O5628">
            <v>4</v>
          </cell>
        </row>
        <row r="5629">
          <cell r="J5629">
            <v>76</v>
          </cell>
          <cell r="K5629">
            <v>19</v>
          </cell>
          <cell r="O5629">
            <v>4</v>
          </cell>
        </row>
        <row r="5630">
          <cell r="J5630">
            <v>76</v>
          </cell>
          <cell r="K5630">
            <v>14</v>
          </cell>
          <cell r="O5630">
            <v>5.4285714285714288</v>
          </cell>
        </row>
        <row r="5631">
          <cell r="J5631">
            <v>76</v>
          </cell>
          <cell r="K5631">
            <v>13</v>
          </cell>
          <cell r="O5631">
            <v>5.8461538461538458</v>
          </cell>
        </row>
        <row r="5632">
          <cell r="J5632">
            <v>76</v>
          </cell>
          <cell r="K5632">
            <v>11</v>
          </cell>
          <cell r="O5632">
            <v>6.9090909090909092</v>
          </cell>
        </row>
        <row r="5633">
          <cell r="J5633">
            <v>76</v>
          </cell>
          <cell r="K5633">
            <v>21</v>
          </cell>
          <cell r="O5633">
            <v>3.6190476190476191</v>
          </cell>
        </row>
        <row r="5634">
          <cell r="J5634">
            <v>76</v>
          </cell>
          <cell r="K5634">
            <v>21</v>
          </cell>
          <cell r="O5634">
            <v>3.6190476190476191</v>
          </cell>
        </row>
        <row r="5635">
          <cell r="J5635">
            <v>75</v>
          </cell>
          <cell r="K5635">
            <v>19</v>
          </cell>
          <cell r="O5635">
            <v>3.9473684210526314</v>
          </cell>
        </row>
        <row r="5636">
          <cell r="J5636">
            <v>75</v>
          </cell>
          <cell r="K5636">
            <v>14</v>
          </cell>
          <cell r="O5636">
            <v>5.3571428571428568</v>
          </cell>
        </row>
        <row r="5637">
          <cell r="J5637">
            <v>75</v>
          </cell>
          <cell r="K5637">
            <v>19</v>
          </cell>
          <cell r="O5637">
            <v>3.9473684210526314</v>
          </cell>
        </row>
        <row r="5638">
          <cell r="J5638">
            <v>75</v>
          </cell>
          <cell r="K5638">
            <v>16</v>
          </cell>
          <cell r="O5638">
            <v>4.6875</v>
          </cell>
        </row>
        <row r="5639">
          <cell r="J5639">
            <v>75</v>
          </cell>
          <cell r="K5639">
            <v>12</v>
          </cell>
          <cell r="O5639">
            <v>6.25</v>
          </cell>
        </row>
        <row r="5640">
          <cell r="J5640">
            <v>75</v>
          </cell>
          <cell r="K5640">
            <v>15</v>
          </cell>
          <cell r="O5640">
            <v>5</v>
          </cell>
        </row>
        <row r="5641">
          <cell r="J5641">
            <v>74</v>
          </cell>
          <cell r="K5641">
            <v>24</v>
          </cell>
          <cell r="O5641">
            <v>3.0833333333333335</v>
          </cell>
        </row>
        <row r="5642">
          <cell r="J5642">
            <v>74</v>
          </cell>
          <cell r="K5642">
            <v>16</v>
          </cell>
          <cell r="O5642">
            <v>4.625</v>
          </cell>
        </row>
        <row r="5643">
          <cell r="J5643">
            <v>74</v>
          </cell>
          <cell r="K5643">
            <v>23</v>
          </cell>
          <cell r="O5643">
            <v>3.2173913043478262</v>
          </cell>
        </row>
        <row r="5644">
          <cell r="J5644">
            <v>74</v>
          </cell>
          <cell r="K5644">
            <v>20</v>
          </cell>
          <cell r="O5644">
            <v>3.7</v>
          </cell>
        </row>
        <row r="5645">
          <cell r="J5645">
            <v>74</v>
          </cell>
          <cell r="K5645">
            <v>19</v>
          </cell>
          <cell r="O5645">
            <v>3.8947368421052633</v>
          </cell>
        </row>
        <row r="5646">
          <cell r="J5646">
            <v>74</v>
          </cell>
          <cell r="K5646">
            <v>12</v>
          </cell>
          <cell r="O5646">
            <v>6.166666666666667</v>
          </cell>
        </row>
        <row r="5647">
          <cell r="J5647">
            <v>74</v>
          </cell>
          <cell r="K5647">
            <v>17</v>
          </cell>
          <cell r="O5647">
            <v>4.3529411764705879</v>
          </cell>
        </row>
        <row r="5648">
          <cell r="J5648">
            <v>74</v>
          </cell>
          <cell r="K5648">
            <v>22</v>
          </cell>
          <cell r="O5648">
            <v>3.3636363636363638</v>
          </cell>
        </row>
        <row r="5649">
          <cell r="J5649">
            <v>74</v>
          </cell>
          <cell r="K5649">
            <v>12</v>
          </cell>
          <cell r="O5649">
            <v>6.166666666666667</v>
          </cell>
        </row>
        <row r="5650">
          <cell r="J5650">
            <v>74</v>
          </cell>
          <cell r="K5650">
            <v>18</v>
          </cell>
          <cell r="O5650">
            <v>4.1111111111111107</v>
          </cell>
        </row>
        <row r="5651">
          <cell r="J5651">
            <v>73</v>
          </cell>
          <cell r="K5651">
            <v>21</v>
          </cell>
          <cell r="O5651">
            <v>3.4761904761904763</v>
          </cell>
        </row>
        <row r="5652">
          <cell r="J5652">
            <v>73</v>
          </cell>
          <cell r="K5652">
            <v>21</v>
          </cell>
          <cell r="O5652">
            <v>3.4761904761904763</v>
          </cell>
        </row>
        <row r="5653">
          <cell r="J5653">
            <v>73</v>
          </cell>
          <cell r="K5653">
            <v>21</v>
          </cell>
          <cell r="O5653">
            <v>3.4761904761904763</v>
          </cell>
        </row>
        <row r="5654">
          <cell r="J5654">
            <v>73</v>
          </cell>
          <cell r="K5654">
            <v>16</v>
          </cell>
          <cell r="O5654">
            <v>4.5625</v>
          </cell>
        </row>
        <row r="5655">
          <cell r="J5655">
            <v>73</v>
          </cell>
          <cell r="K5655">
            <v>20</v>
          </cell>
          <cell r="O5655">
            <v>3.65</v>
          </cell>
        </row>
        <row r="5656">
          <cell r="J5656">
            <v>73</v>
          </cell>
          <cell r="K5656">
            <v>18</v>
          </cell>
          <cell r="O5656">
            <v>4.0555555555555554</v>
          </cell>
        </row>
        <row r="5657">
          <cell r="J5657">
            <v>73</v>
          </cell>
          <cell r="K5657">
            <v>19</v>
          </cell>
          <cell r="O5657">
            <v>3.8421052631578947</v>
          </cell>
        </row>
        <row r="5658">
          <cell r="J5658">
            <v>73</v>
          </cell>
          <cell r="K5658">
            <v>19</v>
          </cell>
          <cell r="O5658">
            <v>3.8421052631578947</v>
          </cell>
        </row>
        <row r="5659">
          <cell r="J5659">
            <v>73</v>
          </cell>
          <cell r="K5659">
            <v>20</v>
          </cell>
          <cell r="O5659">
            <v>3.65</v>
          </cell>
        </row>
        <row r="5660">
          <cell r="J5660">
            <v>72</v>
          </cell>
          <cell r="K5660">
            <v>20</v>
          </cell>
          <cell r="O5660">
            <v>3.6</v>
          </cell>
        </row>
        <row r="5661">
          <cell r="J5661">
            <v>72</v>
          </cell>
          <cell r="K5661">
            <v>25</v>
          </cell>
          <cell r="O5661">
            <v>2.88</v>
          </cell>
        </row>
        <row r="5662">
          <cell r="J5662">
            <v>72</v>
          </cell>
          <cell r="K5662">
            <v>16</v>
          </cell>
          <cell r="O5662">
            <v>4.5</v>
          </cell>
        </row>
        <row r="5663">
          <cell r="J5663">
            <v>72</v>
          </cell>
          <cell r="K5663">
            <v>15</v>
          </cell>
          <cell r="O5663">
            <v>4.8</v>
          </cell>
        </row>
        <row r="5664">
          <cell r="J5664">
            <v>72</v>
          </cell>
          <cell r="K5664">
            <v>16</v>
          </cell>
          <cell r="O5664">
            <v>4.5</v>
          </cell>
        </row>
        <row r="5665">
          <cell r="J5665">
            <v>72</v>
          </cell>
          <cell r="K5665">
            <v>14</v>
          </cell>
          <cell r="O5665">
            <v>5.1428571428571432</v>
          </cell>
        </row>
        <row r="5666">
          <cell r="J5666">
            <v>72</v>
          </cell>
          <cell r="K5666">
            <v>12</v>
          </cell>
          <cell r="O5666">
            <v>6</v>
          </cell>
        </row>
        <row r="5667">
          <cell r="J5667">
            <v>72</v>
          </cell>
          <cell r="K5667">
            <v>19</v>
          </cell>
          <cell r="O5667">
            <v>3.7894736842105261</v>
          </cell>
        </row>
        <row r="5668">
          <cell r="J5668">
            <v>72</v>
          </cell>
          <cell r="K5668">
            <v>21</v>
          </cell>
          <cell r="O5668">
            <v>3.4285714285714284</v>
          </cell>
        </row>
        <row r="5669">
          <cell r="J5669">
            <v>72</v>
          </cell>
          <cell r="K5669">
            <v>21</v>
          </cell>
          <cell r="O5669">
            <v>3.4285714285714284</v>
          </cell>
        </row>
        <row r="5670">
          <cell r="J5670">
            <v>72</v>
          </cell>
          <cell r="K5670">
            <v>18</v>
          </cell>
          <cell r="O5670">
            <v>4</v>
          </cell>
        </row>
        <row r="5671">
          <cell r="J5671">
            <v>72</v>
          </cell>
          <cell r="K5671">
            <v>16</v>
          </cell>
          <cell r="O5671">
            <v>4.5</v>
          </cell>
        </row>
        <row r="5672">
          <cell r="J5672">
            <v>71</v>
          </cell>
          <cell r="K5672">
            <v>15</v>
          </cell>
          <cell r="O5672">
            <v>4.7333333333333334</v>
          </cell>
        </row>
        <row r="5673">
          <cell r="J5673">
            <v>71</v>
          </cell>
          <cell r="K5673">
            <v>12</v>
          </cell>
          <cell r="O5673">
            <v>5.916666666666667</v>
          </cell>
        </row>
        <row r="5674">
          <cell r="J5674">
            <v>71</v>
          </cell>
          <cell r="K5674">
            <v>19</v>
          </cell>
          <cell r="O5674">
            <v>3.736842105263158</v>
          </cell>
        </row>
        <row r="5675">
          <cell r="J5675">
            <v>71</v>
          </cell>
          <cell r="K5675">
            <v>15</v>
          </cell>
          <cell r="O5675">
            <v>4.7333333333333334</v>
          </cell>
        </row>
        <row r="5676">
          <cell r="J5676">
            <v>71</v>
          </cell>
          <cell r="K5676">
            <v>13</v>
          </cell>
          <cell r="O5676">
            <v>5.4615384615384617</v>
          </cell>
        </row>
        <row r="5677">
          <cell r="J5677">
            <v>71</v>
          </cell>
          <cell r="K5677">
            <v>23</v>
          </cell>
          <cell r="O5677">
            <v>3.0869565217391304</v>
          </cell>
        </row>
        <row r="5678">
          <cell r="J5678">
            <v>71</v>
          </cell>
          <cell r="K5678">
            <v>19</v>
          </cell>
          <cell r="O5678">
            <v>3.736842105263158</v>
          </cell>
        </row>
        <row r="5679">
          <cell r="J5679">
            <v>70</v>
          </cell>
          <cell r="K5679">
            <v>15</v>
          </cell>
          <cell r="O5679">
            <v>4.666666666666667</v>
          </cell>
        </row>
        <row r="5680">
          <cell r="J5680">
            <v>70</v>
          </cell>
          <cell r="K5680">
            <v>15</v>
          </cell>
          <cell r="O5680">
            <v>4.666666666666667</v>
          </cell>
        </row>
        <row r="5681">
          <cell r="J5681">
            <v>70</v>
          </cell>
          <cell r="K5681">
            <v>12</v>
          </cell>
          <cell r="O5681">
            <v>5.833333333333333</v>
          </cell>
        </row>
        <row r="5682">
          <cell r="J5682">
            <v>70</v>
          </cell>
          <cell r="K5682">
            <v>18</v>
          </cell>
          <cell r="O5682">
            <v>3.8888888888888888</v>
          </cell>
        </row>
        <row r="5683">
          <cell r="J5683">
            <v>69</v>
          </cell>
          <cell r="K5683">
            <v>18</v>
          </cell>
          <cell r="O5683">
            <v>3.8333333333333335</v>
          </cell>
        </row>
        <row r="5684">
          <cell r="J5684">
            <v>69</v>
          </cell>
          <cell r="K5684">
            <v>25</v>
          </cell>
          <cell r="O5684">
            <v>2.76</v>
          </cell>
        </row>
        <row r="5685">
          <cell r="J5685">
            <v>69</v>
          </cell>
          <cell r="K5685">
            <v>25</v>
          </cell>
          <cell r="O5685">
            <v>2.76</v>
          </cell>
        </row>
        <row r="5686">
          <cell r="J5686">
            <v>69</v>
          </cell>
          <cell r="K5686">
            <v>21</v>
          </cell>
          <cell r="O5686">
            <v>3.2857142857142856</v>
          </cell>
        </row>
        <row r="5687">
          <cell r="J5687">
            <v>69</v>
          </cell>
          <cell r="K5687">
            <v>14</v>
          </cell>
          <cell r="O5687">
            <v>4.9285714285714288</v>
          </cell>
        </row>
        <row r="5688">
          <cell r="J5688">
            <v>69</v>
          </cell>
          <cell r="K5688">
            <v>15</v>
          </cell>
          <cell r="O5688">
            <v>4.5999999999999996</v>
          </cell>
        </row>
        <row r="5689">
          <cell r="J5689">
            <v>69</v>
          </cell>
          <cell r="K5689">
            <v>14</v>
          </cell>
          <cell r="O5689">
            <v>4.9285714285714288</v>
          </cell>
        </row>
        <row r="5690">
          <cell r="J5690">
            <v>69</v>
          </cell>
          <cell r="K5690">
            <v>13</v>
          </cell>
          <cell r="O5690">
            <v>5.3076923076923075</v>
          </cell>
        </row>
        <row r="5691">
          <cell r="J5691">
            <v>69</v>
          </cell>
          <cell r="K5691">
            <v>12</v>
          </cell>
          <cell r="O5691">
            <v>5.75</v>
          </cell>
        </row>
        <row r="5692">
          <cell r="J5692">
            <v>68</v>
          </cell>
          <cell r="K5692">
            <v>18</v>
          </cell>
          <cell r="O5692">
            <v>3.7777777777777777</v>
          </cell>
        </row>
        <row r="5693">
          <cell r="J5693">
            <v>68</v>
          </cell>
          <cell r="K5693">
            <v>16</v>
          </cell>
          <cell r="O5693">
            <v>4.25</v>
          </cell>
        </row>
        <row r="5694">
          <cell r="J5694">
            <v>68</v>
          </cell>
          <cell r="K5694">
            <v>15</v>
          </cell>
          <cell r="O5694">
            <v>4.5333333333333332</v>
          </cell>
        </row>
        <row r="5695">
          <cell r="J5695">
            <v>68</v>
          </cell>
          <cell r="K5695">
            <v>17</v>
          </cell>
          <cell r="O5695">
            <v>4</v>
          </cell>
        </row>
        <row r="5696">
          <cell r="J5696">
            <v>68</v>
          </cell>
          <cell r="K5696">
            <v>14</v>
          </cell>
          <cell r="O5696">
            <v>4.8571428571428568</v>
          </cell>
        </row>
        <row r="5697">
          <cell r="J5697">
            <v>68</v>
          </cell>
          <cell r="K5697">
            <v>19</v>
          </cell>
          <cell r="O5697">
            <v>3.5789473684210527</v>
          </cell>
        </row>
        <row r="5698">
          <cell r="J5698">
            <v>67</v>
          </cell>
          <cell r="K5698">
            <v>19</v>
          </cell>
          <cell r="O5698">
            <v>3.5263157894736841</v>
          </cell>
        </row>
        <row r="5699">
          <cell r="J5699">
            <v>67</v>
          </cell>
          <cell r="K5699">
            <v>21</v>
          </cell>
          <cell r="O5699">
            <v>3.1904761904761907</v>
          </cell>
        </row>
        <row r="5700">
          <cell r="J5700">
            <v>67</v>
          </cell>
          <cell r="K5700">
            <v>13</v>
          </cell>
          <cell r="O5700">
            <v>5.1538461538461542</v>
          </cell>
        </row>
        <row r="5701">
          <cell r="J5701">
            <v>67</v>
          </cell>
          <cell r="K5701">
            <v>13</v>
          </cell>
          <cell r="O5701">
            <v>5.1538461538461542</v>
          </cell>
        </row>
        <row r="5702">
          <cell r="J5702">
            <v>67</v>
          </cell>
          <cell r="K5702">
            <v>17</v>
          </cell>
          <cell r="O5702">
            <v>3.9411764705882355</v>
          </cell>
        </row>
        <row r="5703">
          <cell r="J5703">
            <v>67</v>
          </cell>
          <cell r="K5703">
            <v>15</v>
          </cell>
          <cell r="O5703">
            <v>4.4666666666666668</v>
          </cell>
        </row>
        <row r="5704">
          <cell r="J5704">
            <v>67</v>
          </cell>
          <cell r="K5704">
            <v>12</v>
          </cell>
          <cell r="O5704">
            <v>5.583333333333333</v>
          </cell>
        </row>
        <row r="5705">
          <cell r="J5705">
            <v>67</v>
          </cell>
          <cell r="K5705">
            <v>17</v>
          </cell>
          <cell r="O5705">
            <v>3.9411764705882355</v>
          </cell>
        </row>
        <row r="5706">
          <cell r="J5706">
            <v>67</v>
          </cell>
          <cell r="K5706">
            <v>14</v>
          </cell>
          <cell r="O5706">
            <v>4.7857142857142856</v>
          </cell>
        </row>
        <row r="5707">
          <cell r="J5707">
            <v>66</v>
          </cell>
          <cell r="K5707">
            <v>22</v>
          </cell>
          <cell r="O5707">
            <v>3</v>
          </cell>
        </row>
        <row r="5708">
          <cell r="J5708">
            <v>66</v>
          </cell>
          <cell r="K5708">
            <v>18</v>
          </cell>
          <cell r="O5708">
            <v>3.6666666666666665</v>
          </cell>
        </row>
        <row r="5709">
          <cell r="J5709">
            <v>66</v>
          </cell>
          <cell r="K5709">
            <v>18</v>
          </cell>
          <cell r="O5709">
            <v>3.6666666666666665</v>
          </cell>
        </row>
        <row r="5710">
          <cell r="J5710">
            <v>66</v>
          </cell>
          <cell r="K5710">
            <v>15</v>
          </cell>
          <cell r="O5710">
            <v>4.4000000000000004</v>
          </cell>
        </row>
        <row r="5711">
          <cell r="J5711">
            <v>66</v>
          </cell>
          <cell r="K5711">
            <v>20</v>
          </cell>
          <cell r="O5711">
            <v>3.3</v>
          </cell>
        </row>
        <row r="5712">
          <cell r="J5712">
            <v>66</v>
          </cell>
          <cell r="K5712">
            <v>12</v>
          </cell>
          <cell r="O5712">
            <v>5.5</v>
          </cell>
        </row>
        <row r="5713">
          <cell r="J5713">
            <v>66</v>
          </cell>
          <cell r="K5713">
            <v>18</v>
          </cell>
          <cell r="O5713">
            <v>3.6666666666666665</v>
          </cell>
        </row>
        <row r="5714">
          <cell r="J5714">
            <v>66</v>
          </cell>
          <cell r="K5714">
            <v>20</v>
          </cell>
          <cell r="O5714">
            <v>3.3</v>
          </cell>
        </row>
        <row r="5715">
          <cell r="J5715">
            <v>66</v>
          </cell>
          <cell r="K5715">
            <v>20</v>
          </cell>
          <cell r="O5715">
            <v>3.3</v>
          </cell>
        </row>
        <row r="5716">
          <cell r="J5716">
            <v>66</v>
          </cell>
          <cell r="K5716">
            <v>22</v>
          </cell>
          <cell r="O5716">
            <v>3</v>
          </cell>
        </row>
        <row r="5717">
          <cell r="J5717">
            <v>66</v>
          </cell>
          <cell r="K5717">
            <v>17</v>
          </cell>
          <cell r="O5717">
            <v>3.8823529411764706</v>
          </cell>
        </row>
        <row r="5718">
          <cell r="J5718">
            <v>66</v>
          </cell>
          <cell r="K5718">
            <v>17</v>
          </cell>
          <cell r="O5718">
            <v>3.8823529411764706</v>
          </cell>
        </row>
        <row r="5719">
          <cell r="J5719">
            <v>66</v>
          </cell>
          <cell r="K5719">
            <v>17</v>
          </cell>
          <cell r="O5719">
            <v>3.8823529411764706</v>
          </cell>
        </row>
        <row r="5720">
          <cell r="J5720">
            <v>66</v>
          </cell>
          <cell r="K5720">
            <v>16</v>
          </cell>
          <cell r="O5720">
            <v>4.125</v>
          </cell>
        </row>
        <row r="5721">
          <cell r="J5721">
            <v>66</v>
          </cell>
          <cell r="K5721">
            <v>14</v>
          </cell>
          <cell r="O5721">
            <v>4.7142857142857144</v>
          </cell>
        </row>
        <row r="5722">
          <cell r="J5722">
            <v>66</v>
          </cell>
          <cell r="K5722">
            <v>14</v>
          </cell>
          <cell r="O5722">
            <v>4.7142857142857144</v>
          </cell>
        </row>
        <row r="5723">
          <cell r="J5723">
            <v>66</v>
          </cell>
          <cell r="K5723">
            <v>17</v>
          </cell>
          <cell r="O5723">
            <v>3.8823529411764706</v>
          </cell>
        </row>
        <row r="5724">
          <cell r="J5724">
            <v>66</v>
          </cell>
          <cell r="K5724">
            <v>15</v>
          </cell>
          <cell r="O5724">
            <v>4.4000000000000004</v>
          </cell>
        </row>
        <row r="5725">
          <cell r="J5725">
            <v>66</v>
          </cell>
          <cell r="K5725">
            <v>14</v>
          </cell>
          <cell r="O5725">
            <v>4.7142857142857144</v>
          </cell>
        </row>
        <row r="5726">
          <cell r="J5726">
            <v>65</v>
          </cell>
          <cell r="K5726">
            <v>17</v>
          </cell>
          <cell r="O5726">
            <v>3.8235294117647061</v>
          </cell>
        </row>
        <row r="5727">
          <cell r="J5727">
            <v>65</v>
          </cell>
          <cell r="K5727">
            <v>12</v>
          </cell>
          <cell r="O5727">
            <v>5.416666666666667</v>
          </cell>
        </row>
        <row r="5728">
          <cell r="J5728">
            <v>65</v>
          </cell>
          <cell r="K5728">
            <v>19</v>
          </cell>
          <cell r="O5728">
            <v>3.4210526315789473</v>
          </cell>
        </row>
        <row r="5729">
          <cell r="J5729">
            <v>65</v>
          </cell>
          <cell r="K5729">
            <v>12</v>
          </cell>
          <cell r="O5729">
            <v>5.416666666666667</v>
          </cell>
        </row>
        <row r="5730">
          <cell r="J5730">
            <v>65</v>
          </cell>
          <cell r="K5730">
            <v>18</v>
          </cell>
          <cell r="O5730">
            <v>3.6111111111111112</v>
          </cell>
        </row>
        <row r="5731">
          <cell r="J5731">
            <v>65</v>
          </cell>
          <cell r="K5731">
            <v>14</v>
          </cell>
          <cell r="O5731">
            <v>4.6428571428571432</v>
          </cell>
        </row>
        <row r="5732">
          <cell r="J5732">
            <v>65</v>
          </cell>
          <cell r="K5732">
            <v>16</v>
          </cell>
          <cell r="O5732">
            <v>4.0625</v>
          </cell>
        </row>
        <row r="5733">
          <cell r="J5733">
            <v>65</v>
          </cell>
          <cell r="K5733">
            <v>12</v>
          </cell>
          <cell r="O5733">
            <v>5.416666666666667</v>
          </cell>
        </row>
        <row r="5734">
          <cell r="J5734">
            <v>64</v>
          </cell>
          <cell r="K5734">
            <v>10</v>
          </cell>
          <cell r="O5734">
            <v>6.4</v>
          </cell>
        </row>
        <row r="5735">
          <cell r="J5735">
            <v>64</v>
          </cell>
          <cell r="K5735">
            <v>15</v>
          </cell>
          <cell r="O5735">
            <v>4.2666666666666666</v>
          </cell>
        </row>
        <row r="5736">
          <cell r="J5736">
            <v>64</v>
          </cell>
          <cell r="K5736">
            <v>15</v>
          </cell>
          <cell r="O5736">
            <v>4.2666666666666666</v>
          </cell>
        </row>
        <row r="5737">
          <cell r="J5737">
            <v>64</v>
          </cell>
          <cell r="K5737">
            <v>17</v>
          </cell>
          <cell r="O5737">
            <v>3.7647058823529411</v>
          </cell>
        </row>
        <row r="5738">
          <cell r="J5738">
            <v>64</v>
          </cell>
          <cell r="K5738">
            <v>14</v>
          </cell>
          <cell r="O5738">
            <v>4.5714285714285712</v>
          </cell>
        </row>
        <row r="5739">
          <cell r="J5739">
            <v>64</v>
          </cell>
          <cell r="K5739">
            <v>21</v>
          </cell>
          <cell r="O5739">
            <v>3.0476190476190474</v>
          </cell>
        </row>
        <row r="5740">
          <cell r="J5740">
            <v>63</v>
          </cell>
          <cell r="K5740">
            <v>16</v>
          </cell>
          <cell r="O5740">
            <v>3.9375</v>
          </cell>
        </row>
        <row r="5741">
          <cell r="J5741">
            <v>63</v>
          </cell>
          <cell r="K5741">
            <v>16</v>
          </cell>
          <cell r="O5741">
            <v>3.9375</v>
          </cell>
        </row>
        <row r="5742">
          <cell r="J5742">
            <v>63</v>
          </cell>
          <cell r="K5742">
            <v>15</v>
          </cell>
          <cell r="O5742">
            <v>4.2</v>
          </cell>
        </row>
        <row r="5743">
          <cell r="J5743">
            <v>63</v>
          </cell>
          <cell r="K5743">
            <v>10</v>
          </cell>
          <cell r="O5743">
            <v>6.3</v>
          </cell>
        </row>
        <row r="5744">
          <cell r="J5744">
            <v>63</v>
          </cell>
          <cell r="K5744">
            <v>19</v>
          </cell>
          <cell r="O5744">
            <v>3.3157894736842106</v>
          </cell>
        </row>
        <row r="5745">
          <cell r="J5745">
            <v>63</v>
          </cell>
          <cell r="K5745">
            <v>19</v>
          </cell>
          <cell r="O5745">
            <v>3.3157894736842106</v>
          </cell>
        </row>
        <row r="5746">
          <cell r="J5746">
            <v>63</v>
          </cell>
          <cell r="K5746">
            <v>7</v>
          </cell>
          <cell r="O5746">
            <v>9</v>
          </cell>
        </row>
        <row r="5747">
          <cell r="J5747">
            <v>63</v>
          </cell>
          <cell r="K5747">
            <v>13</v>
          </cell>
          <cell r="O5747">
            <v>4.8461538461538458</v>
          </cell>
        </row>
        <row r="5748">
          <cell r="J5748">
            <v>63</v>
          </cell>
          <cell r="K5748">
            <v>15</v>
          </cell>
          <cell r="O5748">
            <v>4.2</v>
          </cell>
        </row>
        <row r="5749">
          <cell r="J5749">
            <v>63</v>
          </cell>
          <cell r="K5749">
            <v>12</v>
          </cell>
          <cell r="O5749">
            <v>5.25</v>
          </cell>
        </row>
        <row r="5750">
          <cell r="J5750">
            <v>62</v>
          </cell>
          <cell r="K5750">
            <v>19</v>
          </cell>
          <cell r="O5750">
            <v>3.263157894736842</v>
          </cell>
        </row>
        <row r="5751">
          <cell r="J5751">
            <v>62</v>
          </cell>
          <cell r="K5751">
            <v>19</v>
          </cell>
          <cell r="O5751">
            <v>3.263157894736842</v>
          </cell>
        </row>
        <row r="5752">
          <cell r="J5752">
            <v>62</v>
          </cell>
          <cell r="K5752">
            <v>18</v>
          </cell>
          <cell r="O5752">
            <v>3.4444444444444446</v>
          </cell>
        </row>
        <row r="5753">
          <cell r="J5753">
            <v>62</v>
          </cell>
          <cell r="K5753">
            <v>18</v>
          </cell>
          <cell r="O5753">
            <v>3.4444444444444446</v>
          </cell>
        </row>
        <row r="5754">
          <cell r="J5754">
            <v>62</v>
          </cell>
          <cell r="K5754">
            <v>18</v>
          </cell>
          <cell r="O5754">
            <v>3.4444444444444446</v>
          </cell>
        </row>
        <row r="5755">
          <cell r="J5755">
            <v>62</v>
          </cell>
          <cell r="K5755">
            <v>18</v>
          </cell>
          <cell r="O5755">
            <v>3.4444444444444446</v>
          </cell>
        </row>
        <row r="5756">
          <cell r="J5756">
            <v>62</v>
          </cell>
          <cell r="K5756">
            <v>16</v>
          </cell>
          <cell r="O5756">
            <v>3.875</v>
          </cell>
        </row>
        <row r="5757">
          <cell r="J5757">
            <v>62</v>
          </cell>
          <cell r="K5757">
            <v>13</v>
          </cell>
          <cell r="O5757">
            <v>4.7692307692307692</v>
          </cell>
        </row>
        <row r="5758">
          <cell r="J5758">
            <v>62</v>
          </cell>
          <cell r="K5758">
            <v>13</v>
          </cell>
          <cell r="O5758">
            <v>4.7692307692307692</v>
          </cell>
        </row>
        <row r="5759">
          <cell r="J5759">
            <v>62</v>
          </cell>
          <cell r="K5759">
            <v>8</v>
          </cell>
          <cell r="O5759">
            <v>7.75</v>
          </cell>
        </row>
        <row r="5760">
          <cell r="J5760">
            <v>62</v>
          </cell>
          <cell r="K5760">
            <v>14</v>
          </cell>
          <cell r="O5760">
            <v>4.4285714285714288</v>
          </cell>
        </row>
        <row r="5761">
          <cell r="J5761">
            <v>62</v>
          </cell>
          <cell r="K5761">
            <v>16</v>
          </cell>
          <cell r="O5761">
            <v>3.875</v>
          </cell>
        </row>
        <row r="5762">
          <cell r="J5762">
            <v>62</v>
          </cell>
          <cell r="K5762">
            <v>9</v>
          </cell>
          <cell r="O5762">
            <v>6.8888888888888893</v>
          </cell>
        </row>
        <row r="5763">
          <cell r="J5763">
            <v>62</v>
          </cell>
          <cell r="K5763">
            <v>16</v>
          </cell>
          <cell r="O5763">
            <v>3.875</v>
          </cell>
        </row>
        <row r="5764">
          <cell r="J5764">
            <v>62</v>
          </cell>
          <cell r="K5764">
            <v>16</v>
          </cell>
          <cell r="O5764">
            <v>3.875</v>
          </cell>
        </row>
        <row r="5765">
          <cell r="J5765">
            <v>62</v>
          </cell>
          <cell r="K5765">
            <v>20</v>
          </cell>
          <cell r="O5765">
            <v>3.1</v>
          </cell>
        </row>
        <row r="5766">
          <cell r="J5766">
            <v>61</v>
          </cell>
          <cell r="K5766">
            <v>15</v>
          </cell>
          <cell r="O5766">
            <v>4.0666666666666664</v>
          </cell>
        </row>
        <row r="5767">
          <cell r="J5767">
            <v>61</v>
          </cell>
          <cell r="K5767">
            <v>17</v>
          </cell>
          <cell r="O5767">
            <v>3.5882352941176472</v>
          </cell>
        </row>
        <row r="5768">
          <cell r="J5768">
            <v>61</v>
          </cell>
          <cell r="K5768">
            <v>19</v>
          </cell>
          <cell r="O5768">
            <v>3.2105263157894739</v>
          </cell>
        </row>
        <row r="5769">
          <cell r="J5769">
            <v>61</v>
          </cell>
          <cell r="K5769">
            <v>17</v>
          </cell>
          <cell r="O5769">
            <v>3.5882352941176472</v>
          </cell>
        </row>
        <row r="5770">
          <cell r="J5770">
            <v>61</v>
          </cell>
          <cell r="K5770">
            <v>15</v>
          </cell>
          <cell r="O5770">
            <v>4.0666666666666664</v>
          </cell>
        </row>
        <row r="5771">
          <cell r="J5771">
            <v>61</v>
          </cell>
          <cell r="K5771">
            <v>16</v>
          </cell>
          <cell r="O5771">
            <v>3.8125</v>
          </cell>
        </row>
        <row r="5772">
          <cell r="J5772">
            <v>61</v>
          </cell>
          <cell r="K5772">
            <v>10</v>
          </cell>
          <cell r="O5772">
            <v>6.1</v>
          </cell>
        </row>
        <row r="5773">
          <cell r="J5773">
            <v>61</v>
          </cell>
          <cell r="K5773">
            <v>16</v>
          </cell>
          <cell r="O5773">
            <v>3.8125</v>
          </cell>
        </row>
        <row r="5774">
          <cell r="J5774">
            <v>61</v>
          </cell>
          <cell r="K5774">
            <v>16</v>
          </cell>
          <cell r="O5774">
            <v>3.8125</v>
          </cell>
        </row>
        <row r="5775">
          <cell r="J5775">
            <v>61</v>
          </cell>
          <cell r="K5775">
            <v>16</v>
          </cell>
          <cell r="O5775">
            <v>3.8125</v>
          </cell>
        </row>
        <row r="5776">
          <cell r="J5776">
            <v>61</v>
          </cell>
          <cell r="K5776">
            <v>17</v>
          </cell>
          <cell r="O5776">
            <v>3.5882352941176472</v>
          </cell>
        </row>
        <row r="5777">
          <cell r="J5777">
            <v>61</v>
          </cell>
          <cell r="K5777">
            <v>13</v>
          </cell>
          <cell r="O5777">
            <v>4.6923076923076925</v>
          </cell>
        </row>
        <row r="5778">
          <cell r="J5778">
            <v>61</v>
          </cell>
          <cell r="K5778">
            <v>22</v>
          </cell>
          <cell r="O5778">
            <v>2.7727272727272729</v>
          </cell>
        </row>
        <row r="5779">
          <cell r="J5779">
            <v>61</v>
          </cell>
          <cell r="K5779">
            <v>14</v>
          </cell>
          <cell r="O5779">
            <v>4.3571428571428568</v>
          </cell>
        </row>
        <row r="5780">
          <cell r="J5780">
            <v>61</v>
          </cell>
          <cell r="K5780">
            <v>16</v>
          </cell>
          <cell r="O5780">
            <v>3.8125</v>
          </cell>
        </row>
        <row r="5781">
          <cell r="J5781">
            <v>61</v>
          </cell>
          <cell r="K5781">
            <v>16</v>
          </cell>
          <cell r="O5781">
            <v>3.8125</v>
          </cell>
        </row>
        <row r="5782">
          <cell r="J5782">
            <v>60</v>
          </cell>
          <cell r="K5782">
            <v>19</v>
          </cell>
          <cell r="O5782">
            <v>3.1578947368421053</v>
          </cell>
        </row>
        <row r="5783">
          <cell r="J5783">
            <v>60</v>
          </cell>
          <cell r="K5783">
            <v>11</v>
          </cell>
          <cell r="O5783">
            <v>5.4545454545454541</v>
          </cell>
        </row>
        <row r="5784">
          <cell r="J5784">
            <v>60</v>
          </cell>
          <cell r="K5784">
            <v>10</v>
          </cell>
          <cell r="O5784">
            <v>6</v>
          </cell>
        </row>
        <row r="5785">
          <cell r="J5785">
            <v>60</v>
          </cell>
          <cell r="K5785">
            <v>18</v>
          </cell>
          <cell r="O5785">
            <v>3.3333333333333335</v>
          </cell>
        </row>
        <row r="5786">
          <cell r="J5786">
            <v>60</v>
          </cell>
          <cell r="K5786">
            <v>17</v>
          </cell>
          <cell r="O5786">
            <v>3.5294117647058822</v>
          </cell>
        </row>
        <row r="5787">
          <cell r="J5787">
            <v>60</v>
          </cell>
          <cell r="K5787">
            <v>11</v>
          </cell>
          <cell r="O5787">
            <v>5.4545454545454541</v>
          </cell>
        </row>
        <row r="5788">
          <cell r="J5788">
            <v>60</v>
          </cell>
          <cell r="K5788">
            <v>18</v>
          </cell>
          <cell r="O5788">
            <v>3.3333333333333335</v>
          </cell>
        </row>
        <row r="5789">
          <cell r="J5789">
            <v>60</v>
          </cell>
          <cell r="K5789">
            <v>20</v>
          </cell>
          <cell r="O5789">
            <v>3</v>
          </cell>
        </row>
        <row r="5790">
          <cell r="J5790">
            <v>60</v>
          </cell>
          <cell r="K5790">
            <v>20</v>
          </cell>
          <cell r="O5790">
            <v>3</v>
          </cell>
        </row>
        <row r="5791">
          <cell r="J5791">
            <v>60</v>
          </cell>
          <cell r="K5791">
            <v>13</v>
          </cell>
          <cell r="O5791">
            <v>4.615384615384615</v>
          </cell>
        </row>
        <row r="5792">
          <cell r="J5792">
            <v>60</v>
          </cell>
          <cell r="K5792">
            <v>18</v>
          </cell>
          <cell r="O5792">
            <v>3.3333333333333335</v>
          </cell>
        </row>
        <row r="5793">
          <cell r="J5793">
            <v>60</v>
          </cell>
          <cell r="K5793">
            <v>13</v>
          </cell>
          <cell r="O5793">
            <v>4.615384615384615</v>
          </cell>
        </row>
        <row r="5794">
          <cell r="J5794">
            <v>60</v>
          </cell>
          <cell r="K5794">
            <v>15</v>
          </cell>
          <cell r="O5794">
            <v>4</v>
          </cell>
        </row>
        <row r="5795">
          <cell r="J5795">
            <v>60</v>
          </cell>
          <cell r="K5795">
            <v>18</v>
          </cell>
          <cell r="O5795">
            <v>3.3333333333333335</v>
          </cell>
        </row>
        <row r="5796">
          <cell r="J5796">
            <v>60</v>
          </cell>
          <cell r="K5796">
            <v>14</v>
          </cell>
          <cell r="O5796">
            <v>4.2857142857142856</v>
          </cell>
        </row>
        <row r="5797">
          <cell r="J5797">
            <v>60</v>
          </cell>
          <cell r="K5797">
            <v>19</v>
          </cell>
          <cell r="O5797">
            <v>3.1578947368421053</v>
          </cell>
        </row>
        <row r="5798">
          <cell r="J5798">
            <v>60</v>
          </cell>
          <cell r="K5798">
            <v>19</v>
          </cell>
          <cell r="O5798">
            <v>3.1578947368421053</v>
          </cell>
        </row>
        <row r="5799">
          <cell r="J5799">
            <v>60</v>
          </cell>
          <cell r="K5799">
            <v>11</v>
          </cell>
          <cell r="O5799">
            <v>5.4545454545454541</v>
          </cell>
        </row>
        <row r="5800">
          <cell r="J5800">
            <v>60</v>
          </cell>
          <cell r="K5800">
            <v>14</v>
          </cell>
          <cell r="O5800">
            <v>4.2857142857142856</v>
          </cell>
        </row>
        <row r="5801">
          <cell r="J5801">
            <v>60</v>
          </cell>
          <cell r="K5801">
            <v>12</v>
          </cell>
          <cell r="O5801">
            <v>5</v>
          </cell>
        </row>
        <row r="5802">
          <cell r="J5802">
            <v>59</v>
          </cell>
          <cell r="K5802">
            <v>10</v>
          </cell>
          <cell r="O5802">
            <v>5.9</v>
          </cell>
        </row>
        <row r="5803">
          <cell r="J5803">
            <v>59</v>
          </cell>
          <cell r="K5803">
            <v>10</v>
          </cell>
          <cell r="O5803">
            <v>5.9</v>
          </cell>
        </row>
        <row r="5804">
          <cell r="J5804">
            <v>59</v>
          </cell>
          <cell r="K5804">
            <v>17</v>
          </cell>
          <cell r="O5804">
            <v>3.4705882352941178</v>
          </cell>
        </row>
        <row r="5805">
          <cell r="J5805">
            <v>59</v>
          </cell>
          <cell r="K5805">
            <v>12</v>
          </cell>
          <cell r="O5805">
            <v>4.916666666666667</v>
          </cell>
        </row>
        <row r="5806">
          <cell r="J5806">
            <v>59</v>
          </cell>
          <cell r="K5806">
            <v>13</v>
          </cell>
          <cell r="O5806">
            <v>4.5384615384615383</v>
          </cell>
        </row>
        <row r="5807">
          <cell r="J5807">
            <v>59</v>
          </cell>
          <cell r="K5807">
            <v>16</v>
          </cell>
          <cell r="O5807">
            <v>3.6875</v>
          </cell>
        </row>
        <row r="5808">
          <cell r="J5808">
            <v>59</v>
          </cell>
          <cell r="K5808">
            <v>17</v>
          </cell>
          <cell r="O5808">
            <v>3.4705882352941178</v>
          </cell>
        </row>
        <row r="5809">
          <cell r="J5809">
            <v>59</v>
          </cell>
          <cell r="K5809">
            <v>14</v>
          </cell>
          <cell r="O5809">
            <v>4.2142857142857144</v>
          </cell>
        </row>
        <row r="5810">
          <cell r="J5810">
            <v>59</v>
          </cell>
          <cell r="K5810">
            <v>17</v>
          </cell>
          <cell r="O5810">
            <v>3.4705882352941178</v>
          </cell>
        </row>
        <row r="5811">
          <cell r="J5811">
            <v>59</v>
          </cell>
          <cell r="K5811">
            <v>10</v>
          </cell>
          <cell r="O5811">
            <v>5.9</v>
          </cell>
        </row>
        <row r="5812">
          <cell r="J5812">
            <v>59</v>
          </cell>
          <cell r="K5812">
            <v>13</v>
          </cell>
          <cell r="O5812">
            <v>4.5384615384615383</v>
          </cell>
        </row>
        <row r="5813">
          <cell r="J5813">
            <v>59</v>
          </cell>
          <cell r="K5813">
            <v>17</v>
          </cell>
          <cell r="O5813">
            <v>3.4705882352941178</v>
          </cell>
        </row>
        <row r="5814">
          <cell r="J5814">
            <v>59</v>
          </cell>
          <cell r="K5814">
            <v>10</v>
          </cell>
          <cell r="O5814">
            <v>5.9</v>
          </cell>
        </row>
        <row r="5815">
          <cell r="J5815">
            <v>59</v>
          </cell>
          <cell r="K5815">
            <v>19</v>
          </cell>
          <cell r="O5815">
            <v>3.1052631578947367</v>
          </cell>
        </row>
        <row r="5816">
          <cell r="J5816">
            <v>58</v>
          </cell>
          <cell r="K5816">
            <v>14</v>
          </cell>
          <cell r="O5816">
            <v>4.1428571428571432</v>
          </cell>
        </row>
        <row r="5817">
          <cell r="J5817">
            <v>58</v>
          </cell>
          <cell r="K5817">
            <v>13</v>
          </cell>
          <cell r="O5817">
            <v>4.4615384615384617</v>
          </cell>
        </row>
        <row r="5818">
          <cell r="J5818">
            <v>58</v>
          </cell>
          <cell r="K5818">
            <v>20</v>
          </cell>
          <cell r="O5818">
            <v>2.9</v>
          </cell>
        </row>
        <row r="5819">
          <cell r="J5819">
            <v>58</v>
          </cell>
          <cell r="K5819">
            <v>20</v>
          </cell>
          <cell r="O5819">
            <v>2.9</v>
          </cell>
        </row>
        <row r="5820">
          <cell r="J5820">
            <v>58</v>
          </cell>
          <cell r="K5820">
            <v>20</v>
          </cell>
          <cell r="O5820">
            <v>2.9</v>
          </cell>
        </row>
        <row r="5821">
          <cell r="J5821">
            <v>58</v>
          </cell>
          <cell r="K5821">
            <v>20</v>
          </cell>
          <cell r="O5821">
            <v>2.9</v>
          </cell>
        </row>
        <row r="5822">
          <cell r="J5822">
            <v>58</v>
          </cell>
          <cell r="K5822">
            <v>20</v>
          </cell>
          <cell r="O5822">
            <v>2.9</v>
          </cell>
        </row>
        <row r="5823">
          <cell r="J5823">
            <v>58</v>
          </cell>
          <cell r="K5823">
            <v>20</v>
          </cell>
          <cell r="O5823">
            <v>2.9</v>
          </cell>
        </row>
        <row r="5824">
          <cell r="J5824">
            <v>58</v>
          </cell>
          <cell r="K5824">
            <v>16</v>
          </cell>
          <cell r="O5824">
            <v>3.625</v>
          </cell>
        </row>
        <row r="5825">
          <cell r="J5825">
            <v>58</v>
          </cell>
          <cell r="K5825">
            <v>18</v>
          </cell>
          <cell r="O5825">
            <v>3.2222222222222223</v>
          </cell>
        </row>
        <row r="5826">
          <cell r="J5826">
            <v>58</v>
          </cell>
          <cell r="K5826">
            <v>18</v>
          </cell>
          <cell r="O5826">
            <v>3.2222222222222223</v>
          </cell>
        </row>
        <row r="5827">
          <cell r="J5827">
            <v>58</v>
          </cell>
          <cell r="K5827">
            <v>14</v>
          </cell>
          <cell r="O5827">
            <v>4.1428571428571432</v>
          </cell>
        </row>
        <row r="5828">
          <cell r="J5828">
            <v>58</v>
          </cell>
          <cell r="K5828">
            <v>14</v>
          </cell>
          <cell r="O5828">
            <v>4.1428571428571432</v>
          </cell>
        </row>
        <row r="5829">
          <cell r="J5829">
            <v>58</v>
          </cell>
          <cell r="K5829">
            <v>15</v>
          </cell>
          <cell r="O5829">
            <v>3.8666666666666667</v>
          </cell>
        </row>
        <row r="5830">
          <cell r="J5830">
            <v>58</v>
          </cell>
          <cell r="K5830">
            <v>18</v>
          </cell>
          <cell r="O5830">
            <v>3.2222222222222223</v>
          </cell>
        </row>
        <row r="5831">
          <cell r="J5831">
            <v>58</v>
          </cell>
          <cell r="K5831">
            <v>20</v>
          </cell>
          <cell r="O5831">
            <v>2.9</v>
          </cell>
        </row>
        <row r="5832">
          <cell r="J5832">
            <v>57</v>
          </cell>
          <cell r="K5832">
            <v>17</v>
          </cell>
          <cell r="O5832">
            <v>3.3529411764705883</v>
          </cell>
        </row>
        <row r="5833">
          <cell r="J5833">
            <v>57</v>
          </cell>
          <cell r="K5833">
            <v>17</v>
          </cell>
          <cell r="O5833">
            <v>3.3529411764705883</v>
          </cell>
        </row>
        <row r="5834">
          <cell r="J5834">
            <v>57</v>
          </cell>
          <cell r="K5834">
            <v>10</v>
          </cell>
          <cell r="O5834">
            <v>5.7</v>
          </cell>
        </row>
        <row r="5835">
          <cell r="J5835">
            <v>57</v>
          </cell>
          <cell r="K5835">
            <v>13</v>
          </cell>
          <cell r="O5835">
            <v>4.384615384615385</v>
          </cell>
        </row>
        <row r="5836">
          <cell r="J5836">
            <v>57</v>
          </cell>
          <cell r="K5836">
            <v>19</v>
          </cell>
          <cell r="O5836">
            <v>3</v>
          </cell>
        </row>
        <row r="5837">
          <cell r="J5837">
            <v>57</v>
          </cell>
          <cell r="K5837">
            <v>9</v>
          </cell>
          <cell r="O5837">
            <v>6.333333333333333</v>
          </cell>
        </row>
        <row r="5838">
          <cell r="J5838">
            <v>57</v>
          </cell>
          <cell r="K5838">
            <v>19</v>
          </cell>
          <cell r="O5838">
            <v>3</v>
          </cell>
        </row>
        <row r="5839">
          <cell r="J5839">
            <v>57</v>
          </cell>
          <cell r="K5839">
            <v>19</v>
          </cell>
          <cell r="O5839">
            <v>3</v>
          </cell>
        </row>
        <row r="5840">
          <cell r="J5840">
            <v>57</v>
          </cell>
          <cell r="K5840">
            <v>19</v>
          </cell>
          <cell r="O5840">
            <v>3</v>
          </cell>
        </row>
        <row r="5841">
          <cell r="J5841">
            <v>57</v>
          </cell>
          <cell r="K5841">
            <v>14</v>
          </cell>
          <cell r="O5841">
            <v>4.0714285714285712</v>
          </cell>
        </row>
        <row r="5842">
          <cell r="J5842">
            <v>57</v>
          </cell>
          <cell r="K5842">
            <v>19</v>
          </cell>
          <cell r="O5842">
            <v>3</v>
          </cell>
        </row>
        <row r="5843">
          <cell r="J5843">
            <v>57</v>
          </cell>
          <cell r="K5843">
            <v>9</v>
          </cell>
          <cell r="O5843">
            <v>6.333333333333333</v>
          </cell>
        </row>
        <row r="5844">
          <cell r="J5844">
            <v>57</v>
          </cell>
          <cell r="K5844">
            <v>15</v>
          </cell>
          <cell r="O5844">
            <v>3.8</v>
          </cell>
        </row>
        <row r="5845">
          <cell r="J5845">
            <v>57</v>
          </cell>
          <cell r="K5845">
            <v>21</v>
          </cell>
          <cell r="O5845">
            <v>2.7142857142857144</v>
          </cell>
        </row>
        <row r="5846">
          <cell r="J5846">
            <v>57</v>
          </cell>
          <cell r="K5846">
            <v>13</v>
          </cell>
          <cell r="O5846">
            <v>4.384615384615385</v>
          </cell>
        </row>
        <row r="5847">
          <cell r="J5847">
            <v>57</v>
          </cell>
          <cell r="K5847">
            <v>15</v>
          </cell>
          <cell r="O5847">
            <v>3.8</v>
          </cell>
        </row>
        <row r="5848">
          <cell r="J5848">
            <v>57</v>
          </cell>
          <cell r="K5848">
            <v>9</v>
          </cell>
          <cell r="O5848">
            <v>6.333333333333333</v>
          </cell>
        </row>
        <row r="5849">
          <cell r="J5849">
            <v>57</v>
          </cell>
          <cell r="K5849">
            <v>15</v>
          </cell>
          <cell r="O5849">
            <v>3.8</v>
          </cell>
        </row>
        <row r="5850">
          <cell r="J5850">
            <v>56</v>
          </cell>
          <cell r="K5850">
            <v>9</v>
          </cell>
          <cell r="O5850">
            <v>6.2222222222222223</v>
          </cell>
        </row>
        <row r="5851">
          <cell r="J5851">
            <v>56</v>
          </cell>
          <cell r="K5851">
            <v>16</v>
          </cell>
          <cell r="O5851">
            <v>3.5</v>
          </cell>
        </row>
        <row r="5852">
          <cell r="J5852">
            <v>56</v>
          </cell>
          <cell r="K5852">
            <v>13</v>
          </cell>
          <cell r="O5852">
            <v>4.3076923076923075</v>
          </cell>
        </row>
        <row r="5853">
          <cell r="J5853">
            <v>56</v>
          </cell>
          <cell r="K5853">
            <v>11</v>
          </cell>
          <cell r="O5853">
            <v>5.0909090909090908</v>
          </cell>
        </row>
        <row r="5854">
          <cell r="J5854">
            <v>56</v>
          </cell>
          <cell r="K5854">
            <v>8</v>
          </cell>
          <cell r="O5854">
            <v>7</v>
          </cell>
        </row>
        <row r="5855">
          <cell r="J5855">
            <v>56</v>
          </cell>
          <cell r="K5855">
            <v>10</v>
          </cell>
          <cell r="O5855">
            <v>5.6</v>
          </cell>
        </row>
        <row r="5856">
          <cell r="J5856">
            <v>56</v>
          </cell>
          <cell r="K5856">
            <v>12</v>
          </cell>
          <cell r="O5856">
            <v>4.666666666666667</v>
          </cell>
        </row>
        <row r="5857">
          <cell r="J5857">
            <v>56</v>
          </cell>
          <cell r="K5857">
            <v>20</v>
          </cell>
          <cell r="O5857">
            <v>2.8</v>
          </cell>
        </row>
        <row r="5858">
          <cell r="J5858">
            <v>56</v>
          </cell>
          <cell r="K5858">
            <v>14</v>
          </cell>
          <cell r="O5858">
            <v>4</v>
          </cell>
        </row>
        <row r="5859">
          <cell r="J5859">
            <v>55</v>
          </cell>
          <cell r="K5859">
            <v>15</v>
          </cell>
          <cell r="O5859">
            <v>3.6666666666666665</v>
          </cell>
        </row>
        <row r="5860">
          <cell r="J5860">
            <v>55</v>
          </cell>
          <cell r="K5860">
            <v>15</v>
          </cell>
          <cell r="O5860">
            <v>3.6666666666666665</v>
          </cell>
        </row>
        <row r="5861">
          <cell r="J5861">
            <v>55</v>
          </cell>
          <cell r="K5861">
            <v>16</v>
          </cell>
          <cell r="O5861">
            <v>3.4375</v>
          </cell>
        </row>
        <row r="5862">
          <cell r="J5862">
            <v>55</v>
          </cell>
          <cell r="K5862">
            <v>19</v>
          </cell>
          <cell r="O5862">
            <v>2.8947368421052633</v>
          </cell>
        </row>
        <row r="5863">
          <cell r="J5863">
            <v>55</v>
          </cell>
          <cell r="K5863">
            <v>19</v>
          </cell>
          <cell r="O5863">
            <v>2.8947368421052633</v>
          </cell>
        </row>
        <row r="5864">
          <cell r="J5864">
            <v>55</v>
          </cell>
          <cell r="K5864">
            <v>13</v>
          </cell>
          <cell r="O5864">
            <v>4.2307692307692308</v>
          </cell>
        </row>
        <row r="5865">
          <cell r="J5865">
            <v>55</v>
          </cell>
          <cell r="K5865">
            <v>10</v>
          </cell>
          <cell r="O5865">
            <v>5.5</v>
          </cell>
        </row>
        <row r="5866">
          <cell r="J5866">
            <v>55</v>
          </cell>
          <cell r="K5866">
            <v>10</v>
          </cell>
          <cell r="O5866">
            <v>5.5</v>
          </cell>
        </row>
        <row r="5867">
          <cell r="J5867">
            <v>55</v>
          </cell>
          <cell r="K5867">
            <v>9</v>
          </cell>
          <cell r="O5867">
            <v>6.1111111111111107</v>
          </cell>
        </row>
        <row r="5868">
          <cell r="J5868">
            <v>55</v>
          </cell>
          <cell r="K5868">
            <v>9</v>
          </cell>
          <cell r="O5868">
            <v>6.1111111111111107</v>
          </cell>
        </row>
        <row r="5869">
          <cell r="J5869">
            <v>55</v>
          </cell>
          <cell r="K5869">
            <v>19</v>
          </cell>
          <cell r="O5869">
            <v>2.8947368421052633</v>
          </cell>
        </row>
        <row r="5870">
          <cell r="J5870">
            <v>55</v>
          </cell>
          <cell r="K5870">
            <v>12</v>
          </cell>
          <cell r="O5870">
            <v>4.583333333333333</v>
          </cell>
        </row>
        <row r="5871">
          <cell r="J5871">
            <v>55</v>
          </cell>
          <cell r="K5871">
            <v>17</v>
          </cell>
          <cell r="O5871">
            <v>3.2352941176470589</v>
          </cell>
        </row>
        <row r="5872">
          <cell r="J5872">
            <v>55</v>
          </cell>
          <cell r="K5872">
            <v>12</v>
          </cell>
          <cell r="O5872">
            <v>4.583333333333333</v>
          </cell>
        </row>
        <row r="5873">
          <cell r="J5873">
            <v>55</v>
          </cell>
          <cell r="K5873">
            <v>15</v>
          </cell>
          <cell r="O5873">
            <v>3.6666666666666665</v>
          </cell>
        </row>
        <row r="5874">
          <cell r="J5874">
            <v>54</v>
          </cell>
          <cell r="K5874">
            <v>13</v>
          </cell>
          <cell r="O5874">
            <v>4.1538461538461542</v>
          </cell>
        </row>
        <row r="5875">
          <cell r="J5875">
            <v>54</v>
          </cell>
          <cell r="K5875">
            <v>13</v>
          </cell>
          <cell r="O5875">
            <v>4.1538461538461542</v>
          </cell>
        </row>
        <row r="5876">
          <cell r="J5876">
            <v>54</v>
          </cell>
          <cell r="K5876">
            <v>18</v>
          </cell>
          <cell r="O5876">
            <v>3</v>
          </cell>
        </row>
        <row r="5877">
          <cell r="J5877">
            <v>54</v>
          </cell>
          <cell r="K5877">
            <v>16</v>
          </cell>
          <cell r="O5877">
            <v>3.375</v>
          </cell>
        </row>
        <row r="5878">
          <cell r="J5878">
            <v>54</v>
          </cell>
          <cell r="K5878">
            <v>16</v>
          </cell>
          <cell r="O5878">
            <v>3.375</v>
          </cell>
        </row>
        <row r="5879">
          <cell r="J5879">
            <v>54</v>
          </cell>
          <cell r="K5879">
            <v>16</v>
          </cell>
          <cell r="O5879">
            <v>3.375</v>
          </cell>
        </row>
        <row r="5880">
          <cell r="J5880">
            <v>54</v>
          </cell>
          <cell r="K5880">
            <v>16</v>
          </cell>
          <cell r="O5880">
            <v>3.375</v>
          </cell>
        </row>
        <row r="5881">
          <cell r="J5881">
            <v>54</v>
          </cell>
          <cell r="K5881">
            <v>16</v>
          </cell>
          <cell r="O5881">
            <v>3.375</v>
          </cell>
        </row>
        <row r="5882">
          <cell r="J5882">
            <v>54</v>
          </cell>
          <cell r="K5882">
            <v>18</v>
          </cell>
          <cell r="O5882">
            <v>3</v>
          </cell>
        </row>
        <row r="5883">
          <cell r="J5883">
            <v>54</v>
          </cell>
          <cell r="K5883">
            <v>12</v>
          </cell>
          <cell r="O5883">
            <v>4.5</v>
          </cell>
        </row>
        <row r="5884">
          <cell r="J5884">
            <v>54</v>
          </cell>
          <cell r="K5884">
            <v>18</v>
          </cell>
          <cell r="O5884">
            <v>3</v>
          </cell>
        </row>
        <row r="5885">
          <cell r="J5885">
            <v>54</v>
          </cell>
          <cell r="K5885">
            <v>18</v>
          </cell>
          <cell r="O5885">
            <v>3</v>
          </cell>
        </row>
        <row r="5886">
          <cell r="J5886">
            <v>54</v>
          </cell>
          <cell r="K5886">
            <v>11</v>
          </cell>
          <cell r="O5886">
            <v>4.9090909090909092</v>
          </cell>
        </row>
        <row r="5887">
          <cell r="J5887">
            <v>54</v>
          </cell>
          <cell r="K5887">
            <v>11</v>
          </cell>
          <cell r="O5887">
            <v>4.9090909090909092</v>
          </cell>
        </row>
        <row r="5888">
          <cell r="J5888">
            <v>54</v>
          </cell>
          <cell r="K5888">
            <v>13</v>
          </cell>
          <cell r="O5888">
            <v>4.1538461538461542</v>
          </cell>
        </row>
        <row r="5889">
          <cell r="J5889">
            <v>54</v>
          </cell>
          <cell r="K5889">
            <v>18</v>
          </cell>
          <cell r="O5889">
            <v>3</v>
          </cell>
        </row>
        <row r="5890">
          <cell r="J5890">
            <v>54</v>
          </cell>
          <cell r="K5890">
            <v>16</v>
          </cell>
          <cell r="O5890">
            <v>3.375</v>
          </cell>
        </row>
        <row r="5891">
          <cell r="J5891">
            <v>53</v>
          </cell>
          <cell r="K5891">
            <v>10</v>
          </cell>
          <cell r="O5891">
            <v>5.3</v>
          </cell>
        </row>
        <row r="5892">
          <cell r="J5892">
            <v>53</v>
          </cell>
          <cell r="K5892">
            <v>13</v>
          </cell>
          <cell r="O5892">
            <v>4.0769230769230766</v>
          </cell>
        </row>
        <row r="5893">
          <cell r="J5893">
            <v>53</v>
          </cell>
          <cell r="K5893">
            <v>10</v>
          </cell>
          <cell r="O5893">
            <v>5.3</v>
          </cell>
        </row>
        <row r="5894">
          <cell r="J5894">
            <v>53</v>
          </cell>
          <cell r="K5894">
            <v>15</v>
          </cell>
          <cell r="O5894">
            <v>3.5333333333333332</v>
          </cell>
        </row>
        <row r="5895">
          <cell r="J5895">
            <v>53</v>
          </cell>
          <cell r="K5895">
            <v>11</v>
          </cell>
          <cell r="O5895">
            <v>4.8181818181818183</v>
          </cell>
        </row>
        <row r="5896">
          <cell r="J5896">
            <v>53</v>
          </cell>
          <cell r="K5896">
            <v>20</v>
          </cell>
          <cell r="O5896">
            <v>2.65</v>
          </cell>
        </row>
        <row r="5897">
          <cell r="J5897">
            <v>53</v>
          </cell>
          <cell r="K5897">
            <v>13</v>
          </cell>
          <cell r="O5897">
            <v>4.0769230769230766</v>
          </cell>
        </row>
        <row r="5898">
          <cell r="J5898">
            <v>53</v>
          </cell>
          <cell r="K5898">
            <v>15</v>
          </cell>
          <cell r="O5898">
            <v>3.5333333333333332</v>
          </cell>
        </row>
        <row r="5899">
          <cell r="J5899">
            <v>53</v>
          </cell>
          <cell r="K5899">
            <v>17</v>
          </cell>
          <cell r="O5899">
            <v>3.1176470588235294</v>
          </cell>
        </row>
        <row r="5900">
          <cell r="J5900">
            <v>53</v>
          </cell>
          <cell r="K5900">
            <v>13</v>
          </cell>
          <cell r="O5900">
            <v>4.0769230769230766</v>
          </cell>
        </row>
        <row r="5901">
          <cell r="J5901">
            <v>52</v>
          </cell>
          <cell r="K5901">
            <v>16</v>
          </cell>
          <cell r="O5901">
            <v>3.25</v>
          </cell>
        </row>
        <row r="5902">
          <cell r="J5902">
            <v>52</v>
          </cell>
          <cell r="K5902">
            <v>18</v>
          </cell>
          <cell r="O5902">
            <v>2.8888888888888888</v>
          </cell>
        </row>
        <row r="5903">
          <cell r="J5903">
            <v>52</v>
          </cell>
          <cell r="K5903">
            <v>16</v>
          </cell>
          <cell r="O5903">
            <v>3.25</v>
          </cell>
        </row>
        <row r="5904">
          <cell r="J5904">
            <v>52</v>
          </cell>
          <cell r="K5904">
            <v>12</v>
          </cell>
          <cell r="O5904">
            <v>4.333333333333333</v>
          </cell>
        </row>
        <row r="5905">
          <cell r="J5905">
            <v>52</v>
          </cell>
          <cell r="K5905">
            <v>20</v>
          </cell>
          <cell r="O5905">
            <v>2.6</v>
          </cell>
        </row>
        <row r="5906">
          <cell r="J5906">
            <v>52</v>
          </cell>
          <cell r="K5906">
            <v>15</v>
          </cell>
          <cell r="O5906">
            <v>3.4666666666666668</v>
          </cell>
        </row>
        <row r="5907">
          <cell r="J5907">
            <v>52</v>
          </cell>
          <cell r="K5907">
            <v>12</v>
          </cell>
          <cell r="O5907">
            <v>4.333333333333333</v>
          </cell>
        </row>
        <row r="5908">
          <cell r="J5908">
            <v>52</v>
          </cell>
          <cell r="K5908">
            <v>19</v>
          </cell>
          <cell r="O5908">
            <v>2.736842105263158</v>
          </cell>
        </row>
        <row r="5909">
          <cell r="J5909">
            <v>52</v>
          </cell>
          <cell r="K5909">
            <v>18</v>
          </cell>
          <cell r="O5909">
            <v>2.8888888888888888</v>
          </cell>
        </row>
        <row r="5910">
          <cell r="J5910">
            <v>52</v>
          </cell>
          <cell r="K5910">
            <v>18</v>
          </cell>
          <cell r="O5910">
            <v>2.8888888888888888</v>
          </cell>
        </row>
        <row r="5911">
          <cell r="J5911">
            <v>52</v>
          </cell>
          <cell r="K5911">
            <v>9</v>
          </cell>
          <cell r="O5911">
            <v>5.7777777777777777</v>
          </cell>
        </row>
        <row r="5912">
          <cell r="J5912">
            <v>52</v>
          </cell>
          <cell r="K5912">
            <v>18</v>
          </cell>
          <cell r="O5912">
            <v>2.8888888888888888</v>
          </cell>
        </row>
        <row r="5913">
          <cell r="J5913">
            <v>52</v>
          </cell>
          <cell r="K5913">
            <v>16</v>
          </cell>
          <cell r="O5913">
            <v>3.25</v>
          </cell>
        </row>
        <row r="5914">
          <cell r="J5914">
            <v>52</v>
          </cell>
          <cell r="K5914">
            <v>16</v>
          </cell>
          <cell r="O5914">
            <v>3.25</v>
          </cell>
        </row>
        <row r="5915">
          <cell r="J5915">
            <v>52</v>
          </cell>
          <cell r="K5915">
            <v>16</v>
          </cell>
          <cell r="O5915">
            <v>3.25</v>
          </cell>
        </row>
        <row r="5916">
          <cell r="J5916">
            <v>52</v>
          </cell>
          <cell r="K5916">
            <v>16</v>
          </cell>
          <cell r="O5916">
            <v>3.25</v>
          </cell>
        </row>
        <row r="5917">
          <cell r="J5917">
            <v>52</v>
          </cell>
          <cell r="K5917">
            <v>16</v>
          </cell>
          <cell r="O5917">
            <v>3.25</v>
          </cell>
        </row>
        <row r="5918">
          <cell r="J5918">
            <v>52</v>
          </cell>
          <cell r="K5918">
            <v>16</v>
          </cell>
          <cell r="O5918">
            <v>3.25</v>
          </cell>
        </row>
        <row r="5919">
          <cell r="J5919">
            <v>52</v>
          </cell>
          <cell r="K5919">
            <v>16</v>
          </cell>
          <cell r="O5919">
            <v>3.25</v>
          </cell>
        </row>
        <row r="5920">
          <cell r="J5920">
            <v>52</v>
          </cell>
          <cell r="K5920">
            <v>14</v>
          </cell>
          <cell r="O5920">
            <v>3.7142857142857144</v>
          </cell>
        </row>
        <row r="5921">
          <cell r="J5921">
            <v>52</v>
          </cell>
          <cell r="K5921">
            <v>12</v>
          </cell>
          <cell r="O5921">
            <v>4.333333333333333</v>
          </cell>
        </row>
        <row r="5922">
          <cell r="J5922">
            <v>52</v>
          </cell>
          <cell r="K5922">
            <v>18</v>
          </cell>
          <cell r="O5922">
            <v>2.8888888888888888</v>
          </cell>
        </row>
        <row r="5923">
          <cell r="J5923">
            <v>52</v>
          </cell>
          <cell r="K5923">
            <v>16</v>
          </cell>
          <cell r="O5923">
            <v>3.25</v>
          </cell>
        </row>
        <row r="5924">
          <cell r="J5924">
            <v>52</v>
          </cell>
          <cell r="K5924">
            <v>16</v>
          </cell>
          <cell r="O5924">
            <v>3.25</v>
          </cell>
        </row>
        <row r="5925">
          <cell r="J5925">
            <v>52</v>
          </cell>
          <cell r="K5925">
            <v>16</v>
          </cell>
          <cell r="O5925">
            <v>3.25</v>
          </cell>
        </row>
        <row r="5926">
          <cell r="J5926">
            <v>52</v>
          </cell>
          <cell r="K5926">
            <v>16</v>
          </cell>
          <cell r="O5926">
            <v>3.25</v>
          </cell>
        </row>
        <row r="5927">
          <cell r="J5927">
            <v>52</v>
          </cell>
          <cell r="K5927">
            <v>16</v>
          </cell>
          <cell r="O5927">
            <v>3.25</v>
          </cell>
        </row>
        <row r="5928">
          <cell r="J5928">
            <v>52</v>
          </cell>
          <cell r="K5928">
            <v>16</v>
          </cell>
          <cell r="O5928">
            <v>3.25</v>
          </cell>
        </row>
        <row r="5929">
          <cell r="J5929">
            <v>52</v>
          </cell>
          <cell r="K5929">
            <v>16</v>
          </cell>
          <cell r="O5929">
            <v>3.25</v>
          </cell>
        </row>
        <row r="5930">
          <cell r="J5930">
            <v>52</v>
          </cell>
          <cell r="K5930">
            <v>16</v>
          </cell>
          <cell r="O5930">
            <v>3.25</v>
          </cell>
        </row>
        <row r="5931">
          <cell r="J5931">
            <v>52</v>
          </cell>
          <cell r="K5931">
            <v>16</v>
          </cell>
          <cell r="O5931">
            <v>3.25</v>
          </cell>
        </row>
        <row r="5932">
          <cell r="J5932">
            <v>52</v>
          </cell>
          <cell r="K5932">
            <v>16</v>
          </cell>
          <cell r="O5932">
            <v>3.25</v>
          </cell>
        </row>
        <row r="5933">
          <cell r="J5933">
            <v>52</v>
          </cell>
          <cell r="K5933">
            <v>17</v>
          </cell>
          <cell r="O5933">
            <v>3.0588235294117645</v>
          </cell>
        </row>
        <row r="5934">
          <cell r="J5934">
            <v>52</v>
          </cell>
          <cell r="K5934">
            <v>9</v>
          </cell>
          <cell r="O5934">
            <v>5.7777777777777777</v>
          </cell>
        </row>
        <row r="5935">
          <cell r="J5935">
            <v>51</v>
          </cell>
          <cell r="K5935">
            <v>17</v>
          </cell>
          <cell r="O5935">
            <v>3</v>
          </cell>
        </row>
        <row r="5936">
          <cell r="J5936">
            <v>51</v>
          </cell>
          <cell r="K5936">
            <v>10</v>
          </cell>
          <cell r="O5936">
            <v>5.0999999999999996</v>
          </cell>
        </row>
        <row r="5937">
          <cell r="J5937">
            <v>51</v>
          </cell>
          <cell r="K5937">
            <v>17</v>
          </cell>
          <cell r="O5937">
            <v>3</v>
          </cell>
        </row>
        <row r="5938">
          <cell r="J5938">
            <v>51</v>
          </cell>
          <cell r="K5938">
            <v>17</v>
          </cell>
          <cell r="O5938">
            <v>3</v>
          </cell>
        </row>
        <row r="5939">
          <cell r="J5939">
            <v>51</v>
          </cell>
          <cell r="K5939">
            <v>11</v>
          </cell>
          <cell r="O5939">
            <v>4.6363636363636367</v>
          </cell>
        </row>
        <row r="5940">
          <cell r="J5940">
            <v>51</v>
          </cell>
          <cell r="K5940">
            <v>21</v>
          </cell>
          <cell r="O5940">
            <v>2.4285714285714284</v>
          </cell>
        </row>
        <row r="5941">
          <cell r="J5941">
            <v>51</v>
          </cell>
          <cell r="K5941">
            <v>12</v>
          </cell>
          <cell r="O5941">
            <v>4.25</v>
          </cell>
        </row>
        <row r="5942">
          <cell r="J5942">
            <v>51</v>
          </cell>
          <cell r="K5942">
            <v>15</v>
          </cell>
          <cell r="O5942">
            <v>3.4</v>
          </cell>
        </row>
        <row r="5943">
          <cell r="J5943">
            <v>51</v>
          </cell>
          <cell r="K5943">
            <v>17</v>
          </cell>
          <cell r="O5943">
            <v>3</v>
          </cell>
        </row>
        <row r="5944">
          <cell r="J5944">
            <v>51</v>
          </cell>
          <cell r="K5944">
            <v>17</v>
          </cell>
          <cell r="O5944">
            <v>3</v>
          </cell>
        </row>
        <row r="5945">
          <cell r="J5945">
            <v>51</v>
          </cell>
          <cell r="K5945">
            <v>12</v>
          </cell>
          <cell r="O5945">
            <v>4.25</v>
          </cell>
        </row>
        <row r="5946">
          <cell r="J5946">
            <v>51</v>
          </cell>
          <cell r="K5946">
            <v>15</v>
          </cell>
          <cell r="O5946">
            <v>3.4</v>
          </cell>
        </row>
        <row r="5947">
          <cell r="J5947">
            <v>51</v>
          </cell>
          <cell r="K5947">
            <v>14</v>
          </cell>
          <cell r="O5947">
            <v>3.6428571428571428</v>
          </cell>
        </row>
        <row r="5948">
          <cell r="J5948">
            <v>51</v>
          </cell>
          <cell r="K5948">
            <v>17</v>
          </cell>
          <cell r="O5948">
            <v>3</v>
          </cell>
        </row>
        <row r="5949">
          <cell r="J5949">
            <v>51</v>
          </cell>
          <cell r="K5949">
            <v>15</v>
          </cell>
          <cell r="O5949">
            <v>3.4</v>
          </cell>
        </row>
        <row r="5950">
          <cell r="J5950">
            <v>50</v>
          </cell>
          <cell r="K5950">
            <v>14</v>
          </cell>
          <cell r="O5950">
            <v>3.5714285714285716</v>
          </cell>
        </row>
        <row r="5951">
          <cell r="J5951">
            <v>50</v>
          </cell>
          <cell r="K5951">
            <v>11</v>
          </cell>
          <cell r="O5951">
            <v>4.5454545454545459</v>
          </cell>
        </row>
        <row r="5952">
          <cell r="J5952">
            <v>50</v>
          </cell>
          <cell r="K5952">
            <v>16</v>
          </cell>
          <cell r="O5952">
            <v>3.125</v>
          </cell>
        </row>
        <row r="5953">
          <cell r="J5953">
            <v>50</v>
          </cell>
          <cell r="K5953">
            <v>18</v>
          </cell>
          <cell r="O5953">
            <v>2.7777777777777777</v>
          </cell>
        </row>
        <row r="5954">
          <cell r="J5954">
            <v>50</v>
          </cell>
          <cell r="K5954">
            <v>9</v>
          </cell>
          <cell r="O5954">
            <v>5.5555555555555554</v>
          </cell>
        </row>
        <row r="5955">
          <cell r="J5955">
            <v>50</v>
          </cell>
          <cell r="K5955">
            <v>18</v>
          </cell>
          <cell r="O5955">
            <v>2.7777777777777777</v>
          </cell>
        </row>
        <row r="5956">
          <cell r="J5956">
            <v>50</v>
          </cell>
          <cell r="K5956">
            <v>16</v>
          </cell>
          <cell r="O5956">
            <v>3.125</v>
          </cell>
        </row>
        <row r="5957">
          <cell r="J5957">
            <v>50</v>
          </cell>
          <cell r="K5957">
            <v>11</v>
          </cell>
          <cell r="O5957">
            <v>4.5454545454545459</v>
          </cell>
        </row>
        <row r="5958">
          <cell r="J5958">
            <v>50</v>
          </cell>
          <cell r="K5958">
            <v>16</v>
          </cell>
          <cell r="O5958">
            <v>3.125</v>
          </cell>
        </row>
        <row r="5959">
          <cell r="J5959">
            <v>50</v>
          </cell>
          <cell r="K5959">
            <v>15</v>
          </cell>
          <cell r="O5959">
            <v>3.3333333333333335</v>
          </cell>
        </row>
        <row r="5960">
          <cell r="J5960">
            <v>50</v>
          </cell>
          <cell r="K5960">
            <v>16</v>
          </cell>
          <cell r="O5960">
            <v>3.125</v>
          </cell>
        </row>
        <row r="5961">
          <cell r="J5961">
            <v>50</v>
          </cell>
          <cell r="K5961">
            <v>11</v>
          </cell>
          <cell r="O5961">
            <v>4.5454545454545459</v>
          </cell>
        </row>
        <row r="5962">
          <cell r="J5962">
            <v>50</v>
          </cell>
          <cell r="K5962">
            <v>11</v>
          </cell>
          <cell r="O5962">
            <v>4.5454545454545459</v>
          </cell>
        </row>
        <row r="5963">
          <cell r="J5963">
            <v>49</v>
          </cell>
          <cell r="K5963">
            <v>15</v>
          </cell>
          <cell r="O5963">
            <v>3.2666666666666666</v>
          </cell>
        </row>
        <row r="5964">
          <cell r="J5964">
            <v>49</v>
          </cell>
          <cell r="K5964">
            <v>12</v>
          </cell>
          <cell r="O5964">
            <v>4.083333333333333</v>
          </cell>
        </row>
        <row r="5965">
          <cell r="J5965">
            <v>49</v>
          </cell>
          <cell r="K5965">
            <v>15</v>
          </cell>
          <cell r="O5965">
            <v>3.2666666666666666</v>
          </cell>
        </row>
        <row r="5966">
          <cell r="J5966">
            <v>49</v>
          </cell>
          <cell r="K5966">
            <v>10</v>
          </cell>
          <cell r="O5966">
            <v>4.9000000000000004</v>
          </cell>
        </row>
        <row r="5967">
          <cell r="J5967">
            <v>49</v>
          </cell>
          <cell r="K5967">
            <v>10</v>
          </cell>
          <cell r="O5967">
            <v>4.9000000000000004</v>
          </cell>
        </row>
        <row r="5968">
          <cell r="J5968">
            <v>49</v>
          </cell>
          <cell r="K5968">
            <v>15</v>
          </cell>
          <cell r="O5968">
            <v>3.2666666666666666</v>
          </cell>
        </row>
        <row r="5969">
          <cell r="J5969">
            <v>49</v>
          </cell>
          <cell r="K5969">
            <v>8</v>
          </cell>
          <cell r="O5969">
            <v>6.125</v>
          </cell>
        </row>
        <row r="5970">
          <cell r="J5970">
            <v>49</v>
          </cell>
          <cell r="K5970">
            <v>9</v>
          </cell>
          <cell r="O5970">
            <v>5.4444444444444446</v>
          </cell>
        </row>
        <row r="5971">
          <cell r="J5971">
            <v>49</v>
          </cell>
          <cell r="K5971">
            <v>13</v>
          </cell>
          <cell r="O5971">
            <v>3.7692307692307692</v>
          </cell>
        </row>
        <row r="5972">
          <cell r="J5972">
            <v>49</v>
          </cell>
          <cell r="K5972">
            <v>15</v>
          </cell>
          <cell r="O5972">
            <v>3.2666666666666666</v>
          </cell>
        </row>
        <row r="5973">
          <cell r="J5973">
            <v>49</v>
          </cell>
          <cell r="K5973">
            <v>15</v>
          </cell>
          <cell r="O5973">
            <v>3.2666666666666666</v>
          </cell>
        </row>
        <row r="5974">
          <cell r="J5974">
            <v>49</v>
          </cell>
          <cell r="K5974">
            <v>15</v>
          </cell>
          <cell r="O5974">
            <v>3.2666666666666666</v>
          </cell>
        </row>
        <row r="5975">
          <cell r="J5975">
            <v>49</v>
          </cell>
          <cell r="K5975">
            <v>9</v>
          </cell>
          <cell r="O5975">
            <v>5.4444444444444446</v>
          </cell>
        </row>
        <row r="5976">
          <cell r="J5976">
            <v>49</v>
          </cell>
          <cell r="K5976">
            <v>17</v>
          </cell>
          <cell r="O5976">
            <v>2.8823529411764706</v>
          </cell>
        </row>
        <row r="5977">
          <cell r="J5977">
            <v>49</v>
          </cell>
          <cell r="K5977">
            <v>13</v>
          </cell>
          <cell r="O5977">
            <v>3.7692307692307692</v>
          </cell>
        </row>
        <row r="5978">
          <cell r="J5978">
            <v>48</v>
          </cell>
          <cell r="K5978">
            <v>16</v>
          </cell>
          <cell r="O5978">
            <v>3</v>
          </cell>
        </row>
        <row r="5979">
          <cell r="J5979">
            <v>48</v>
          </cell>
          <cell r="K5979">
            <v>16</v>
          </cell>
          <cell r="O5979">
            <v>3</v>
          </cell>
        </row>
        <row r="5980">
          <cell r="J5980">
            <v>48</v>
          </cell>
          <cell r="K5980">
            <v>11</v>
          </cell>
          <cell r="O5980">
            <v>4.3636363636363633</v>
          </cell>
        </row>
        <row r="5981">
          <cell r="J5981">
            <v>48</v>
          </cell>
          <cell r="K5981">
            <v>16</v>
          </cell>
          <cell r="O5981">
            <v>3</v>
          </cell>
        </row>
        <row r="5982">
          <cell r="J5982">
            <v>48</v>
          </cell>
          <cell r="K5982">
            <v>16</v>
          </cell>
          <cell r="O5982">
            <v>3</v>
          </cell>
        </row>
        <row r="5983">
          <cell r="J5983">
            <v>48</v>
          </cell>
          <cell r="K5983">
            <v>16</v>
          </cell>
          <cell r="O5983">
            <v>3</v>
          </cell>
        </row>
        <row r="5984">
          <cell r="J5984">
            <v>48</v>
          </cell>
          <cell r="K5984">
            <v>16</v>
          </cell>
          <cell r="O5984">
            <v>3</v>
          </cell>
        </row>
        <row r="5985">
          <cell r="J5985">
            <v>48</v>
          </cell>
          <cell r="K5985">
            <v>16</v>
          </cell>
          <cell r="O5985">
            <v>3</v>
          </cell>
        </row>
        <row r="5986">
          <cell r="J5986">
            <v>48</v>
          </cell>
          <cell r="K5986">
            <v>14</v>
          </cell>
          <cell r="O5986">
            <v>3.4285714285714284</v>
          </cell>
        </row>
        <row r="5987">
          <cell r="J5987">
            <v>48</v>
          </cell>
          <cell r="K5987">
            <v>14</v>
          </cell>
          <cell r="O5987">
            <v>3.4285714285714284</v>
          </cell>
        </row>
        <row r="5988">
          <cell r="J5988">
            <v>48</v>
          </cell>
          <cell r="K5988">
            <v>14</v>
          </cell>
          <cell r="O5988">
            <v>3.4285714285714284</v>
          </cell>
        </row>
        <row r="5989">
          <cell r="J5989">
            <v>48</v>
          </cell>
          <cell r="K5989">
            <v>16</v>
          </cell>
          <cell r="O5989">
            <v>3</v>
          </cell>
        </row>
        <row r="5990">
          <cell r="J5990">
            <v>48</v>
          </cell>
          <cell r="K5990">
            <v>14</v>
          </cell>
          <cell r="O5990">
            <v>3.4285714285714284</v>
          </cell>
        </row>
        <row r="5991">
          <cell r="J5991">
            <v>48</v>
          </cell>
          <cell r="K5991">
            <v>16</v>
          </cell>
          <cell r="O5991">
            <v>3</v>
          </cell>
        </row>
        <row r="5992">
          <cell r="J5992">
            <v>48</v>
          </cell>
          <cell r="K5992">
            <v>16</v>
          </cell>
          <cell r="O5992">
            <v>3</v>
          </cell>
        </row>
        <row r="5993">
          <cell r="J5993">
            <v>48</v>
          </cell>
          <cell r="K5993">
            <v>10</v>
          </cell>
          <cell r="O5993">
            <v>4.8</v>
          </cell>
        </row>
        <row r="5994">
          <cell r="J5994">
            <v>48</v>
          </cell>
          <cell r="K5994">
            <v>10</v>
          </cell>
          <cell r="O5994">
            <v>4.8</v>
          </cell>
        </row>
        <row r="5995">
          <cell r="J5995">
            <v>48</v>
          </cell>
          <cell r="K5995">
            <v>16</v>
          </cell>
          <cell r="O5995">
            <v>3</v>
          </cell>
        </row>
        <row r="5996">
          <cell r="J5996">
            <v>47</v>
          </cell>
          <cell r="K5996">
            <v>13</v>
          </cell>
          <cell r="O5996">
            <v>3.6153846153846154</v>
          </cell>
        </row>
        <row r="5997">
          <cell r="J5997">
            <v>47</v>
          </cell>
          <cell r="K5997">
            <v>13</v>
          </cell>
          <cell r="O5997">
            <v>3.6153846153846154</v>
          </cell>
        </row>
        <row r="5998">
          <cell r="J5998">
            <v>47</v>
          </cell>
          <cell r="K5998">
            <v>13</v>
          </cell>
          <cell r="O5998">
            <v>3.6153846153846154</v>
          </cell>
        </row>
        <row r="5999">
          <cell r="J5999">
            <v>47</v>
          </cell>
          <cell r="K5999">
            <v>13</v>
          </cell>
          <cell r="O5999">
            <v>3.6153846153846154</v>
          </cell>
        </row>
        <row r="6000">
          <cell r="J6000">
            <v>47</v>
          </cell>
          <cell r="K6000">
            <v>12</v>
          </cell>
          <cell r="O6000">
            <v>3.9166666666666665</v>
          </cell>
        </row>
        <row r="6001">
          <cell r="J6001">
            <v>47</v>
          </cell>
          <cell r="K6001">
            <v>13</v>
          </cell>
          <cell r="O6001">
            <v>3.6153846153846154</v>
          </cell>
        </row>
        <row r="6002">
          <cell r="J6002">
            <v>47</v>
          </cell>
          <cell r="K6002">
            <v>13</v>
          </cell>
          <cell r="O6002">
            <v>3.6153846153846154</v>
          </cell>
        </row>
        <row r="6003">
          <cell r="J6003">
            <v>47</v>
          </cell>
          <cell r="K6003">
            <v>12</v>
          </cell>
          <cell r="O6003">
            <v>3.9166666666666665</v>
          </cell>
        </row>
        <row r="6004">
          <cell r="J6004">
            <v>47</v>
          </cell>
          <cell r="K6004">
            <v>13</v>
          </cell>
          <cell r="O6004">
            <v>3.6153846153846154</v>
          </cell>
        </row>
        <row r="6005">
          <cell r="J6005">
            <v>47</v>
          </cell>
          <cell r="K6005">
            <v>13</v>
          </cell>
          <cell r="O6005">
            <v>3.6153846153846154</v>
          </cell>
        </row>
        <row r="6006">
          <cell r="J6006">
            <v>47</v>
          </cell>
          <cell r="K6006">
            <v>13</v>
          </cell>
          <cell r="O6006">
            <v>3.6153846153846154</v>
          </cell>
        </row>
        <row r="6007">
          <cell r="J6007">
            <v>47</v>
          </cell>
          <cell r="K6007">
            <v>19</v>
          </cell>
          <cell r="O6007">
            <v>2.4736842105263159</v>
          </cell>
        </row>
        <row r="6008">
          <cell r="J6008">
            <v>47</v>
          </cell>
          <cell r="K6008">
            <v>13</v>
          </cell>
          <cell r="O6008">
            <v>3.6153846153846154</v>
          </cell>
        </row>
        <row r="6009">
          <cell r="J6009">
            <v>47</v>
          </cell>
          <cell r="K6009">
            <v>15</v>
          </cell>
          <cell r="O6009">
            <v>3.1333333333333333</v>
          </cell>
        </row>
        <row r="6010">
          <cell r="J6010">
            <v>47</v>
          </cell>
          <cell r="K6010">
            <v>15</v>
          </cell>
          <cell r="O6010">
            <v>3.1333333333333333</v>
          </cell>
        </row>
        <row r="6011">
          <cell r="J6011">
            <v>47</v>
          </cell>
          <cell r="K6011">
            <v>11</v>
          </cell>
          <cell r="O6011">
            <v>4.2727272727272725</v>
          </cell>
        </row>
        <row r="6012">
          <cell r="J6012">
            <v>47</v>
          </cell>
          <cell r="K6012">
            <v>9</v>
          </cell>
          <cell r="O6012">
            <v>5.2222222222222223</v>
          </cell>
        </row>
        <row r="6013">
          <cell r="J6013">
            <v>46</v>
          </cell>
          <cell r="K6013">
            <v>12</v>
          </cell>
          <cell r="O6013">
            <v>3.8333333333333335</v>
          </cell>
        </row>
        <row r="6014">
          <cell r="J6014">
            <v>46</v>
          </cell>
          <cell r="K6014">
            <v>16</v>
          </cell>
          <cell r="O6014">
            <v>2.875</v>
          </cell>
        </row>
        <row r="6015">
          <cell r="J6015">
            <v>46</v>
          </cell>
          <cell r="K6015">
            <v>13</v>
          </cell>
          <cell r="O6015">
            <v>3.5384615384615383</v>
          </cell>
        </row>
        <row r="6016">
          <cell r="J6016">
            <v>46</v>
          </cell>
          <cell r="K6016">
            <v>10</v>
          </cell>
          <cell r="O6016">
            <v>4.5999999999999996</v>
          </cell>
        </row>
        <row r="6017">
          <cell r="J6017">
            <v>46</v>
          </cell>
          <cell r="K6017">
            <v>16</v>
          </cell>
          <cell r="O6017">
            <v>2.875</v>
          </cell>
        </row>
        <row r="6018">
          <cell r="J6018">
            <v>46</v>
          </cell>
          <cell r="K6018">
            <v>12</v>
          </cell>
          <cell r="O6018">
            <v>3.8333333333333335</v>
          </cell>
        </row>
        <row r="6019">
          <cell r="J6019">
            <v>46</v>
          </cell>
          <cell r="K6019">
            <v>16</v>
          </cell>
          <cell r="O6019">
            <v>2.875</v>
          </cell>
        </row>
        <row r="6020">
          <cell r="J6020">
            <v>46</v>
          </cell>
          <cell r="K6020">
            <v>16</v>
          </cell>
          <cell r="O6020">
            <v>2.875</v>
          </cell>
        </row>
        <row r="6021">
          <cell r="J6021">
            <v>46</v>
          </cell>
          <cell r="K6021">
            <v>10</v>
          </cell>
          <cell r="O6021">
            <v>4.5999999999999996</v>
          </cell>
        </row>
        <row r="6022">
          <cell r="J6022">
            <v>46</v>
          </cell>
          <cell r="K6022">
            <v>12</v>
          </cell>
          <cell r="O6022">
            <v>3.8333333333333335</v>
          </cell>
        </row>
        <row r="6023">
          <cell r="J6023">
            <v>46</v>
          </cell>
          <cell r="K6023">
            <v>12</v>
          </cell>
          <cell r="O6023">
            <v>3.8333333333333335</v>
          </cell>
        </row>
        <row r="6024">
          <cell r="J6024">
            <v>46</v>
          </cell>
          <cell r="K6024">
            <v>13</v>
          </cell>
          <cell r="O6024">
            <v>3.5384615384615383</v>
          </cell>
        </row>
        <row r="6025">
          <cell r="J6025">
            <v>46</v>
          </cell>
          <cell r="K6025">
            <v>10</v>
          </cell>
          <cell r="O6025">
            <v>4.5999999999999996</v>
          </cell>
        </row>
        <row r="6026">
          <cell r="J6026">
            <v>45</v>
          </cell>
          <cell r="K6026">
            <v>14</v>
          </cell>
          <cell r="O6026">
            <v>3.2142857142857144</v>
          </cell>
        </row>
        <row r="6027">
          <cell r="J6027">
            <v>45</v>
          </cell>
          <cell r="K6027">
            <v>13</v>
          </cell>
          <cell r="O6027">
            <v>3.4615384615384617</v>
          </cell>
        </row>
        <row r="6028">
          <cell r="J6028">
            <v>45</v>
          </cell>
          <cell r="K6028">
            <v>15</v>
          </cell>
          <cell r="O6028">
            <v>3</v>
          </cell>
        </row>
        <row r="6029">
          <cell r="J6029">
            <v>45</v>
          </cell>
          <cell r="K6029">
            <v>11</v>
          </cell>
          <cell r="O6029">
            <v>4.0909090909090908</v>
          </cell>
        </row>
        <row r="6030">
          <cell r="J6030">
            <v>45</v>
          </cell>
          <cell r="K6030">
            <v>8</v>
          </cell>
          <cell r="O6030">
            <v>5.625</v>
          </cell>
        </row>
        <row r="6031">
          <cell r="J6031">
            <v>45</v>
          </cell>
          <cell r="K6031">
            <v>17</v>
          </cell>
          <cell r="O6031">
            <v>2.6470588235294117</v>
          </cell>
        </row>
        <row r="6032">
          <cell r="J6032">
            <v>45</v>
          </cell>
          <cell r="K6032">
            <v>15</v>
          </cell>
          <cell r="O6032">
            <v>3</v>
          </cell>
        </row>
        <row r="6033">
          <cell r="J6033">
            <v>45</v>
          </cell>
          <cell r="K6033">
            <v>15</v>
          </cell>
          <cell r="O6033">
            <v>3</v>
          </cell>
        </row>
        <row r="6034">
          <cell r="J6034">
            <v>45</v>
          </cell>
          <cell r="K6034">
            <v>10</v>
          </cell>
          <cell r="O6034">
            <v>4.5</v>
          </cell>
        </row>
        <row r="6035">
          <cell r="J6035">
            <v>45</v>
          </cell>
          <cell r="K6035">
            <v>10</v>
          </cell>
          <cell r="O6035">
            <v>4.5</v>
          </cell>
        </row>
        <row r="6036">
          <cell r="J6036">
            <v>45</v>
          </cell>
          <cell r="K6036">
            <v>13</v>
          </cell>
          <cell r="O6036">
            <v>3.4615384615384617</v>
          </cell>
        </row>
        <row r="6037">
          <cell r="J6037">
            <v>45</v>
          </cell>
          <cell r="K6037">
            <v>11</v>
          </cell>
          <cell r="O6037">
            <v>4.0909090909090908</v>
          </cell>
        </row>
        <row r="6038">
          <cell r="J6038">
            <v>45</v>
          </cell>
          <cell r="K6038">
            <v>11</v>
          </cell>
          <cell r="O6038">
            <v>4.0909090909090908</v>
          </cell>
        </row>
        <row r="6039">
          <cell r="J6039">
            <v>45</v>
          </cell>
          <cell r="K6039">
            <v>11</v>
          </cell>
          <cell r="O6039">
            <v>4.0909090909090908</v>
          </cell>
        </row>
        <row r="6040">
          <cell r="J6040">
            <v>45</v>
          </cell>
          <cell r="K6040">
            <v>13</v>
          </cell>
          <cell r="O6040">
            <v>3.4615384615384617</v>
          </cell>
        </row>
        <row r="6041">
          <cell r="J6041">
            <v>45</v>
          </cell>
          <cell r="K6041">
            <v>11</v>
          </cell>
          <cell r="O6041">
            <v>4.0909090909090908</v>
          </cell>
        </row>
        <row r="6042">
          <cell r="J6042">
            <v>45</v>
          </cell>
          <cell r="K6042">
            <v>11</v>
          </cell>
          <cell r="O6042">
            <v>4.0909090909090908</v>
          </cell>
        </row>
        <row r="6043">
          <cell r="J6043">
            <v>45</v>
          </cell>
          <cell r="K6043">
            <v>9</v>
          </cell>
          <cell r="O6043">
            <v>5</v>
          </cell>
        </row>
        <row r="6044">
          <cell r="J6044">
            <v>45</v>
          </cell>
          <cell r="K6044">
            <v>13</v>
          </cell>
          <cell r="O6044">
            <v>3.4615384615384617</v>
          </cell>
        </row>
        <row r="6045">
          <cell r="J6045">
            <v>45</v>
          </cell>
          <cell r="K6045">
            <v>13</v>
          </cell>
          <cell r="O6045">
            <v>3.4615384615384617</v>
          </cell>
        </row>
        <row r="6046">
          <cell r="J6046">
            <v>45</v>
          </cell>
          <cell r="K6046">
            <v>12</v>
          </cell>
          <cell r="O6046">
            <v>3.75</v>
          </cell>
        </row>
        <row r="6047">
          <cell r="J6047">
            <v>45</v>
          </cell>
          <cell r="K6047">
            <v>10</v>
          </cell>
          <cell r="O6047">
            <v>4.5</v>
          </cell>
        </row>
        <row r="6048">
          <cell r="J6048">
            <v>45</v>
          </cell>
          <cell r="K6048">
            <v>15</v>
          </cell>
          <cell r="O6048">
            <v>3</v>
          </cell>
        </row>
        <row r="6049">
          <cell r="J6049">
            <v>44</v>
          </cell>
          <cell r="K6049">
            <v>12</v>
          </cell>
          <cell r="O6049">
            <v>3.6666666666666665</v>
          </cell>
        </row>
        <row r="6050">
          <cell r="J6050">
            <v>44</v>
          </cell>
          <cell r="K6050">
            <v>16</v>
          </cell>
          <cell r="O6050">
            <v>2.75</v>
          </cell>
        </row>
        <row r="6051">
          <cell r="J6051">
            <v>44</v>
          </cell>
          <cell r="K6051">
            <v>10</v>
          </cell>
          <cell r="O6051">
            <v>4.4000000000000004</v>
          </cell>
        </row>
        <row r="6052">
          <cell r="J6052">
            <v>44</v>
          </cell>
          <cell r="K6052">
            <v>15</v>
          </cell>
          <cell r="O6052">
            <v>2.9333333333333331</v>
          </cell>
        </row>
        <row r="6053">
          <cell r="J6053">
            <v>44</v>
          </cell>
          <cell r="K6053">
            <v>10</v>
          </cell>
          <cell r="O6053">
            <v>4.4000000000000004</v>
          </cell>
        </row>
        <row r="6054">
          <cell r="J6054">
            <v>44</v>
          </cell>
          <cell r="K6054">
            <v>14</v>
          </cell>
          <cell r="O6054">
            <v>3.1428571428571428</v>
          </cell>
        </row>
        <row r="6055">
          <cell r="J6055">
            <v>44</v>
          </cell>
          <cell r="K6055">
            <v>12</v>
          </cell>
          <cell r="O6055">
            <v>3.6666666666666665</v>
          </cell>
        </row>
        <row r="6056">
          <cell r="J6056">
            <v>44</v>
          </cell>
          <cell r="K6056">
            <v>8</v>
          </cell>
          <cell r="O6056">
            <v>5.5</v>
          </cell>
        </row>
        <row r="6057">
          <cell r="J6057">
            <v>44</v>
          </cell>
          <cell r="K6057">
            <v>14</v>
          </cell>
          <cell r="O6057">
            <v>3.1428571428571428</v>
          </cell>
        </row>
        <row r="6058">
          <cell r="J6058">
            <v>44</v>
          </cell>
          <cell r="K6058">
            <v>16</v>
          </cell>
          <cell r="O6058">
            <v>2.75</v>
          </cell>
        </row>
        <row r="6059">
          <cell r="J6059">
            <v>44</v>
          </cell>
          <cell r="K6059">
            <v>11</v>
          </cell>
          <cell r="O6059">
            <v>4</v>
          </cell>
        </row>
        <row r="6060">
          <cell r="J6060">
            <v>43</v>
          </cell>
          <cell r="K6060">
            <v>15</v>
          </cell>
          <cell r="O6060">
            <v>2.8666666666666667</v>
          </cell>
        </row>
        <row r="6061">
          <cell r="J6061">
            <v>43</v>
          </cell>
          <cell r="K6061">
            <v>10</v>
          </cell>
          <cell r="O6061">
            <v>4.3</v>
          </cell>
        </row>
        <row r="6062">
          <cell r="J6062">
            <v>43</v>
          </cell>
          <cell r="K6062">
            <v>15</v>
          </cell>
          <cell r="O6062">
            <v>2.8666666666666667</v>
          </cell>
        </row>
        <row r="6063">
          <cell r="J6063">
            <v>43</v>
          </cell>
          <cell r="K6063">
            <v>15</v>
          </cell>
          <cell r="O6063">
            <v>2.8666666666666667</v>
          </cell>
        </row>
        <row r="6064">
          <cell r="J6064">
            <v>43</v>
          </cell>
          <cell r="K6064">
            <v>11</v>
          </cell>
          <cell r="O6064">
            <v>3.9090909090909092</v>
          </cell>
        </row>
        <row r="6065">
          <cell r="J6065">
            <v>43</v>
          </cell>
          <cell r="K6065">
            <v>11</v>
          </cell>
          <cell r="O6065">
            <v>3.9090909090909092</v>
          </cell>
        </row>
        <row r="6066">
          <cell r="J6066">
            <v>43</v>
          </cell>
          <cell r="K6066">
            <v>8</v>
          </cell>
          <cell r="O6066">
            <v>5.375</v>
          </cell>
        </row>
        <row r="6067">
          <cell r="J6067">
            <v>43</v>
          </cell>
          <cell r="K6067">
            <v>13</v>
          </cell>
          <cell r="O6067">
            <v>3.3076923076923075</v>
          </cell>
        </row>
        <row r="6068">
          <cell r="J6068">
            <v>43</v>
          </cell>
          <cell r="K6068">
            <v>15</v>
          </cell>
          <cell r="O6068">
            <v>2.8666666666666667</v>
          </cell>
        </row>
        <row r="6069">
          <cell r="J6069">
            <v>43</v>
          </cell>
          <cell r="K6069">
            <v>14</v>
          </cell>
          <cell r="O6069">
            <v>3.0714285714285716</v>
          </cell>
        </row>
        <row r="6070">
          <cell r="J6070">
            <v>43</v>
          </cell>
          <cell r="K6070">
            <v>15</v>
          </cell>
          <cell r="O6070">
            <v>2.8666666666666667</v>
          </cell>
        </row>
        <row r="6071">
          <cell r="J6071">
            <v>43</v>
          </cell>
          <cell r="K6071">
            <v>10</v>
          </cell>
          <cell r="O6071">
            <v>4.3</v>
          </cell>
        </row>
        <row r="6072">
          <cell r="J6072">
            <v>43</v>
          </cell>
          <cell r="K6072">
            <v>11</v>
          </cell>
          <cell r="O6072">
            <v>3.9090909090909092</v>
          </cell>
        </row>
        <row r="6073">
          <cell r="J6073">
            <v>43</v>
          </cell>
          <cell r="K6073">
            <v>8</v>
          </cell>
          <cell r="O6073">
            <v>5.375</v>
          </cell>
        </row>
        <row r="6074">
          <cell r="J6074">
            <v>43</v>
          </cell>
          <cell r="K6074">
            <v>9</v>
          </cell>
          <cell r="O6074">
            <v>4.7777777777777777</v>
          </cell>
        </row>
        <row r="6075">
          <cell r="J6075">
            <v>43</v>
          </cell>
          <cell r="K6075">
            <v>17</v>
          </cell>
          <cell r="O6075">
            <v>2.5294117647058822</v>
          </cell>
        </row>
        <row r="6076">
          <cell r="J6076">
            <v>43</v>
          </cell>
          <cell r="K6076">
            <v>10</v>
          </cell>
          <cell r="O6076">
            <v>4.3</v>
          </cell>
        </row>
        <row r="6077">
          <cell r="J6077">
            <v>43</v>
          </cell>
          <cell r="K6077">
            <v>15</v>
          </cell>
          <cell r="O6077">
            <v>2.8666666666666667</v>
          </cell>
        </row>
        <row r="6078">
          <cell r="J6078">
            <v>43</v>
          </cell>
          <cell r="K6078">
            <v>13</v>
          </cell>
          <cell r="O6078">
            <v>3.3076923076923075</v>
          </cell>
        </row>
        <row r="6079">
          <cell r="J6079">
            <v>43</v>
          </cell>
          <cell r="K6079">
            <v>15</v>
          </cell>
          <cell r="O6079">
            <v>2.8666666666666667</v>
          </cell>
        </row>
        <row r="6080">
          <cell r="J6080">
            <v>43</v>
          </cell>
          <cell r="K6080">
            <v>13</v>
          </cell>
          <cell r="O6080">
            <v>3.3076923076923075</v>
          </cell>
        </row>
        <row r="6081">
          <cell r="J6081">
            <v>43</v>
          </cell>
          <cell r="K6081">
            <v>15</v>
          </cell>
          <cell r="O6081">
            <v>2.8666666666666667</v>
          </cell>
        </row>
        <row r="6082">
          <cell r="J6082">
            <v>42</v>
          </cell>
          <cell r="K6082">
            <v>12</v>
          </cell>
          <cell r="O6082">
            <v>3.5</v>
          </cell>
        </row>
        <row r="6083">
          <cell r="J6083">
            <v>42</v>
          </cell>
          <cell r="K6083">
            <v>12</v>
          </cell>
          <cell r="O6083">
            <v>3.5</v>
          </cell>
        </row>
        <row r="6084">
          <cell r="J6084">
            <v>42</v>
          </cell>
          <cell r="K6084">
            <v>12</v>
          </cell>
          <cell r="O6084">
            <v>3.5</v>
          </cell>
        </row>
        <row r="6085">
          <cell r="J6085">
            <v>42</v>
          </cell>
          <cell r="K6085">
            <v>12</v>
          </cell>
          <cell r="O6085">
            <v>3.5</v>
          </cell>
        </row>
        <row r="6086">
          <cell r="J6086">
            <v>42</v>
          </cell>
          <cell r="K6086">
            <v>14</v>
          </cell>
          <cell r="O6086">
            <v>3</v>
          </cell>
        </row>
        <row r="6087">
          <cell r="J6087">
            <v>42</v>
          </cell>
          <cell r="K6087">
            <v>12</v>
          </cell>
          <cell r="O6087">
            <v>3.5</v>
          </cell>
        </row>
        <row r="6088">
          <cell r="J6088">
            <v>42</v>
          </cell>
          <cell r="K6088">
            <v>13</v>
          </cell>
          <cell r="O6088">
            <v>3.2307692307692308</v>
          </cell>
        </row>
        <row r="6089">
          <cell r="J6089">
            <v>42</v>
          </cell>
          <cell r="K6089">
            <v>14</v>
          </cell>
          <cell r="O6089">
            <v>3</v>
          </cell>
        </row>
        <row r="6090">
          <cell r="J6090">
            <v>42</v>
          </cell>
          <cell r="K6090">
            <v>12</v>
          </cell>
          <cell r="O6090">
            <v>3.5</v>
          </cell>
        </row>
        <row r="6091">
          <cell r="J6091">
            <v>42</v>
          </cell>
          <cell r="K6091">
            <v>12</v>
          </cell>
          <cell r="O6091">
            <v>3.5</v>
          </cell>
        </row>
        <row r="6092">
          <cell r="J6092">
            <v>42</v>
          </cell>
          <cell r="K6092">
            <v>14</v>
          </cell>
          <cell r="O6092">
            <v>3</v>
          </cell>
        </row>
        <row r="6093">
          <cell r="J6093">
            <v>42</v>
          </cell>
          <cell r="K6093">
            <v>12</v>
          </cell>
          <cell r="O6093">
            <v>3.5</v>
          </cell>
        </row>
        <row r="6094">
          <cell r="J6094">
            <v>42</v>
          </cell>
          <cell r="K6094">
            <v>10</v>
          </cell>
          <cell r="O6094">
            <v>4.2</v>
          </cell>
        </row>
        <row r="6095">
          <cell r="J6095">
            <v>41</v>
          </cell>
          <cell r="K6095">
            <v>15</v>
          </cell>
          <cell r="O6095">
            <v>2.7333333333333334</v>
          </cell>
        </row>
        <row r="6096">
          <cell r="J6096">
            <v>41</v>
          </cell>
          <cell r="K6096">
            <v>12</v>
          </cell>
          <cell r="O6096">
            <v>3.4166666666666665</v>
          </cell>
        </row>
        <row r="6097">
          <cell r="J6097">
            <v>41</v>
          </cell>
          <cell r="K6097">
            <v>11</v>
          </cell>
          <cell r="O6097">
            <v>3.7272727272727271</v>
          </cell>
        </row>
        <row r="6098">
          <cell r="J6098">
            <v>41</v>
          </cell>
          <cell r="K6098">
            <v>16</v>
          </cell>
          <cell r="O6098">
            <v>2.5625</v>
          </cell>
        </row>
        <row r="6099">
          <cell r="J6099">
            <v>41</v>
          </cell>
          <cell r="K6099">
            <v>11</v>
          </cell>
          <cell r="O6099">
            <v>3.7272727272727271</v>
          </cell>
        </row>
        <row r="6100">
          <cell r="J6100">
            <v>41</v>
          </cell>
          <cell r="K6100">
            <v>11</v>
          </cell>
          <cell r="O6100">
            <v>3.7272727272727271</v>
          </cell>
        </row>
        <row r="6101">
          <cell r="J6101">
            <v>41</v>
          </cell>
          <cell r="K6101">
            <v>10</v>
          </cell>
          <cell r="O6101">
            <v>4.0999999999999996</v>
          </cell>
        </row>
        <row r="6102">
          <cell r="J6102">
            <v>41</v>
          </cell>
          <cell r="K6102">
            <v>10</v>
          </cell>
          <cell r="O6102">
            <v>4.0999999999999996</v>
          </cell>
        </row>
        <row r="6103">
          <cell r="J6103">
            <v>41</v>
          </cell>
          <cell r="K6103">
            <v>11</v>
          </cell>
          <cell r="O6103">
            <v>3.7272727272727271</v>
          </cell>
        </row>
        <row r="6104">
          <cell r="J6104">
            <v>41</v>
          </cell>
          <cell r="K6104">
            <v>13</v>
          </cell>
          <cell r="O6104">
            <v>3.1538461538461537</v>
          </cell>
        </row>
        <row r="6105">
          <cell r="J6105">
            <v>41</v>
          </cell>
          <cell r="K6105">
            <v>13</v>
          </cell>
          <cell r="O6105">
            <v>3.1538461538461537</v>
          </cell>
        </row>
        <row r="6106">
          <cell r="J6106">
            <v>41</v>
          </cell>
          <cell r="K6106">
            <v>13</v>
          </cell>
          <cell r="O6106">
            <v>3.1538461538461537</v>
          </cell>
        </row>
        <row r="6107">
          <cell r="J6107">
            <v>41</v>
          </cell>
          <cell r="K6107">
            <v>13</v>
          </cell>
          <cell r="O6107">
            <v>3.1538461538461537</v>
          </cell>
        </row>
        <row r="6108">
          <cell r="J6108">
            <v>41</v>
          </cell>
          <cell r="K6108">
            <v>13</v>
          </cell>
          <cell r="O6108">
            <v>3.1538461538461537</v>
          </cell>
        </row>
        <row r="6109">
          <cell r="J6109">
            <v>41</v>
          </cell>
          <cell r="K6109">
            <v>13</v>
          </cell>
          <cell r="O6109">
            <v>3.1538461538461537</v>
          </cell>
        </row>
        <row r="6110">
          <cell r="J6110">
            <v>41</v>
          </cell>
          <cell r="K6110">
            <v>13</v>
          </cell>
          <cell r="O6110">
            <v>3.1538461538461537</v>
          </cell>
        </row>
        <row r="6111">
          <cell r="J6111">
            <v>41</v>
          </cell>
          <cell r="K6111">
            <v>13</v>
          </cell>
          <cell r="O6111">
            <v>3.1538461538461537</v>
          </cell>
        </row>
        <row r="6112">
          <cell r="J6112">
            <v>41</v>
          </cell>
          <cell r="K6112">
            <v>13</v>
          </cell>
          <cell r="O6112">
            <v>3.1538461538461537</v>
          </cell>
        </row>
        <row r="6113">
          <cell r="J6113">
            <v>41</v>
          </cell>
          <cell r="K6113">
            <v>13</v>
          </cell>
          <cell r="O6113">
            <v>3.1538461538461537</v>
          </cell>
        </row>
        <row r="6114">
          <cell r="J6114">
            <v>41</v>
          </cell>
          <cell r="K6114">
            <v>13</v>
          </cell>
          <cell r="O6114">
            <v>3.1538461538461537</v>
          </cell>
        </row>
        <row r="6115">
          <cell r="J6115">
            <v>41</v>
          </cell>
          <cell r="K6115">
            <v>13</v>
          </cell>
          <cell r="O6115">
            <v>3.1538461538461537</v>
          </cell>
        </row>
        <row r="6116">
          <cell r="J6116">
            <v>41</v>
          </cell>
          <cell r="K6116">
            <v>13</v>
          </cell>
          <cell r="O6116">
            <v>3.1538461538461537</v>
          </cell>
        </row>
        <row r="6117">
          <cell r="J6117">
            <v>41</v>
          </cell>
          <cell r="K6117">
            <v>11</v>
          </cell>
          <cell r="O6117">
            <v>3.7272727272727271</v>
          </cell>
        </row>
        <row r="6118">
          <cell r="J6118">
            <v>41</v>
          </cell>
          <cell r="K6118">
            <v>11</v>
          </cell>
          <cell r="O6118">
            <v>3.7272727272727271</v>
          </cell>
        </row>
        <row r="6119">
          <cell r="J6119">
            <v>41</v>
          </cell>
          <cell r="K6119">
            <v>11</v>
          </cell>
          <cell r="O6119">
            <v>3.7272727272727271</v>
          </cell>
        </row>
        <row r="6120">
          <cell r="J6120">
            <v>41</v>
          </cell>
          <cell r="K6120">
            <v>9</v>
          </cell>
          <cell r="O6120">
            <v>4.5555555555555554</v>
          </cell>
        </row>
        <row r="6121">
          <cell r="J6121">
            <v>41</v>
          </cell>
          <cell r="K6121">
            <v>9</v>
          </cell>
          <cell r="O6121">
            <v>4.5555555555555554</v>
          </cell>
        </row>
        <row r="6122">
          <cell r="J6122">
            <v>41</v>
          </cell>
          <cell r="K6122">
            <v>10</v>
          </cell>
          <cell r="O6122">
            <v>4.0999999999999996</v>
          </cell>
        </row>
        <row r="6123">
          <cell r="J6123">
            <v>41</v>
          </cell>
          <cell r="K6123">
            <v>7</v>
          </cell>
          <cell r="O6123">
            <v>5.8571428571428568</v>
          </cell>
        </row>
        <row r="6124">
          <cell r="J6124">
            <v>41</v>
          </cell>
          <cell r="K6124">
            <v>8</v>
          </cell>
          <cell r="O6124">
            <v>5.125</v>
          </cell>
        </row>
        <row r="6125">
          <cell r="J6125">
            <v>40</v>
          </cell>
          <cell r="K6125">
            <v>12</v>
          </cell>
          <cell r="O6125">
            <v>3.3333333333333335</v>
          </cell>
        </row>
        <row r="6126">
          <cell r="J6126">
            <v>40</v>
          </cell>
          <cell r="K6126">
            <v>12</v>
          </cell>
          <cell r="O6126">
            <v>3.3333333333333335</v>
          </cell>
        </row>
        <row r="6127">
          <cell r="J6127">
            <v>40</v>
          </cell>
          <cell r="K6127">
            <v>12</v>
          </cell>
          <cell r="O6127">
            <v>3.3333333333333335</v>
          </cell>
        </row>
        <row r="6128">
          <cell r="J6128">
            <v>40</v>
          </cell>
          <cell r="K6128">
            <v>9</v>
          </cell>
          <cell r="O6128">
            <v>4.4444444444444446</v>
          </cell>
        </row>
        <row r="6129">
          <cell r="J6129">
            <v>40</v>
          </cell>
          <cell r="K6129">
            <v>14</v>
          </cell>
          <cell r="O6129">
            <v>2.8571428571428572</v>
          </cell>
        </row>
        <row r="6130">
          <cell r="J6130">
            <v>40</v>
          </cell>
          <cell r="K6130">
            <v>13</v>
          </cell>
          <cell r="O6130">
            <v>3.0769230769230771</v>
          </cell>
        </row>
        <row r="6131">
          <cell r="J6131">
            <v>40</v>
          </cell>
          <cell r="K6131">
            <v>14</v>
          </cell>
          <cell r="O6131">
            <v>2.8571428571428572</v>
          </cell>
        </row>
        <row r="6132">
          <cell r="J6132">
            <v>40</v>
          </cell>
          <cell r="K6132">
            <v>14</v>
          </cell>
          <cell r="O6132">
            <v>2.8571428571428572</v>
          </cell>
        </row>
        <row r="6133">
          <cell r="J6133">
            <v>40</v>
          </cell>
          <cell r="K6133">
            <v>12</v>
          </cell>
          <cell r="O6133">
            <v>3.3333333333333335</v>
          </cell>
        </row>
        <row r="6134">
          <cell r="J6134">
            <v>40</v>
          </cell>
          <cell r="K6134">
            <v>10</v>
          </cell>
          <cell r="O6134">
            <v>4</v>
          </cell>
        </row>
        <row r="6135">
          <cell r="J6135">
            <v>40</v>
          </cell>
          <cell r="K6135">
            <v>9</v>
          </cell>
          <cell r="O6135">
            <v>4.4444444444444446</v>
          </cell>
        </row>
        <row r="6136">
          <cell r="J6136">
            <v>40</v>
          </cell>
          <cell r="K6136">
            <v>12</v>
          </cell>
          <cell r="O6136">
            <v>3.3333333333333335</v>
          </cell>
        </row>
        <row r="6137">
          <cell r="J6137">
            <v>40</v>
          </cell>
          <cell r="K6137">
            <v>11</v>
          </cell>
          <cell r="O6137">
            <v>3.6363636363636362</v>
          </cell>
        </row>
        <row r="6138">
          <cell r="J6138">
            <v>40</v>
          </cell>
          <cell r="K6138">
            <v>14</v>
          </cell>
          <cell r="O6138">
            <v>2.8571428571428572</v>
          </cell>
        </row>
        <row r="6139">
          <cell r="J6139">
            <v>40</v>
          </cell>
          <cell r="K6139">
            <v>9</v>
          </cell>
          <cell r="O6139">
            <v>4.4444444444444446</v>
          </cell>
        </row>
        <row r="6140">
          <cell r="J6140">
            <v>39</v>
          </cell>
          <cell r="K6140">
            <v>12</v>
          </cell>
          <cell r="O6140">
            <v>3.25</v>
          </cell>
        </row>
        <row r="6141">
          <cell r="J6141">
            <v>39</v>
          </cell>
          <cell r="K6141">
            <v>11</v>
          </cell>
          <cell r="O6141">
            <v>3.5454545454545454</v>
          </cell>
        </row>
        <row r="6142">
          <cell r="J6142">
            <v>39</v>
          </cell>
          <cell r="K6142">
            <v>11</v>
          </cell>
          <cell r="O6142">
            <v>3.5454545454545454</v>
          </cell>
        </row>
        <row r="6143">
          <cell r="J6143">
            <v>39</v>
          </cell>
          <cell r="K6143">
            <v>11</v>
          </cell>
          <cell r="O6143">
            <v>3.5454545454545454</v>
          </cell>
        </row>
        <row r="6144">
          <cell r="J6144">
            <v>39</v>
          </cell>
          <cell r="K6144">
            <v>11</v>
          </cell>
          <cell r="O6144">
            <v>3.5454545454545454</v>
          </cell>
        </row>
        <row r="6145">
          <cell r="J6145">
            <v>39</v>
          </cell>
          <cell r="K6145">
            <v>13</v>
          </cell>
          <cell r="O6145">
            <v>3</v>
          </cell>
        </row>
        <row r="6146">
          <cell r="J6146">
            <v>39</v>
          </cell>
          <cell r="K6146">
            <v>8</v>
          </cell>
          <cell r="O6146">
            <v>4.875</v>
          </cell>
        </row>
        <row r="6147">
          <cell r="J6147">
            <v>38</v>
          </cell>
          <cell r="K6147">
            <v>9</v>
          </cell>
          <cell r="O6147">
            <v>4.2222222222222223</v>
          </cell>
        </row>
        <row r="6148">
          <cell r="J6148">
            <v>38</v>
          </cell>
          <cell r="K6148">
            <v>11</v>
          </cell>
          <cell r="O6148">
            <v>3.4545454545454546</v>
          </cell>
        </row>
        <row r="6149">
          <cell r="J6149">
            <v>38</v>
          </cell>
          <cell r="K6149">
            <v>11</v>
          </cell>
          <cell r="O6149">
            <v>3.4545454545454546</v>
          </cell>
        </row>
        <row r="6150">
          <cell r="J6150">
            <v>38</v>
          </cell>
          <cell r="K6150">
            <v>13</v>
          </cell>
          <cell r="O6150">
            <v>2.9230769230769229</v>
          </cell>
        </row>
        <row r="6151">
          <cell r="J6151">
            <v>38</v>
          </cell>
          <cell r="K6151">
            <v>13</v>
          </cell>
          <cell r="O6151">
            <v>2.9230769230769229</v>
          </cell>
        </row>
        <row r="6152">
          <cell r="J6152">
            <v>38</v>
          </cell>
          <cell r="K6152">
            <v>13</v>
          </cell>
          <cell r="O6152">
            <v>2.9230769230769229</v>
          </cell>
        </row>
        <row r="6153">
          <cell r="J6153">
            <v>38</v>
          </cell>
          <cell r="K6153">
            <v>10</v>
          </cell>
          <cell r="O6153">
            <v>3.8</v>
          </cell>
        </row>
        <row r="6154">
          <cell r="J6154">
            <v>38</v>
          </cell>
          <cell r="K6154">
            <v>10</v>
          </cell>
          <cell r="O6154">
            <v>3.8</v>
          </cell>
        </row>
        <row r="6155">
          <cell r="J6155">
            <v>38</v>
          </cell>
          <cell r="K6155">
            <v>12</v>
          </cell>
          <cell r="O6155">
            <v>3.1666666666666665</v>
          </cell>
        </row>
        <row r="6156">
          <cell r="J6156">
            <v>38</v>
          </cell>
          <cell r="K6156">
            <v>9</v>
          </cell>
          <cell r="O6156">
            <v>4.2222222222222223</v>
          </cell>
        </row>
        <row r="6157">
          <cell r="J6157">
            <v>38</v>
          </cell>
          <cell r="K6157">
            <v>12</v>
          </cell>
          <cell r="O6157">
            <v>3.1666666666666665</v>
          </cell>
        </row>
        <row r="6158">
          <cell r="J6158">
            <v>38</v>
          </cell>
          <cell r="K6158">
            <v>10</v>
          </cell>
          <cell r="O6158">
            <v>3.8</v>
          </cell>
        </row>
        <row r="6159">
          <cell r="J6159">
            <v>38</v>
          </cell>
          <cell r="K6159">
            <v>8</v>
          </cell>
          <cell r="O6159">
            <v>4.75</v>
          </cell>
        </row>
        <row r="6160">
          <cell r="J6160">
            <v>38</v>
          </cell>
          <cell r="K6160">
            <v>11</v>
          </cell>
          <cell r="O6160">
            <v>3.4545454545454546</v>
          </cell>
        </row>
        <row r="6161">
          <cell r="J6161">
            <v>38</v>
          </cell>
          <cell r="K6161">
            <v>12</v>
          </cell>
          <cell r="O6161">
            <v>3.1666666666666665</v>
          </cell>
        </row>
        <row r="6162">
          <cell r="J6162">
            <v>38</v>
          </cell>
          <cell r="K6162">
            <v>12</v>
          </cell>
          <cell r="O6162">
            <v>3.1666666666666665</v>
          </cell>
        </row>
        <row r="6163">
          <cell r="J6163">
            <v>38</v>
          </cell>
          <cell r="K6163">
            <v>16</v>
          </cell>
          <cell r="O6163">
            <v>2.375</v>
          </cell>
        </row>
        <row r="6164">
          <cell r="J6164">
            <v>38</v>
          </cell>
          <cell r="K6164">
            <v>11</v>
          </cell>
          <cell r="O6164">
            <v>3.4545454545454546</v>
          </cell>
        </row>
        <row r="6165">
          <cell r="J6165">
            <v>37</v>
          </cell>
          <cell r="K6165">
            <v>10</v>
          </cell>
          <cell r="O6165">
            <v>3.7</v>
          </cell>
        </row>
        <row r="6166">
          <cell r="J6166">
            <v>37</v>
          </cell>
          <cell r="K6166">
            <v>11</v>
          </cell>
          <cell r="O6166">
            <v>3.3636363636363638</v>
          </cell>
        </row>
        <row r="6167">
          <cell r="J6167">
            <v>37</v>
          </cell>
          <cell r="K6167">
            <v>8</v>
          </cell>
          <cell r="O6167">
            <v>4.625</v>
          </cell>
        </row>
        <row r="6168">
          <cell r="J6168">
            <v>37</v>
          </cell>
          <cell r="K6168">
            <v>8</v>
          </cell>
          <cell r="O6168">
            <v>4.625</v>
          </cell>
        </row>
        <row r="6169">
          <cell r="J6169">
            <v>37</v>
          </cell>
          <cell r="K6169">
            <v>11</v>
          </cell>
          <cell r="O6169">
            <v>3.3636363636363638</v>
          </cell>
        </row>
        <row r="6170">
          <cell r="J6170">
            <v>37</v>
          </cell>
          <cell r="K6170">
            <v>9</v>
          </cell>
          <cell r="O6170">
            <v>4.1111111111111107</v>
          </cell>
        </row>
        <row r="6171">
          <cell r="J6171">
            <v>37</v>
          </cell>
          <cell r="K6171">
            <v>11</v>
          </cell>
          <cell r="O6171">
            <v>3.3636363636363638</v>
          </cell>
        </row>
        <row r="6172">
          <cell r="J6172">
            <v>37</v>
          </cell>
          <cell r="K6172">
            <v>8</v>
          </cell>
          <cell r="O6172">
            <v>4.625</v>
          </cell>
        </row>
        <row r="6173">
          <cell r="J6173">
            <v>37</v>
          </cell>
          <cell r="K6173">
            <v>13</v>
          </cell>
          <cell r="O6173">
            <v>2.8461538461538463</v>
          </cell>
        </row>
        <row r="6174">
          <cell r="J6174">
            <v>37</v>
          </cell>
          <cell r="K6174">
            <v>8</v>
          </cell>
          <cell r="O6174">
            <v>4.625</v>
          </cell>
        </row>
        <row r="6175">
          <cell r="J6175">
            <v>37</v>
          </cell>
          <cell r="K6175">
            <v>9</v>
          </cell>
          <cell r="O6175">
            <v>4.1111111111111107</v>
          </cell>
        </row>
        <row r="6176">
          <cell r="J6176">
            <v>37</v>
          </cell>
          <cell r="K6176">
            <v>14</v>
          </cell>
          <cell r="O6176">
            <v>2.6428571428571428</v>
          </cell>
        </row>
        <row r="6177">
          <cell r="J6177">
            <v>37</v>
          </cell>
          <cell r="K6177">
            <v>11</v>
          </cell>
          <cell r="O6177">
            <v>3.3636363636363638</v>
          </cell>
        </row>
        <row r="6178">
          <cell r="J6178">
            <v>37</v>
          </cell>
          <cell r="K6178">
            <v>11</v>
          </cell>
          <cell r="O6178">
            <v>3.3636363636363638</v>
          </cell>
        </row>
        <row r="6179">
          <cell r="J6179">
            <v>37</v>
          </cell>
          <cell r="K6179">
            <v>11</v>
          </cell>
          <cell r="O6179">
            <v>3.3636363636363638</v>
          </cell>
        </row>
        <row r="6180">
          <cell r="J6180">
            <v>37</v>
          </cell>
          <cell r="K6180">
            <v>11</v>
          </cell>
          <cell r="O6180">
            <v>3.3636363636363638</v>
          </cell>
        </row>
        <row r="6181">
          <cell r="J6181">
            <v>37</v>
          </cell>
          <cell r="K6181">
            <v>11</v>
          </cell>
          <cell r="O6181">
            <v>3.3636363636363638</v>
          </cell>
        </row>
        <row r="6182">
          <cell r="J6182">
            <v>36</v>
          </cell>
          <cell r="K6182">
            <v>8</v>
          </cell>
          <cell r="O6182">
            <v>4.5</v>
          </cell>
        </row>
        <row r="6183">
          <cell r="J6183">
            <v>36</v>
          </cell>
          <cell r="K6183">
            <v>12</v>
          </cell>
          <cell r="O6183">
            <v>3</v>
          </cell>
        </row>
        <row r="6184">
          <cell r="J6184">
            <v>36</v>
          </cell>
          <cell r="K6184">
            <v>8</v>
          </cell>
          <cell r="O6184">
            <v>4.5</v>
          </cell>
        </row>
        <row r="6185">
          <cell r="J6185">
            <v>36</v>
          </cell>
          <cell r="K6185">
            <v>14</v>
          </cell>
          <cell r="O6185">
            <v>2.5714285714285716</v>
          </cell>
        </row>
        <row r="6186">
          <cell r="J6186">
            <v>36</v>
          </cell>
          <cell r="K6186">
            <v>15</v>
          </cell>
          <cell r="O6186">
            <v>2.4</v>
          </cell>
        </row>
        <row r="6187">
          <cell r="J6187">
            <v>36</v>
          </cell>
          <cell r="K6187">
            <v>8</v>
          </cell>
          <cell r="O6187">
            <v>4.5</v>
          </cell>
        </row>
        <row r="6188">
          <cell r="J6188">
            <v>36</v>
          </cell>
          <cell r="K6188">
            <v>8</v>
          </cell>
          <cell r="O6188">
            <v>4.5</v>
          </cell>
        </row>
        <row r="6189">
          <cell r="J6189">
            <v>36</v>
          </cell>
          <cell r="K6189">
            <v>9</v>
          </cell>
          <cell r="O6189">
            <v>4</v>
          </cell>
        </row>
        <row r="6190">
          <cell r="J6190">
            <v>36</v>
          </cell>
          <cell r="K6190">
            <v>8</v>
          </cell>
          <cell r="O6190">
            <v>4.5</v>
          </cell>
        </row>
        <row r="6191">
          <cell r="J6191">
            <v>36</v>
          </cell>
          <cell r="K6191">
            <v>8</v>
          </cell>
          <cell r="O6191">
            <v>4.5</v>
          </cell>
        </row>
        <row r="6192">
          <cell r="J6192">
            <v>36</v>
          </cell>
          <cell r="K6192">
            <v>9</v>
          </cell>
          <cell r="O6192">
            <v>4</v>
          </cell>
        </row>
        <row r="6193">
          <cell r="J6193">
            <v>36</v>
          </cell>
          <cell r="K6193">
            <v>15</v>
          </cell>
          <cell r="O6193">
            <v>2.4</v>
          </cell>
        </row>
        <row r="6194">
          <cell r="J6194">
            <v>36</v>
          </cell>
          <cell r="K6194">
            <v>8</v>
          </cell>
          <cell r="O6194">
            <v>4.5</v>
          </cell>
        </row>
        <row r="6195">
          <cell r="J6195">
            <v>36</v>
          </cell>
          <cell r="K6195">
            <v>8</v>
          </cell>
          <cell r="O6195">
            <v>4.5</v>
          </cell>
        </row>
        <row r="6196">
          <cell r="J6196">
            <v>36</v>
          </cell>
          <cell r="K6196">
            <v>12</v>
          </cell>
          <cell r="O6196">
            <v>3</v>
          </cell>
        </row>
        <row r="6197">
          <cell r="J6197">
            <v>36</v>
          </cell>
          <cell r="K6197">
            <v>12</v>
          </cell>
          <cell r="O6197">
            <v>3</v>
          </cell>
        </row>
        <row r="6198">
          <cell r="J6198">
            <v>36</v>
          </cell>
          <cell r="K6198">
            <v>10</v>
          </cell>
          <cell r="O6198">
            <v>3.6</v>
          </cell>
        </row>
        <row r="6199">
          <cell r="J6199">
            <v>36</v>
          </cell>
          <cell r="K6199">
            <v>10</v>
          </cell>
          <cell r="O6199">
            <v>3.6</v>
          </cell>
        </row>
        <row r="6200">
          <cell r="J6200">
            <v>36</v>
          </cell>
          <cell r="K6200">
            <v>10</v>
          </cell>
          <cell r="O6200">
            <v>3.6</v>
          </cell>
        </row>
        <row r="6201">
          <cell r="J6201">
            <v>36</v>
          </cell>
          <cell r="K6201">
            <v>14</v>
          </cell>
          <cell r="O6201">
            <v>2.5714285714285716</v>
          </cell>
        </row>
        <row r="6202">
          <cell r="J6202">
            <v>36</v>
          </cell>
          <cell r="K6202">
            <v>10</v>
          </cell>
          <cell r="O6202">
            <v>3.6</v>
          </cell>
        </row>
        <row r="6203">
          <cell r="J6203">
            <v>35</v>
          </cell>
          <cell r="K6203">
            <v>8</v>
          </cell>
          <cell r="O6203">
            <v>4.375</v>
          </cell>
        </row>
        <row r="6204">
          <cell r="J6204">
            <v>35</v>
          </cell>
          <cell r="K6204">
            <v>9</v>
          </cell>
          <cell r="O6204">
            <v>3.8888888888888888</v>
          </cell>
        </row>
        <row r="6205">
          <cell r="J6205">
            <v>35</v>
          </cell>
          <cell r="K6205">
            <v>10</v>
          </cell>
          <cell r="O6205">
            <v>3.5</v>
          </cell>
        </row>
        <row r="6206">
          <cell r="J6206">
            <v>35</v>
          </cell>
          <cell r="K6206">
            <v>7</v>
          </cell>
          <cell r="O6206">
            <v>5</v>
          </cell>
        </row>
        <row r="6207">
          <cell r="J6207">
            <v>35</v>
          </cell>
          <cell r="K6207">
            <v>11</v>
          </cell>
          <cell r="O6207">
            <v>3.1818181818181817</v>
          </cell>
        </row>
        <row r="6208">
          <cell r="J6208">
            <v>35</v>
          </cell>
          <cell r="K6208">
            <v>9</v>
          </cell>
          <cell r="O6208">
            <v>3.8888888888888888</v>
          </cell>
        </row>
        <row r="6209">
          <cell r="J6209">
            <v>35</v>
          </cell>
          <cell r="K6209">
            <v>9</v>
          </cell>
          <cell r="O6209">
            <v>3.8888888888888888</v>
          </cell>
        </row>
        <row r="6210">
          <cell r="J6210">
            <v>34</v>
          </cell>
          <cell r="K6210">
            <v>10</v>
          </cell>
          <cell r="O6210">
            <v>3.4</v>
          </cell>
        </row>
        <row r="6211">
          <cell r="J6211">
            <v>34</v>
          </cell>
          <cell r="K6211">
            <v>9</v>
          </cell>
          <cell r="O6211">
            <v>3.7777777777777777</v>
          </cell>
        </row>
        <row r="6212">
          <cell r="J6212">
            <v>34</v>
          </cell>
          <cell r="K6212">
            <v>12</v>
          </cell>
          <cell r="O6212">
            <v>2.8333333333333335</v>
          </cell>
        </row>
        <row r="6213">
          <cell r="J6213">
            <v>34</v>
          </cell>
          <cell r="K6213">
            <v>7</v>
          </cell>
          <cell r="O6213">
            <v>4.8571428571428568</v>
          </cell>
        </row>
        <row r="6214">
          <cell r="J6214">
            <v>34</v>
          </cell>
          <cell r="K6214">
            <v>8</v>
          </cell>
          <cell r="O6214">
            <v>4.25</v>
          </cell>
        </row>
        <row r="6215">
          <cell r="J6215">
            <v>34</v>
          </cell>
          <cell r="K6215">
            <v>8</v>
          </cell>
          <cell r="O6215">
            <v>4.25</v>
          </cell>
        </row>
        <row r="6216">
          <cell r="J6216">
            <v>33</v>
          </cell>
          <cell r="K6216">
            <v>8</v>
          </cell>
          <cell r="O6216">
            <v>4.125</v>
          </cell>
        </row>
        <row r="6217">
          <cell r="J6217">
            <v>33</v>
          </cell>
          <cell r="K6217">
            <v>11</v>
          </cell>
          <cell r="O6217">
            <v>3</v>
          </cell>
        </row>
        <row r="6218">
          <cell r="J6218">
            <v>33</v>
          </cell>
          <cell r="K6218">
            <v>9</v>
          </cell>
          <cell r="O6218">
            <v>3.6666666666666665</v>
          </cell>
        </row>
        <row r="6219">
          <cell r="J6219">
            <v>33</v>
          </cell>
          <cell r="K6219">
            <v>11</v>
          </cell>
          <cell r="O6219">
            <v>3</v>
          </cell>
        </row>
        <row r="6220">
          <cell r="J6220">
            <v>33</v>
          </cell>
          <cell r="K6220">
            <v>13</v>
          </cell>
          <cell r="O6220">
            <v>2.5384615384615383</v>
          </cell>
        </row>
        <row r="6221">
          <cell r="J6221">
            <v>33</v>
          </cell>
          <cell r="K6221">
            <v>7</v>
          </cell>
          <cell r="O6221">
            <v>4.7142857142857144</v>
          </cell>
        </row>
        <row r="6222">
          <cell r="J6222">
            <v>33</v>
          </cell>
          <cell r="K6222">
            <v>13</v>
          </cell>
          <cell r="O6222">
            <v>2.5384615384615383</v>
          </cell>
        </row>
        <row r="6223">
          <cell r="J6223">
            <v>33</v>
          </cell>
          <cell r="K6223">
            <v>9</v>
          </cell>
          <cell r="O6223">
            <v>3.6666666666666665</v>
          </cell>
        </row>
        <row r="6224">
          <cell r="J6224">
            <v>33</v>
          </cell>
          <cell r="K6224">
            <v>11</v>
          </cell>
          <cell r="O6224">
            <v>3</v>
          </cell>
        </row>
        <row r="6225">
          <cell r="J6225">
            <v>33</v>
          </cell>
          <cell r="K6225">
            <v>9</v>
          </cell>
          <cell r="O6225">
            <v>3.6666666666666665</v>
          </cell>
        </row>
        <row r="6226">
          <cell r="J6226">
            <v>33</v>
          </cell>
          <cell r="K6226">
            <v>9</v>
          </cell>
          <cell r="O6226">
            <v>3.6666666666666665</v>
          </cell>
        </row>
        <row r="6227">
          <cell r="J6227">
            <v>33</v>
          </cell>
          <cell r="K6227">
            <v>8</v>
          </cell>
          <cell r="O6227">
            <v>4.125</v>
          </cell>
        </row>
        <row r="6228">
          <cell r="J6228">
            <v>33</v>
          </cell>
          <cell r="K6228">
            <v>9</v>
          </cell>
          <cell r="O6228">
            <v>3.6666666666666665</v>
          </cell>
        </row>
        <row r="6229">
          <cell r="J6229">
            <v>32</v>
          </cell>
          <cell r="K6229">
            <v>11</v>
          </cell>
          <cell r="O6229">
            <v>2.9090909090909092</v>
          </cell>
        </row>
        <row r="6230">
          <cell r="J6230">
            <v>32</v>
          </cell>
          <cell r="K6230">
            <v>8</v>
          </cell>
          <cell r="O6230">
            <v>4</v>
          </cell>
        </row>
        <row r="6231">
          <cell r="J6231">
            <v>32</v>
          </cell>
          <cell r="K6231">
            <v>8</v>
          </cell>
          <cell r="O6231">
            <v>4</v>
          </cell>
        </row>
        <row r="6232">
          <cell r="J6232">
            <v>32</v>
          </cell>
          <cell r="K6232">
            <v>8</v>
          </cell>
          <cell r="O6232">
            <v>4</v>
          </cell>
        </row>
        <row r="6233">
          <cell r="J6233">
            <v>32</v>
          </cell>
          <cell r="K6233">
            <v>8</v>
          </cell>
          <cell r="O6233">
            <v>4</v>
          </cell>
        </row>
        <row r="6234">
          <cell r="J6234">
            <v>32</v>
          </cell>
          <cell r="K6234">
            <v>13</v>
          </cell>
          <cell r="O6234">
            <v>2.4615384615384617</v>
          </cell>
        </row>
        <row r="6235">
          <cell r="J6235">
            <v>32</v>
          </cell>
          <cell r="K6235">
            <v>8</v>
          </cell>
          <cell r="O6235">
            <v>4</v>
          </cell>
        </row>
        <row r="6236">
          <cell r="J6236">
            <v>32</v>
          </cell>
          <cell r="K6236">
            <v>10</v>
          </cell>
          <cell r="O6236">
            <v>3.2</v>
          </cell>
        </row>
        <row r="6237">
          <cell r="J6237">
            <v>32</v>
          </cell>
          <cell r="K6237">
            <v>8</v>
          </cell>
          <cell r="O6237">
            <v>4</v>
          </cell>
        </row>
        <row r="6238">
          <cell r="J6238">
            <v>32</v>
          </cell>
          <cell r="K6238">
            <v>8</v>
          </cell>
          <cell r="O6238">
            <v>4</v>
          </cell>
        </row>
        <row r="6239">
          <cell r="J6239">
            <v>32</v>
          </cell>
          <cell r="K6239">
            <v>10</v>
          </cell>
          <cell r="O6239">
            <v>3.2</v>
          </cell>
        </row>
        <row r="6240">
          <cell r="J6240">
            <v>32</v>
          </cell>
          <cell r="K6240">
            <v>9</v>
          </cell>
          <cell r="O6240">
            <v>3.5555555555555554</v>
          </cell>
        </row>
        <row r="6241">
          <cell r="J6241">
            <v>32</v>
          </cell>
          <cell r="K6241">
            <v>9</v>
          </cell>
          <cell r="O6241">
            <v>3.5555555555555554</v>
          </cell>
        </row>
        <row r="6242">
          <cell r="J6242">
            <v>32</v>
          </cell>
          <cell r="K6242">
            <v>12</v>
          </cell>
          <cell r="O6242">
            <v>2.6666666666666665</v>
          </cell>
        </row>
        <row r="6243">
          <cell r="J6243">
            <v>32</v>
          </cell>
          <cell r="K6243">
            <v>8</v>
          </cell>
          <cell r="O6243">
            <v>4</v>
          </cell>
        </row>
        <row r="6244">
          <cell r="J6244">
            <v>32</v>
          </cell>
          <cell r="K6244">
            <v>10</v>
          </cell>
          <cell r="O6244">
            <v>3.2</v>
          </cell>
        </row>
        <row r="6245">
          <cell r="J6245">
            <v>31</v>
          </cell>
          <cell r="K6245">
            <v>13</v>
          </cell>
          <cell r="O6245">
            <v>2.3846153846153846</v>
          </cell>
        </row>
        <row r="6246">
          <cell r="J6246">
            <v>31</v>
          </cell>
          <cell r="K6246">
            <v>9</v>
          </cell>
          <cell r="O6246">
            <v>3.4444444444444446</v>
          </cell>
        </row>
        <row r="6247">
          <cell r="J6247">
            <v>31</v>
          </cell>
          <cell r="K6247">
            <v>9</v>
          </cell>
          <cell r="O6247">
            <v>3.4444444444444446</v>
          </cell>
        </row>
        <row r="6248">
          <cell r="J6248">
            <v>31</v>
          </cell>
          <cell r="K6248">
            <v>11</v>
          </cell>
          <cell r="O6248">
            <v>2.8181818181818183</v>
          </cell>
        </row>
        <row r="6249">
          <cell r="J6249">
            <v>31</v>
          </cell>
          <cell r="K6249">
            <v>11</v>
          </cell>
          <cell r="O6249">
            <v>2.8181818181818183</v>
          </cell>
        </row>
        <row r="6250">
          <cell r="J6250">
            <v>31</v>
          </cell>
          <cell r="K6250">
            <v>7</v>
          </cell>
          <cell r="O6250">
            <v>4.4285714285714288</v>
          </cell>
        </row>
        <row r="6251">
          <cell r="J6251">
            <v>31</v>
          </cell>
          <cell r="K6251">
            <v>8</v>
          </cell>
          <cell r="O6251">
            <v>3.875</v>
          </cell>
        </row>
        <row r="6252">
          <cell r="J6252">
            <v>31</v>
          </cell>
          <cell r="K6252">
            <v>8</v>
          </cell>
          <cell r="O6252">
            <v>3.875</v>
          </cell>
        </row>
        <row r="6253">
          <cell r="J6253">
            <v>31</v>
          </cell>
          <cell r="K6253">
            <v>11</v>
          </cell>
          <cell r="O6253">
            <v>2.8181818181818183</v>
          </cell>
        </row>
        <row r="6254">
          <cell r="J6254">
            <v>31</v>
          </cell>
          <cell r="K6254">
            <v>9</v>
          </cell>
          <cell r="O6254">
            <v>3.4444444444444446</v>
          </cell>
        </row>
        <row r="6255">
          <cell r="J6255">
            <v>31</v>
          </cell>
          <cell r="K6255">
            <v>9</v>
          </cell>
          <cell r="O6255">
            <v>3.4444444444444446</v>
          </cell>
        </row>
        <row r="6256">
          <cell r="J6256">
            <v>31</v>
          </cell>
          <cell r="K6256">
            <v>9</v>
          </cell>
          <cell r="O6256">
            <v>3.4444444444444446</v>
          </cell>
        </row>
        <row r="6257">
          <cell r="J6257">
            <v>31</v>
          </cell>
          <cell r="K6257">
            <v>11</v>
          </cell>
          <cell r="O6257">
            <v>2.8181818181818183</v>
          </cell>
        </row>
        <row r="6258">
          <cell r="J6258">
            <v>31</v>
          </cell>
          <cell r="K6258">
            <v>11</v>
          </cell>
          <cell r="O6258">
            <v>2.8181818181818183</v>
          </cell>
        </row>
        <row r="6259">
          <cell r="J6259">
            <v>31</v>
          </cell>
          <cell r="K6259">
            <v>9</v>
          </cell>
          <cell r="O6259">
            <v>3.4444444444444446</v>
          </cell>
        </row>
        <row r="6260">
          <cell r="J6260">
            <v>31</v>
          </cell>
          <cell r="K6260">
            <v>11</v>
          </cell>
          <cell r="O6260">
            <v>2.8181818181818183</v>
          </cell>
        </row>
        <row r="6261">
          <cell r="J6261">
            <v>31</v>
          </cell>
          <cell r="K6261">
            <v>11</v>
          </cell>
          <cell r="O6261">
            <v>2.8181818181818183</v>
          </cell>
        </row>
        <row r="6262">
          <cell r="J6262">
            <v>31</v>
          </cell>
          <cell r="K6262">
            <v>11</v>
          </cell>
          <cell r="O6262">
            <v>2.8181818181818183</v>
          </cell>
        </row>
        <row r="6263">
          <cell r="J6263">
            <v>31</v>
          </cell>
          <cell r="K6263">
            <v>11</v>
          </cell>
          <cell r="O6263">
            <v>2.8181818181818183</v>
          </cell>
        </row>
        <row r="6264">
          <cell r="J6264">
            <v>31</v>
          </cell>
          <cell r="K6264">
            <v>9</v>
          </cell>
          <cell r="O6264">
            <v>3.4444444444444446</v>
          </cell>
        </row>
        <row r="6265">
          <cell r="J6265">
            <v>31</v>
          </cell>
          <cell r="K6265">
            <v>9</v>
          </cell>
          <cell r="O6265">
            <v>3.4444444444444446</v>
          </cell>
        </row>
        <row r="6266">
          <cell r="J6266">
            <v>31</v>
          </cell>
          <cell r="K6266">
            <v>8</v>
          </cell>
          <cell r="O6266">
            <v>3.875</v>
          </cell>
        </row>
        <row r="6267">
          <cell r="J6267">
            <v>30</v>
          </cell>
          <cell r="K6267">
            <v>10</v>
          </cell>
          <cell r="O6267">
            <v>3</v>
          </cell>
        </row>
        <row r="6268">
          <cell r="J6268">
            <v>30</v>
          </cell>
          <cell r="K6268">
            <v>8</v>
          </cell>
          <cell r="O6268">
            <v>3.75</v>
          </cell>
        </row>
        <row r="6269">
          <cell r="J6269">
            <v>30</v>
          </cell>
          <cell r="K6269">
            <v>8</v>
          </cell>
          <cell r="O6269">
            <v>3.75</v>
          </cell>
        </row>
        <row r="6270">
          <cell r="J6270">
            <v>30</v>
          </cell>
          <cell r="K6270">
            <v>10</v>
          </cell>
          <cell r="O6270">
            <v>3</v>
          </cell>
        </row>
        <row r="6271">
          <cell r="J6271">
            <v>29</v>
          </cell>
          <cell r="K6271">
            <v>9</v>
          </cell>
          <cell r="O6271">
            <v>3.2222222222222223</v>
          </cell>
        </row>
        <row r="6272">
          <cell r="J6272">
            <v>29</v>
          </cell>
          <cell r="K6272">
            <v>11</v>
          </cell>
          <cell r="O6272">
            <v>2.6363636363636362</v>
          </cell>
        </row>
        <row r="6273">
          <cell r="J6273">
            <v>29</v>
          </cell>
          <cell r="K6273">
            <v>9</v>
          </cell>
          <cell r="O6273">
            <v>3.2222222222222223</v>
          </cell>
        </row>
        <row r="6274">
          <cell r="J6274">
            <v>29</v>
          </cell>
          <cell r="K6274">
            <v>9</v>
          </cell>
          <cell r="O6274">
            <v>3.2222222222222223</v>
          </cell>
        </row>
        <row r="6275">
          <cell r="J6275">
            <v>29</v>
          </cell>
          <cell r="K6275">
            <v>8</v>
          </cell>
          <cell r="O6275">
            <v>3.625</v>
          </cell>
        </row>
        <row r="6276">
          <cell r="J6276">
            <v>29</v>
          </cell>
          <cell r="K6276">
            <v>9</v>
          </cell>
          <cell r="O6276">
            <v>3.2222222222222223</v>
          </cell>
        </row>
        <row r="6277">
          <cell r="J6277">
            <v>29</v>
          </cell>
          <cell r="K6277">
            <v>8</v>
          </cell>
          <cell r="O6277">
            <v>3.625</v>
          </cell>
        </row>
        <row r="6278">
          <cell r="J6278">
            <v>29</v>
          </cell>
          <cell r="K6278">
            <v>9</v>
          </cell>
          <cell r="O6278">
            <v>3.2222222222222223</v>
          </cell>
        </row>
        <row r="6279">
          <cell r="J6279">
            <v>29</v>
          </cell>
          <cell r="K6279">
            <v>9</v>
          </cell>
          <cell r="O6279">
            <v>3.2222222222222223</v>
          </cell>
        </row>
        <row r="6280">
          <cell r="J6280">
            <v>29</v>
          </cell>
          <cell r="K6280">
            <v>14</v>
          </cell>
          <cell r="O6280">
            <v>2.0714285714285716</v>
          </cell>
        </row>
        <row r="6281">
          <cell r="J6281">
            <v>29</v>
          </cell>
          <cell r="K6281">
            <v>9</v>
          </cell>
          <cell r="O6281">
            <v>3.2222222222222223</v>
          </cell>
        </row>
        <row r="6282">
          <cell r="J6282">
            <v>29</v>
          </cell>
          <cell r="K6282">
            <v>9</v>
          </cell>
          <cell r="O6282">
            <v>3.2222222222222223</v>
          </cell>
        </row>
        <row r="6283">
          <cell r="J6283">
            <v>29</v>
          </cell>
          <cell r="K6283">
            <v>8</v>
          </cell>
          <cell r="O6283">
            <v>3.625</v>
          </cell>
        </row>
        <row r="6284">
          <cell r="J6284">
            <v>29</v>
          </cell>
          <cell r="K6284">
            <v>10</v>
          </cell>
          <cell r="O6284">
            <v>2.9</v>
          </cell>
        </row>
        <row r="6285">
          <cell r="J6285">
            <v>29</v>
          </cell>
          <cell r="K6285">
            <v>8</v>
          </cell>
          <cell r="O6285">
            <v>3.625</v>
          </cell>
        </row>
        <row r="6286">
          <cell r="J6286">
            <v>28</v>
          </cell>
          <cell r="K6286">
            <v>8</v>
          </cell>
          <cell r="O6286">
            <v>3.5</v>
          </cell>
        </row>
        <row r="6287">
          <cell r="J6287">
            <v>28</v>
          </cell>
          <cell r="K6287">
            <v>8</v>
          </cell>
          <cell r="O6287">
            <v>3.5</v>
          </cell>
        </row>
        <row r="6288">
          <cell r="J6288">
            <v>28</v>
          </cell>
          <cell r="K6288">
            <v>8</v>
          </cell>
          <cell r="O6288">
            <v>3.5</v>
          </cell>
        </row>
        <row r="6289">
          <cell r="J6289">
            <v>28</v>
          </cell>
          <cell r="K6289">
            <v>7</v>
          </cell>
          <cell r="O6289">
            <v>4</v>
          </cell>
        </row>
        <row r="6290">
          <cell r="J6290">
            <v>28</v>
          </cell>
          <cell r="K6290">
            <v>9</v>
          </cell>
          <cell r="O6290">
            <v>3.1111111111111112</v>
          </cell>
        </row>
        <row r="6291">
          <cell r="J6291">
            <v>28</v>
          </cell>
          <cell r="K6291">
            <v>8</v>
          </cell>
          <cell r="O6291">
            <v>3.5</v>
          </cell>
        </row>
        <row r="6292">
          <cell r="J6292">
            <v>28</v>
          </cell>
          <cell r="K6292">
            <v>10</v>
          </cell>
          <cell r="O6292">
            <v>2.8</v>
          </cell>
        </row>
        <row r="6293">
          <cell r="J6293">
            <v>28</v>
          </cell>
          <cell r="K6293">
            <v>10</v>
          </cell>
          <cell r="O6293">
            <v>2.8</v>
          </cell>
        </row>
        <row r="6294">
          <cell r="J6294">
            <v>28</v>
          </cell>
          <cell r="K6294">
            <v>10</v>
          </cell>
          <cell r="O6294">
            <v>2.8</v>
          </cell>
        </row>
        <row r="6295">
          <cell r="J6295">
            <v>28</v>
          </cell>
          <cell r="K6295">
            <v>8</v>
          </cell>
          <cell r="O6295">
            <v>3.5</v>
          </cell>
        </row>
        <row r="6296">
          <cell r="J6296">
            <v>28</v>
          </cell>
          <cell r="K6296">
            <v>10</v>
          </cell>
          <cell r="O6296">
            <v>2.8</v>
          </cell>
        </row>
        <row r="6297">
          <cell r="J6297">
            <v>28</v>
          </cell>
          <cell r="K6297">
            <v>8</v>
          </cell>
          <cell r="O6297">
            <v>3.5</v>
          </cell>
        </row>
        <row r="6298">
          <cell r="J6298">
            <v>28</v>
          </cell>
          <cell r="K6298">
            <v>8</v>
          </cell>
          <cell r="O6298">
            <v>3.5</v>
          </cell>
        </row>
        <row r="6299">
          <cell r="J6299">
            <v>28</v>
          </cell>
          <cell r="K6299">
            <v>8</v>
          </cell>
          <cell r="O6299">
            <v>3.5</v>
          </cell>
        </row>
        <row r="6300">
          <cell r="J6300">
            <v>28</v>
          </cell>
          <cell r="K6300">
            <v>12</v>
          </cell>
          <cell r="O6300">
            <v>2.3333333333333335</v>
          </cell>
        </row>
        <row r="6301">
          <cell r="J6301">
            <v>28</v>
          </cell>
          <cell r="K6301">
            <v>10</v>
          </cell>
          <cell r="O6301">
            <v>2.8</v>
          </cell>
        </row>
        <row r="6302">
          <cell r="J6302">
            <v>28</v>
          </cell>
          <cell r="K6302">
            <v>8</v>
          </cell>
          <cell r="O6302">
            <v>3.5</v>
          </cell>
        </row>
        <row r="6303">
          <cell r="J6303">
            <v>28</v>
          </cell>
          <cell r="K6303">
            <v>10</v>
          </cell>
          <cell r="O6303">
            <v>2.8</v>
          </cell>
        </row>
        <row r="6304">
          <cell r="J6304">
            <v>28</v>
          </cell>
          <cell r="K6304">
            <v>8</v>
          </cell>
          <cell r="O6304">
            <v>3.5</v>
          </cell>
        </row>
        <row r="6305">
          <cell r="J6305">
            <v>27</v>
          </cell>
          <cell r="K6305">
            <v>7</v>
          </cell>
          <cell r="O6305">
            <v>3.8571428571428572</v>
          </cell>
        </row>
        <row r="6306">
          <cell r="J6306">
            <v>27</v>
          </cell>
          <cell r="K6306">
            <v>9</v>
          </cell>
          <cell r="O6306">
            <v>3</v>
          </cell>
        </row>
        <row r="6307">
          <cell r="J6307">
            <v>27</v>
          </cell>
          <cell r="K6307">
            <v>7</v>
          </cell>
          <cell r="O6307">
            <v>3.8571428571428572</v>
          </cell>
        </row>
        <row r="6308">
          <cell r="J6308">
            <v>27</v>
          </cell>
          <cell r="K6308">
            <v>11</v>
          </cell>
          <cell r="O6308">
            <v>2.4545454545454546</v>
          </cell>
        </row>
        <row r="6309">
          <cell r="J6309">
            <v>27</v>
          </cell>
          <cell r="K6309">
            <v>7</v>
          </cell>
          <cell r="O6309">
            <v>3.8571428571428572</v>
          </cell>
        </row>
        <row r="6310">
          <cell r="J6310">
            <v>27</v>
          </cell>
          <cell r="K6310">
            <v>9</v>
          </cell>
          <cell r="O6310">
            <v>3</v>
          </cell>
        </row>
        <row r="6311">
          <cell r="J6311">
            <v>27</v>
          </cell>
          <cell r="K6311">
            <v>7</v>
          </cell>
          <cell r="O6311">
            <v>3.8571428571428572</v>
          </cell>
        </row>
        <row r="6312">
          <cell r="J6312">
            <v>27</v>
          </cell>
          <cell r="K6312">
            <v>7</v>
          </cell>
          <cell r="O6312">
            <v>3.8571428571428572</v>
          </cell>
        </row>
        <row r="6313">
          <cell r="J6313">
            <v>27</v>
          </cell>
          <cell r="K6313">
            <v>7</v>
          </cell>
          <cell r="O6313">
            <v>3.8571428571428572</v>
          </cell>
        </row>
        <row r="6314">
          <cell r="J6314">
            <v>27</v>
          </cell>
          <cell r="K6314">
            <v>8</v>
          </cell>
          <cell r="O6314">
            <v>3.375</v>
          </cell>
        </row>
        <row r="6315">
          <cell r="J6315">
            <v>27</v>
          </cell>
          <cell r="K6315">
            <v>7</v>
          </cell>
          <cell r="O6315">
            <v>3.8571428571428572</v>
          </cell>
        </row>
        <row r="6316">
          <cell r="J6316">
            <v>27</v>
          </cell>
          <cell r="K6316">
            <v>7</v>
          </cell>
          <cell r="O6316">
            <v>3.8571428571428572</v>
          </cell>
        </row>
        <row r="6317">
          <cell r="J6317">
            <v>27</v>
          </cell>
          <cell r="K6317">
            <v>8</v>
          </cell>
          <cell r="O6317">
            <v>3.375</v>
          </cell>
        </row>
        <row r="6318">
          <cell r="J6318">
            <v>27</v>
          </cell>
          <cell r="K6318">
            <v>9</v>
          </cell>
          <cell r="O6318">
            <v>3</v>
          </cell>
        </row>
        <row r="6319">
          <cell r="J6319">
            <v>27</v>
          </cell>
          <cell r="K6319">
            <v>7</v>
          </cell>
          <cell r="O6319">
            <v>3.8571428571428572</v>
          </cell>
        </row>
        <row r="6320">
          <cell r="J6320">
            <v>27</v>
          </cell>
          <cell r="K6320">
            <v>7</v>
          </cell>
          <cell r="O6320">
            <v>3.8571428571428572</v>
          </cell>
        </row>
        <row r="6321">
          <cell r="J6321">
            <v>26</v>
          </cell>
          <cell r="K6321">
            <v>10</v>
          </cell>
          <cell r="O6321">
            <v>2.6</v>
          </cell>
        </row>
        <row r="6322">
          <cell r="J6322">
            <v>26</v>
          </cell>
          <cell r="K6322">
            <v>8</v>
          </cell>
          <cell r="O6322">
            <v>3.25</v>
          </cell>
        </row>
        <row r="6323">
          <cell r="J6323">
            <v>26</v>
          </cell>
          <cell r="K6323">
            <v>7</v>
          </cell>
          <cell r="O6323">
            <v>3.7142857142857144</v>
          </cell>
        </row>
        <row r="6324">
          <cell r="J6324">
            <v>26</v>
          </cell>
          <cell r="K6324">
            <v>10</v>
          </cell>
          <cell r="O6324">
            <v>2.6</v>
          </cell>
        </row>
        <row r="6325">
          <cell r="J6325">
            <v>26</v>
          </cell>
          <cell r="K6325">
            <v>9</v>
          </cell>
          <cell r="O6325">
            <v>2.8888888888888888</v>
          </cell>
        </row>
        <row r="6326">
          <cell r="J6326">
            <v>26</v>
          </cell>
          <cell r="K6326">
            <v>8</v>
          </cell>
          <cell r="O6326">
            <v>3.25</v>
          </cell>
        </row>
        <row r="6327">
          <cell r="J6327">
            <v>26</v>
          </cell>
          <cell r="K6327">
            <v>10</v>
          </cell>
          <cell r="O6327">
            <v>2.6</v>
          </cell>
        </row>
        <row r="6328">
          <cell r="J6328">
            <v>26</v>
          </cell>
          <cell r="K6328">
            <v>8</v>
          </cell>
          <cell r="O6328">
            <v>3.25</v>
          </cell>
        </row>
        <row r="6329">
          <cell r="J6329">
            <v>26</v>
          </cell>
          <cell r="K6329">
            <v>10</v>
          </cell>
          <cell r="O6329">
            <v>2.6</v>
          </cell>
        </row>
        <row r="6330">
          <cell r="J6330">
            <v>26</v>
          </cell>
          <cell r="K6330">
            <v>9</v>
          </cell>
          <cell r="O6330">
            <v>2.8888888888888888</v>
          </cell>
        </row>
        <row r="6331">
          <cell r="J6331">
            <v>26</v>
          </cell>
          <cell r="K6331">
            <v>8</v>
          </cell>
          <cell r="O6331">
            <v>3.25</v>
          </cell>
        </row>
        <row r="6332">
          <cell r="J6332">
            <v>26</v>
          </cell>
          <cell r="K6332">
            <v>10</v>
          </cell>
          <cell r="O6332">
            <v>2.6</v>
          </cell>
        </row>
        <row r="6333">
          <cell r="J6333">
            <v>25</v>
          </cell>
          <cell r="K6333">
            <v>9</v>
          </cell>
          <cell r="O6333">
            <v>2.7777777777777777</v>
          </cell>
        </row>
        <row r="6334">
          <cell r="J6334">
            <v>25</v>
          </cell>
          <cell r="K6334">
            <v>9</v>
          </cell>
          <cell r="O6334">
            <v>2.7777777777777777</v>
          </cell>
        </row>
        <row r="6335">
          <cell r="J6335">
            <v>25</v>
          </cell>
          <cell r="K6335">
            <v>8</v>
          </cell>
          <cell r="O6335">
            <v>3.125</v>
          </cell>
        </row>
        <row r="6336">
          <cell r="J6336">
            <v>25</v>
          </cell>
          <cell r="K6336">
            <v>10</v>
          </cell>
          <cell r="O6336">
            <v>2.5</v>
          </cell>
        </row>
        <row r="6337">
          <cell r="J6337">
            <v>25</v>
          </cell>
          <cell r="K6337">
            <v>7</v>
          </cell>
          <cell r="O6337">
            <v>3.5714285714285716</v>
          </cell>
        </row>
        <row r="6338">
          <cell r="J6338">
            <v>24</v>
          </cell>
          <cell r="K6338">
            <v>8</v>
          </cell>
          <cell r="O6338">
            <v>3</v>
          </cell>
        </row>
        <row r="6339">
          <cell r="J6339">
            <v>24</v>
          </cell>
          <cell r="K6339">
            <v>8</v>
          </cell>
          <cell r="O6339">
            <v>3</v>
          </cell>
        </row>
        <row r="6340">
          <cell r="J6340">
            <v>24</v>
          </cell>
          <cell r="K6340">
            <v>8</v>
          </cell>
          <cell r="O6340">
            <v>3</v>
          </cell>
        </row>
        <row r="6341">
          <cell r="J6341">
            <v>24</v>
          </cell>
          <cell r="K6341">
            <v>8</v>
          </cell>
          <cell r="O6341">
            <v>3</v>
          </cell>
        </row>
        <row r="6342">
          <cell r="J6342">
            <v>24</v>
          </cell>
          <cell r="K6342">
            <v>9</v>
          </cell>
          <cell r="O6342">
            <v>2.6666666666666665</v>
          </cell>
        </row>
        <row r="6343">
          <cell r="J6343">
            <v>24</v>
          </cell>
          <cell r="K6343">
            <v>8</v>
          </cell>
          <cell r="O6343">
            <v>3</v>
          </cell>
        </row>
        <row r="6344">
          <cell r="J6344">
            <v>24</v>
          </cell>
          <cell r="K6344">
            <v>10</v>
          </cell>
          <cell r="O6344">
            <v>2.4</v>
          </cell>
        </row>
        <row r="6345">
          <cell r="J6345">
            <v>24</v>
          </cell>
          <cell r="K6345">
            <v>9</v>
          </cell>
          <cell r="O6345">
            <v>2.6666666666666665</v>
          </cell>
        </row>
        <row r="6346">
          <cell r="J6346">
            <v>24</v>
          </cell>
          <cell r="K6346">
            <v>11</v>
          </cell>
          <cell r="O6346">
            <v>2.1818181818181817</v>
          </cell>
        </row>
        <row r="6347">
          <cell r="J6347">
            <v>23</v>
          </cell>
          <cell r="K6347">
            <v>5</v>
          </cell>
          <cell r="O6347">
            <v>4.5999999999999996</v>
          </cell>
        </row>
        <row r="6348">
          <cell r="J6348">
            <v>23</v>
          </cell>
          <cell r="K6348">
            <v>9</v>
          </cell>
          <cell r="O6348">
            <v>2.5555555555555554</v>
          </cell>
        </row>
        <row r="6349">
          <cell r="J6349">
            <v>23</v>
          </cell>
          <cell r="K6349">
            <v>7</v>
          </cell>
          <cell r="O6349">
            <v>3.2857142857142856</v>
          </cell>
        </row>
        <row r="6350">
          <cell r="J6350">
            <v>23</v>
          </cell>
          <cell r="K6350">
            <v>7</v>
          </cell>
          <cell r="O6350">
            <v>3.2857142857142856</v>
          </cell>
        </row>
        <row r="6351">
          <cell r="J6351">
            <v>23</v>
          </cell>
          <cell r="K6351">
            <v>7</v>
          </cell>
          <cell r="O6351">
            <v>3.2857142857142856</v>
          </cell>
        </row>
        <row r="6352">
          <cell r="J6352">
            <v>23</v>
          </cell>
          <cell r="K6352">
            <v>7</v>
          </cell>
          <cell r="O6352">
            <v>3.2857142857142856</v>
          </cell>
        </row>
        <row r="6353">
          <cell r="J6353">
            <v>23</v>
          </cell>
          <cell r="K6353">
            <v>7</v>
          </cell>
          <cell r="O6353">
            <v>3.2857142857142856</v>
          </cell>
        </row>
        <row r="6354">
          <cell r="J6354">
            <v>23</v>
          </cell>
          <cell r="K6354">
            <v>9</v>
          </cell>
          <cell r="O6354">
            <v>2.5555555555555554</v>
          </cell>
        </row>
        <row r="6355">
          <cell r="J6355">
            <v>23</v>
          </cell>
          <cell r="K6355">
            <v>7</v>
          </cell>
          <cell r="O6355">
            <v>3.2857142857142856</v>
          </cell>
        </row>
        <row r="6356">
          <cell r="J6356">
            <v>22</v>
          </cell>
          <cell r="K6356">
            <v>8</v>
          </cell>
          <cell r="O6356">
            <v>2.75</v>
          </cell>
        </row>
        <row r="6357">
          <cell r="J6357">
            <v>22</v>
          </cell>
          <cell r="K6357">
            <v>8</v>
          </cell>
          <cell r="O6357">
            <v>2.75</v>
          </cell>
        </row>
        <row r="6358">
          <cell r="J6358">
            <v>22</v>
          </cell>
          <cell r="K6358">
            <v>8</v>
          </cell>
          <cell r="O6358">
            <v>2.75</v>
          </cell>
        </row>
        <row r="6359">
          <cell r="J6359">
            <v>22</v>
          </cell>
          <cell r="K6359">
            <v>8</v>
          </cell>
          <cell r="O6359">
            <v>2.75</v>
          </cell>
        </row>
        <row r="6360">
          <cell r="J6360">
            <v>21</v>
          </cell>
          <cell r="K6360">
            <v>8</v>
          </cell>
          <cell r="O6360">
            <v>2.625</v>
          </cell>
        </row>
        <row r="6361">
          <cell r="J6361">
            <v>21</v>
          </cell>
          <cell r="K6361">
            <v>7</v>
          </cell>
          <cell r="O6361">
            <v>3</v>
          </cell>
        </row>
        <row r="6362">
          <cell r="J6362">
            <v>21</v>
          </cell>
          <cell r="K6362">
            <v>7</v>
          </cell>
          <cell r="O6362">
            <v>3</v>
          </cell>
        </row>
        <row r="6363">
          <cell r="J6363">
            <v>20</v>
          </cell>
          <cell r="K6363">
            <v>9</v>
          </cell>
          <cell r="O6363">
            <v>2.2222222222222223</v>
          </cell>
        </row>
        <row r="6364">
          <cell r="J6364">
            <v>20</v>
          </cell>
          <cell r="K6364">
            <v>8</v>
          </cell>
          <cell r="O6364">
            <v>2.5</v>
          </cell>
        </row>
        <row r="6365">
          <cell r="J6365">
            <v>19</v>
          </cell>
          <cell r="K6365">
            <v>7</v>
          </cell>
          <cell r="O6365">
            <v>2.7142857142857144</v>
          </cell>
        </row>
        <row r="6366">
          <cell r="J6366">
            <v>19</v>
          </cell>
          <cell r="K6366">
            <v>7</v>
          </cell>
          <cell r="O6366">
            <v>2.7142857142857144</v>
          </cell>
        </row>
        <row r="6367">
          <cell r="J6367">
            <v>19</v>
          </cell>
          <cell r="K6367">
            <v>7</v>
          </cell>
          <cell r="O6367">
            <v>2.7142857142857144</v>
          </cell>
        </row>
        <row r="6368">
          <cell r="J6368">
            <v>19</v>
          </cell>
          <cell r="K6368">
            <v>7</v>
          </cell>
          <cell r="O6368">
            <v>2.7142857142857144</v>
          </cell>
        </row>
        <row r="6369">
          <cell r="J6369">
            <v>19</v>
          </cell>
          <cell r="K6369">
            <v>7</v>
          </cell>
          <cell r="O6369">
            <v>2.7142857142857144</v>
          </cell>
        </row>
        <row r="6370">
          <cell r="J6370">
            <v>19</v>
          </cell>
          <cell r="K6370">
            <v>7</v>
          </cell>
          <cell r="O6370">
            <v>2.7142857142857144</v>
          </cell>
        </row>
        <row r="6371">
          <cell r="J6371">
            <v>19</v>
          </cell>
          <cell r="K6371">
            <v>7</v>
          </cell>
          <cell r="O6371">
            <v>2.7142857142857144</v>
          </cell>
        </row>
        <row r="6372">
          <cell r="J6372">
            <v>19</v>
          </cell>
          <cell r="K6372">
            <v>7</v>
          </cell>
          <cell r="O6372">
            <v>2.7142857142857144</v>
          </cell>
        </row>
        <row r="6373">
          <cell r="J6373">
            <v>19</v>
          </cell>
          <cell r="K6373">
            <v>7</v>
          </cell>
          <cell r="O6373">
            <v>2.7142857142857144</v>
          </cell>
        </row>
        <row r="6374">
          <cell r="J6374">
            <v>19</v>
          </cell>
          <cell r="K6374">
            <v>7</v>
          </cell>
          <cell r="O6374">
            <v>2.7142857142857144</v>
          </cell>
        </row>
        <row r="6375">
          <cell r="J6375">
            <v>18</v>
          </cell>
          <cell r="K6375">
            <v>6</v>
          </cell>
          <cell r="O6375">
            <v>3</v>
          </cell>
        </row>
        <row r="6376">
          <cell r="J6376">
            <v>18</v>
          </cell>
          <cell r="K6376">
            <v>8</v>
          </cell>
          <cell r="O6376">
            <v>2.25</v>
          </cell>
        </row>
        <row r="6377">
          <cell r="J6377">
            <v>17</v>
          </cell>
          <cell r="K6377">
            <v>5</v>
          </cell>
          <cell r="O6377">
            <v>3.4</v>
          </cell>
        </row>
        <row r="6378">
          <cell r="J6378">
            <v>16</v>
          </cell>
          <cell r="K6378">
            <v>6</v>
          </cell>
          <cell r="O6378">
            <v>2.6666666666666665</v>
          </cell>
        </row>
        <row r="6379">
          <cell r="J6379">
            <v>16</v>
          </cell>
          <cell r="K6379">
            <v>4</v>
          </cell>
          <cell r="O6379">
            <v>4</v>
          </cell>
        </row>
        <row r="6380">
          <cell r="J6380">
            <v>15</v>
          </cell>
          <cell r="K6380">
            <v>6</v>
          </cell>
          <cell r="O6380">
            <v>2.5</v>
          </cell>
        </row>
        <row r="6381">
          <cell r="J6381">
            <v>14</v>
          </cell>
          <cell r="K6381">
            <v>5</v>
          </cell>
          <cell r="O6381">
            <v>2.8</v>
          </cell>
        </row>
        <row r="6382">
          <cell r="J6382">
            <v>13</v>
          </cell>
          <cell r="K6382">
            <v>8</v>
          </cell>
          <cell r="O6382">
            <v>1.625</v>
          </cell>
        </row>
        <row r="6383">
          <cell r="J6383">
            <v>13</v>
          </cell>
          <cell r="K6383">
            <v>8</v>
          </cell>
          <cell r="O6383">
            <v>1.625</v>
          </cell>
        </row>
        <row r="6384">
          <cell r="J6384">
            <v>13</v>
          </cell>
          <cell r="K6384">
            <v>8</v>
          </cell>
          <cell r="O6384">
            <v>1.625</v>
          </cell>
        </row>
        <row r="6385">
          <cell r="J6385">
            <v>13</v>
          </cell>
          <cell r="K6385">
            <v>4</v>
          </cell>
          <cell r="O6385">
            <v>3.25</v>
          </cell>
        </row>
        <row r="6386">
          <cell r="J6386">
            <v>12</v>
          </cell>
          <cell r="K6386">
            <v>4</v>
          </cell>
          <cell r="O6386">
            <v>3</v>
          </cell>
        </row>
        <row r="6387">
          <cell r="J6387">
            <v>12</v>
          </cell>
          <cell r="K6387">
            <v>4</v>
          </cell>
          <cell r="O6387">
            <v>3</v>
          </cell>
        </row>
        <row r="6388">
          <cell r="J6388">
            <v>12</v>
          </cell>
          <cell r="K6388">
            <v>3</v>
          </cell>
          <cell r="O6388">
            <v>4</v>
          </cell>
        </row>
        <row r="6389">
          <cell r="J6389">
            <v>11</v>
          </cell>
          <cell r="K6389">
            <v>4</v>
          </cell>
          <cell r="O6389">
            <v>2.75</v>
          </cell>
        </row>
        <row r="6390">
          <cell r="J6390">
            <v>11</v>
          </cell>
          <cell r="K6390">
            <v>5</v>
          </cell>
          <cell r="O6390">
            <v>2.2000000000000002</v>
          </cell>
        </row>
        <row r="6391">
          <cell r="J6391">
            <v>11</v>
          </cell>
          <cell r="K6391">
            <v>4</v>
          </cell>
          <cell r="O6391">
            <v>2.75</v>
          </cell>
        </row>
        <row r="6392">
          <cell r="J6392">
            <v>11</v>
          </cell>
          <cell r="K6392">
            <v>4</v>
          </cell>
          <cell r="O6392">
            <v>2.75</v>
          </cell>
        </row>
        <row r="6393">
          <cell r="J6393">
            <v>11</v>
          </cell>
          <cell r="K6393">
            <v>4</v>
          </cell>
          <cell r="O6393">
            <v>2.75</v>
          </cell>
        </row>
        <row r="6394">
          <cell r="J6394">
            <v>11</v>
          </cell>
          <cell r="K6394">
            <v>4</v>
          </cell>
          <cell r="O6394">
            <v>2.75</v>
          </cell>
        </row>
        <row r="6395">
          <cell r="J6395">
            <v>10</v>
          </cell>
          <cell r="K6395">
            <v>3</v>
          </cell>
          <cell r="O6395">
            <v>3.3333333333333335</v>
          </cell>
        </row>
        <row r="6396">
          <cell r="J6396">
            <v>10</v>
          </cell>
          <cell r="K6396">
            <v>3</v>
          </cell>
          <cell r="O6396">
            <v>3.3333333333333335</v>
          </cell>
        </row>
        <row r="6397">
          <cell r="J6397">
            <v>10</v>
          </cell>
          <cell r="K6397">
            <v>3</v>
          </cell>
          <cell r="O6397">
            <v>3.3333333333333335</v>
          </cell>
        </row>
        <row r="6398">
          <cell r="J6398">
            <v>10</v>
          </cell>
          <cell r="K6398">
            <v>3</v>
          </cell>
          <cell r="O6398">
            <v>3.3333333333333335</v>
          </cell>
        </row>
        <row r="6399">
          <cell r="J6399">
            <v>10</v>
          </cell>
          <cell r="K6399">
            <v>3</v>
          </cell>
          <cell r="O6399">
            <v>3.3333333333333335</v>
          </cell>
        </row>
        <row r="6400">
          <cell r="J6400">
            <v>10</v>
          </cell>
          <cell r="K6400">
            <v>3</v>
          </cell>
          <cell r="O6400">
            <v>3.3333333333333335</v>
          </cell>
        </row>
        <row r="6401">
          <cell r="J6401">
            <v>10</v>
          </cell>
          <cell r="K6401">
            <v>3</v>
          </cell>
          <cell r="O6401">
            <v>3.3333333333333335</v>
          </cell>
        </row>
        <row r="6402">
          <cell r="J6402">
            <v>10</v>
          </cell>
          <cell r="K6402">
            <v>3</v>
          </cell>
          <cell r="O6402">
            <v>3.3333333333333335</v>
          </cell>
        </row>
        <row r="6403">
          <cell r="J6403">
            <v>10</v>
          </cell>
          <cell r="K6403">
            <v>3</v>
          </cell>
          <cell r="O6403">
            <v>3.3333333333333335</v>
          </cell>
        </row>
        <row r="6404">
          <cell r="J6404">
            <v>10</v>
          </cell>
          <cell r="K6404">
            <v>3</v>
          </cell>
          <cell r="O6404">
            <v>3.3333333333333335</v>
          </cell>
        </row>
        <row r="6405">
          <cell r="J6405">
            <v>10</v>
          </cell>
          <cell r="K6405">
            <v>3</v>
          </cell>
          <cell r="O6405">
            <v>3.3333333333333335</v>
          </cell>
        </row>
        <row r="6406">
          <cell r="J6406">
            <v>10</v>
          </cell>
          <cell r="K6406">
            <v>3</v>
          </cell>
          <cell r="O6406">
            <v>3.3333333333333335</v>
          </cell>
        </row>
        <row r="6407">
          <cell r="J6407">
            <v>10</v>
          </cell>
          <cell r="K6407">
            <v>3</v>
          </cell>
          <cell r="O6407">
            <v>3.3333333333333335</v>
          </cell>
        </row>
        <row r="6408">
          <cell r="J6408">
            <v>9</v>
          </cell>
          <cell r="K6408">
            <v>4</v>
          </cell>
          <cell r="O6408">
            <v>2.25</v>
          </cell>
        </row>
        <row r="6409">
          <cell r="J6409">
            <v>9</v>
          </cell>
          <cell r="K6409">
            <v>4</v>
          </cell>
          <cell r="O6409">
            <v>2.25</v>
          </cell>
        </row>
        <row r="6410">
          <cell r="J6410">
            <v>9</v>
          </cell>
          <cell r="K6410">
            <v>4</v>
          </cell>
          <cell r="O6410">
            <v>2.25</v>
          </cell>
        </row>
        <row r="6411">
          <cell r="J6411">
            <v>9</v>
          </cell>
          <cell r="K6411">
            <v>4</v>
          </cell>
          <cell r="O6411">
            <v>2.25</v>
          </cell>
        </row>
        <row r="6412">
          <cell r="J6412">
            <v>9</v>
          </cell>
          <cell r="K6412">
            <v>4</v>
          </cell>
          <cell r="O6412">
            <v>2.25</v>
          </cell>
        </row>
        <row r="6413">
          <cell r="J6413">
            <v>8</v>
          </cell>
          <cell r="K6413">
            <v>3</v>
          </cell>
          <cell r="O6413">
            <v>2.6666666666666665</v>
          </cell>
        </row>
        <row r="6414">
          <cell r="J6414">
            <v>8</v>
          </cell>
          <cell r="K6414">
            <v>3</v>
          </cell>
          <cell r="O6414">
            <v>2.6666666666666665</v>
          </cell>
        </row>
        <row r="6415">
          <cell r="J6415">
            <v>8</v>
          </cell>
          <cell r="K6415">
            <v>3</v>
          </cell>
          <cell r="O6415">
            <v>2.6666666666666665</v>
          </cell>
        </row>
        <row r="6416">
          <cell r="J6416">
            <v>8</v>
          </cell>
          <cell r="K6416">
            <v>3</v>
          </cell>
          <cell r="O6416">
            <v>2.6666666666666665</v>
          </cell>
        </row>
        <row r="6417">
          <cell r="J6417">
            <v>7</v>
          </cell>
          <cell r="K6417">
            <v>3</v>
          </cell>
          <cell r="O6417">
            <v>2.3333333333333335</v>
          </cell>
        </row>
        <row r="6418">
          <cell r="J6418">
            <v>7</v>
          </cell>
          <cell r="K6418">
            <v>3</v>
          </cell>
          <cell r="O6418">
            <v>2.3333333333333335</v>
          </cell>
        </row>
        <row r="6419">
          <cell r="J6419">
            <v>7</v>
          </cell>
          <cell r="K6419">
            <v>3</v>
          </cell>
          <cell r="O6419">
            <v>2.3333333333333335</v>
          </cell>
        </row>
        <row r="6420">
          <cell r="J6420">
            <v>7</v>
          </cell>
          <cell r="K6420">
            <v>3</v>
          </cell>
          <cell r="O6420">
            <v>2.3333333333333335</v>
          </cell>
        </row>
        <row r="6421">
          <cell r="J6421">
            <v>7</v>
          </cell>
          <cell r="K6421">
            <v>3</v>
          </cell>
          <cell r="O6421">
            <v>2.3333333333333335</v>
          </cell>
        </row>
        <row r="6422">
          <cell r="J6422">
            <v>7</v>
          </cell>
          <cell r="K6422">
            <v>3</v>
          </cell>
          <cell r="O6422">
            <v>2.3333333333333335</v>
          </cell>
        </row>
        <row r="6423">
          <cell r="J6423">
            <v>7</v>
          </cell>
          <cell r="K6423">
            <v>3</v>
          </cell>
          <cell r="O6423">
            <v>2.3333333333333335</v>
          </cell>
        </row>
        <row r="6424">
          <cell r="J6424">
            <v>6</v>
          </cell>
          <cell r="K6424">
            <v>3</v>
          </cell>
          <cell r="O6424">
            <v>2</v>
          </cell>
        </row>
        <row r="6425">
          <cell r="J6425">
            <v>4800</v>
          </cell>
          <cell r="K6425">
            <v>927</v>
          </cell>
          <cell r="O6425">
            <v>5.1779935275080904</v>
          </cell>
        </row>
        <row r="6426">
          <cell r="J6426">
            <v>4800</v>
          </cell>
          <cell r="K6426">
            <v>1219</v>
          </cell>
          <cell r="O6426">
            <v>3.9376538146021329</v>
          </cell>
        </row>
        <row r="6427">
          <cell r="J6427">
            <v>4560</v>
          </cell>
          <cell r="K6427">
            <v>7</v>
          </cell>
          <cell r="O6427">
            <v>651.42857142857144</v>
          </cell>
        </row>
        <row r="6428">
          <cell r="J6428">
            <v>4200</v>
          </cell>
          <cell r="K6428">
            <v>630</v>
          </cell>
          <cell r="O6428">
            <v>6.666666666666667</v>
          </cell>
        </row>
        <row r="6429">
          <cell r="J6429">
            <v>3180</v>
          </cell>
          <cell r="K6429">
            <v>819</v>
          </cell>
          <cell r="O6429">
            <v>3.8827838827838828</v>
          </cell>
        </row>
        <row r="6430">
          <cell r="J6430">
            <v>2280</v>
          </cell>
          <cell r="K6430">
            <v>363</v>
          </cell>
          <cell r="O6430">
            <v>6.2809917355371905</v>
          </cell>
        </row>
        <row r="6431">
          <cell r="J6431">
            <v>2160</v>
          </cell>
          <cell r="K6431">
            <v>360</v>
          </cell>
          <cell r="O6431">
            <v>6</v>
          </cell>
        </row>
        <row r="6432">
          <cell r="J6432">
            <v>2040</v>
          </cell>
          <cell r="K6432">
            <v>507</v>
          </cell>
          <cell r="O6432">
            <v>4.0236686390532546</v>
          </cell>
        </row>
        <row r="6433">
          <cell r="J6433">
            <v>1620</v>
          </cell>
          <cell r="K6433">
            <v>615</v>
          </cell>
          <cell r="O6433">
            <v>2.6341463414634148</v>
          </cell>
        </row>
        <row r="6434">
          <cell r="J6434">
            <v>1500</v>
          </cell>
          <cell r="K6434">
            <v>408</v>
          </cell>
          <cell r="O6434">
            <v>3.6764705882352939</v>
          </cell>
        </row>
        <row r="6435">
          <cell r="J6435">
            <v>1440</v>
          </cell>
          <cell r="K6435">
            <v>410</v>
          </cell>
          <cell r="O6435">
            <v>3.5121951219512195</v>
          </cell>
        </row>
        <row r="6436">
          <cell r="J6436">
            <v>1380</v>
          </cell>
          <cell r="K6436">
            <v>346</v>
          </cell>
          <cell r="O6436">
            <v>3.9884393063583814</v>
          </cell>
        </row>
        <row r="6437">
          <cell r="J6437">
            <v>1380</v>
          </cell>
          <cell r="K6437">
            <v>410</v>
          </cell>
          <cell r="O6437">
            <v>3.3658536585365852</v>
          </cell>
        </row>
        <row r="6438">
          <cell r="J6438">
            <v>1380</v>
          </cell>
          <cell r="K6438">
            <v>189</v>
          </cell>
          <cell r="O6438">
            <v>7.3015873015873014</v>
          </cell>
        </row>
        <row r="6439">
          <cell r="J6439">
            <v>1380</v>
          </cell>
          <cell r="K6439">
            <v>409</v>
          </cell>
          <cell r="O6439">
            <v>3.3740831295843519</v>
          </cell>
        </row>
        <row r="6440">
          <cell r="J6440">
            <v>1380</v>
          </cell>
          <cell r="K6440">
            <v>409</v>
          </cell>
          <cell r="O6440">
            <v>3.3740831295843519</v>
          </cell>
        </row>
        <row r="6441">
          <cell r="J6441">
            <v>1380</v>
          </cell>
          <cell r="K6441">
            <v>409</v>
          </cell>
          <cell r="O6441">
            <v>3.3740831295843519</v>
          </cell>
        </row>
        <row r="6442">
          <cell r="J6442">
            <v>1320</v>
          </cell>
          <cell r="K6442">
            <v>256</v>
          </cell>
          <cell r="O6442">
            <v>5.15625</v>
          </cell>
        </row>
        <row r="6443">
          <cell r="J6443">
            <v>1260</v>
          </cell>
          <cell r="K6443">
            <v>192</v>
          </cell>
          <cell r="O6443">
            <v>6.5625</v>
          </cell>
        </row>
        <row r="6444">
          <cell r="J6444">
            <v>1140</v>
          </cell>
          <cell r="K6444">
            <v>213</v>
          </cell>
          <cell r="O6444">
            <v>5.352112676056338</v>
          </cell>
        </row>
        <row r="6445">
          <cell r="J6445">
            <v>1080</v>
          </cell>
          <cell r="K6445">
            <v>225</v>
          </cell>
          <cell r="O6445">
            <v>4.8</v>
          </cell>
        </row>
        <row r="6446">
          <cell r="J6446">
            <v>960</v>
          </cell>
          <cell r="K6446">
            <v>160</v>
          </cell>
          <cell r="O6446">
            <v>6</v>
          </cell>
        </row>
        <row r="6447">
          <cell r="J6447">
            <v>960</v>
          </cell>
          <cell r="K6447">
            <v>190</v>
          </cell>
          <cell r="O6447">
            <v>5.0526315789473681</v>
          </cell>
        </row>
        <row r="6448">
          <cell r="J6448">
            <v>840</v>
          </cell>
          <cell r="K6448">
            <v>180</v>
          </cell>
          <cell r="O6448">
            <v>4.666666666666667</v>
          </cell>
        </row>
        <row r="6449">
          <cell r="J6449">
            <v>720</v>
          </cell>
          <cell r="K6449">
            <v>219</v>
          </cell>
          <cell r="O6449">
            <v>3.2876712328767121</v>
          </cell>
        </row>
        <row r="6450">
          <cell r="J6450">
            <v>660</v>
          </cell>
          <cell r="K6450">
            <v>164</v>
          </cell>
          <cell r="O6450">
            <v>4.024390243902439</v>
          </cell>
        </row>
        <row r="6451">
          <cell r="J6451">
            <v>660</v>
          </cell>
          <cell r="K6451">
            <v>113</v>
          </cell>
          <cell r="O6451">
            <v>5.8407079646017701</v>
          </cell>
        </row>
        <row r="6452">
          <cell r="J6452">
            <v>660</v>
          </cell>
          <cell r="K6452">
            <v>180</v>
          </cell>
          <cell r="O6452">
            <v>3.6666666666666665</v>
          </cell>
        </row>
        <row r="6453">
          <cell r="J6453">
            <v>660</v>
          </cell>
          <cell r="K6453">
            <v>150</v>
          </cell>
          <cell r="O6453">
            <v>4.4000000000000004</v>
          </cell>
        </row>
        <row r="6454">
          <cell r="J6454">
            <v>660</v>
          </cell>
          <cell r="K6454">
            <v>177</v>
          </cell>
          <cell r="O6454">
            <v>3.7288135593220337</v>
          </cell>
        </row>
        <row r="6455">
          <cell r="J6455">
            <v>660</v>
          </cell>
          <cell r="K6455">
            <v>167</v>
          </cell>
          <cell r="O6455">
            <v>3.9520958083832336</v>
          </cell>
        </row>
        <row r="6456">
          <cell r="J6456">
            <v>660</v>
          </cell>
          <cell r="K6456">
            <v>111</v>
          </cell>
          <cell r="O6456">
            <v>5.9459459459459456</v>
          </cell>
        </row>
        <row r="6457">
          <cell r="J6457">
            <v>660</v>
          </cell>
          <cell r="K6457">
            <v>166</v>
          </cell>
          <cell r="O6457">
            <v>3.9759036144578315</v>
          </cell>
        </row>
        <row r="6458">
          <cell r="J6458">
            <v>660</v>
          </cell>
          <cell r="K6458">
            <v>146</v>
          </cell>
          <cell r="O6458">
            <v>4.5205479452054798</v>
          </cell>
        </row>
        <row r="6459">
          <cell r="J6459">
            <v>600</v>
          </cell>
          <cell r="K6459">
            <v>121</v>
          </cell>
          <cell r="O6459">
            <v>4.9586776859504136</v>
          </cell>
        </row>
        <row r="6460">
          <cell r="J6460">
            <v>600</v>
          </cell>
          <cell r="K6460">
            <v>138</v>
          </cell>
          <cell r="O6460">
            <v>4.3478260869565215</v>
          </cell>
        </row>
        <row r="6461">
          <cell r="J6461">
            <v>600</v>
          </cell>
          <cell r="K6461">
            <v>198</v>
          </cell>
          <cell r="O6461">
            <v>3.0303030303030303</v>
          </cell>
        </row>
        <row r="6462">
          <cell r="J6462">
            <v>600</v>
          </cell>
          <cell r="K6462">
            <v>126</v>
          </cell>
          <cell r="O6462">
            <v>4.7619047619047619</v>
          </cell>
        </row>
        <row r="6463">
          <cell r="J6463">
            <v>600</v>
          </cell>
          <cell r="K6463">
            <v>134</v>
          </cell>
          <cell r="O6463">
            <v>4.4776119402985071</v>
          </cell>
        </row>
        <row r="6464">
          <cell r="J6464">
            <v>540</v>
          </cell>
          <cell r="K6464">
            <v>116</v>
          </cell>
          <cell r="O6464">
            <v>4.6551724137931032</v>
          </cell>
        </row>
        <row r="6465">
          <cell r="J6465">
            <v>540</v>
          </cell>
          <cell r="K6465">
            <v>131</v>
          </cell>
          <cell r="O6465">
            <v>4.1221374045801529</v>
          </cell>
        </row>
        <row r="6466">
          <cell r="J6466">
            <v>540</v>
          </cell>
          <cell r="K6466">
            <v>101</v>
          </cell>
          <cell r="O6466">
            <v>5.3465346534653468</v>
          </cell>
        </row>
        <row r="6467">
          <cell r="J6467">
            <v>540</v>
          </cell>
          <cell r="K6467">
            <v>84</v>
          </cell>
          <cell r="O6467">
            <v>6.4285714285714288</v>
          </cell>
        </row>
        <row r="6468">
          <cell r="J6468">
            <v>540</v>
          </cell>
          <cell r="K6468">
            <v>97</v>
          </cell>
          <cell r="O6468">
            <v>5.5670103092783503</v>
          </cell>
        </row>
        <row r="6469">
          <cell r="J6469">
            <v>480</v>
          </cell>
          <cell r="K6469">
            <v>60</v>
          </cell>
          <cell r="O6469">
            <v>8</v>
          </cell>
        </row>
        <row r="6470">
          <cell r="J6470">
            <v>480</v>
          </cell>
          <cell r="K6470">
            <v>62</v>
          </cell>
          <cell r="O6470">
            <v>7.741935483870968</v>
          </cell>
        </row>
        <row r="6471">
          <cell r="J6471">
            <v>480</v>
          </cell>
          <cell r="K6471">
            <v>105</v>
          </cell>
          <cell r="O6471">
            <v>4.5714285714285712</v>
          </cell>
        </row>
        <row r="6472">
          <cell r="J6472">
            <v>480</v>
          </cell>
          <cell r="K6472">
            <v>136</v>
          </cell>
          <cell r="O6472">
            <v>3.5294117647058822</v>
          </cell>
        </row>
        <row r="6473">
          <cell r="J6473">
            <v>480</v>
          </cell>
          <cell r="K6473">
            <v>139</v>
          </cell>
          <cell r="O6473">
            <v>3.4532374100719423</v>
          </cell>
        </row>
        <row r="6474">
          <cell r="J6474">
            <v>480</v>
          </cell>
          <cell r="K6474">
            <v>54</v>
          </cell>
          <cell r="O6474">
            <v>8.8888888888888893</v>
          </cell>
        </row>
        <row r="6475">
          <cell r="J6475">
            <v>480</v>
          </cell>
          <cell r="K6475">
            <v>89</v>
          </cell>
          <cell r="O6475">
            <v>5.393258426966292</v>
          </cell>
        </row>
        <row r="6476">
          <cell r="J6476">
            <v>480</v>
          </cell>
          <cell r="K6476">
            <v>118</v>
          </cell>
          <cell r="O6476">
            <v>4.0677966101694913</v>
          </cell>
        </row>
        <row r="6477">
          <cell r="J6477">
            <v>480</v>
          </cell>
          <cell r="K6477">
            <v>100</v>
          </cell>
          <cell r="O6477">
            <v>4.8</v>
          </cell>
        </row>
        <row r="6478">
          <cell r="J6478">
            <v>480</v>
          </cell>
          <cell r="K6478">
            <v>70</v>
          </cell>
          <cell r="O6478">
            <v>6.8571428571428568</v>
          </cell>
        </row>
        <row r="6479">
          <cell r="J6479">
            <v>461</v>
          </cell>
          <cell r="K6479">
            <v>112</v>
          </cell>
          <cell r="O6479">
            <v>4.1160714285714288</v>
          </cell>
        </row>
        <row r="6480">
          <cell r="J6480">
            <v>456</v>
          </cell>
          <cell r="K6480">
            <v>112</v>
          </cell>
          <cell r="O6480">
            <v>4.0714285714285712</v>
          </cell>
        </row>
        <row r="6481">
          <cell r="J6481">
            <v>456</v>
          </cell>
          <cell r="K6481">
            <v>111</v>
          </cell>
          <cell r="O6481">
            <v>4.1081081081081079</v>
          </cell>
        </row>
        <row r="6482">
          <cell r="J6482">
            <v>456</v>
          </cell>
          <cell r="K6482">
            <v>73</v>
          </cell>
          <cell r="O6482">
            <v>6.2465753424657535</v>
          </cell>
        </row>
        <row r="6483">
          <cell r="J6483">
            <v>453</v>
          </cell>
          <cell r="K6483">
            <v>99</v>
          </cell>
          <cell r="O6483">
            <v>4.5757575757575761</v>
          </cell>
        </row>
        <row r="6484">
          <cell r="J6484">
            <v>429</v>
          </cell>
          <cell r="K6484">
            <v>109</v>
          </cell>
          <cell r="O6484">
            <v>3.9357798165137616</v>
          </cell>
        </row>
        <row r="6485">
          <cell r="J6485">
            <v>422</v>
          </cell>
          <cell r="K6485">
            <v>101</v>
          </cell>
          <cell r="O6485">
            <v>4.1782178217821784</v>
          </cell>
        </row>
        <row r="6486">
          <cell r="J6486">
            <v>412</v>
          </cell>
          <cell r="K6486">
            <v>66</v>
          </cell>
          <cell r="O6486">
            <v>6.2424242424242422</v>
          </cell>
        </row>
        <row r="6487">
          <cell r="J6487">
            <v>405</v>
          </cell>
          <cell r="K6487">
            <v>85</v>
          </cell>
          <cell r="O6487">
            <v>4.7647058823529411</v>
          </cell>
        </row>
        <row r="6488">
          <cell r="J6488">
            <v>384</v>
          </cell>
          <cell r="K6488">
            <v>39</v>
          </cell>
          <cell r="O6488">
            <v>9.8461538461538467</v>
          </cell>
        </row>
        <row r="6489">
          <cell r="J6489">
            <v>376</v>
          </cell>
          <cell r="K6489">
            <v>74</v>
          </cell>
          <cell r="O6489">
            <v>5.0810810810810807</v>
          </cell>
        </row>
        <row r="6490">
          <cell r="J6490">
            <v>373</v>
          </cell>
          <cell r="K6490">
            <v>100</v>
          </cell>
          <cell r="O6490">
            <v>3.73</v>
          </cell>
        </row>
        <row r="6491">
          <cell r="J6491">
            <v>370</v>
          </cell>
          <cell r="K6491">
            <v>75</v>
          </cell>
          <cell r="O6491">
            <v>4.9333333333333336</v>
          </cell>
        </row>
        <row r="6492">
          <cell r="J6492">
            <v>369</v>
          </cell>
          <cell r="K6492">
            <v>54</v>
          </cell>
          <cell r="O6492">
            <v>6.833333333333333</v>
          </cell>
        </row>
        <row r="6493">
          <cell r="J6493">
            <v>366</v>
          </cell>
          <cell r="K6493">
            <v>78</v>
          </cell>
          <cell r="O6493">
            <v>4.6923076923076925</v>
          </cell>
        </row>
        <row r="6494">
          <cell r="J6494">
            <v>360</v>
          </cell>
          <cell r="K6494">
            <v>101</v>
          </cell>
          <cell r="O6494">
            <v>3.5643564356435644</v>
          </cell>
        </row>
        <row r="6495">
          <cell r="J6495">
            <v>359</v>
          </cell>
          <cell r="K6495">
            <v>83</v>
          </cell>
          <cell r="O6495">
            <v>4.3253012048192767</v>
          </cell>
        </row>
        <row r="6496">
          <cell r="J6496">
            <v>358</v>
          </cell>
          <cell r="K6496">
            <v>63</v>
          </cell>
          <cell r="O6496">
            <v>5.6825396825396828</v>
          </cell>
        </row>
        <row r="6497">
          <cell r="J6497">
            <v>356</v>
          </cell>
          <cell r="K6497">
            <v>65</v>
          </cell>
          <cell r="O6497">
            <v>5.476923076923077</v>
          </cell>
        </row>
        <row r="6498">
          <cell r="J6498">
            <v>354</v>
          </cell>
          <cell r="K6498">
            <v>38</v>
          </cell>
          <cell r="O6498">
            <v>9.3157894736842106</v>
          </cell>
        </row>
        <row r="6499">
          <cell r="J6499">
            <v>353</v>
          </cell>
          <cell r="K6499">
            <v>75</v>
          </cell>
          <cell r="O6499">
            <v>4.706666666666667</v>
          </cell>
        </row>
        <row r="6500">
          <cell r="J6500">
            <v>353</v>
          </cell>
          <cell r="K6500">
            <v>79</v>
          </cell>
          <cell r="O6500">
            <v>4.4683544303797467</v>
          </cell>
        </row>
        <row r="6501">
          <cell r="J6501">
            <v>346</v>
          </cell>
          <cell r="K6501">
            <v>59</v>
          </cell>
          <cell r="O6501">
            <v>5.8644067796610173</v>
          </cell>
        </row>
        <row r="6502">
          <cell r="J6502">
            <v>343</v>
          </cell>
          <cell r="K6502">
            <v>42</v>
          </cell>
          <cell r="O6502">
            <v>8.1666666666666661</v>
          </cell>
        </row>
        <row r="6503">
          <cell r="J6503">
            <v>339</v>
          </cell>
          <cell r="K6503">
            <v>83</v>
          </cell>
          <cell r="O6503">
            <v>4.0843373493975905</v>
          </cell>
        </row>
        <row r="6504">
          <cell r="J6504">
            <v>337</v>
          </cell>
          <cell r="K6504">
            <v>58</v>
          </cell>
          <cell r="O6504">
            <v>5.8103448275862073</v>
          </cell>
        </row>
        <row r="6505">
          <cell r="J6505">
            <v>330</v>
          </cell>
          <cell r="K6505">
            <v>62</v>
          </cell>
          <cell r="O6505">
            <v>5.32258064516129</v>
          </cell>
        </row>
        <row r="6506">
          <cell r="J6506">
            <v>329</v>
          </cell>
          <cell r="K6506">
            <v>60</v>
          </cell>
          <cell r="O6506">
            <v>5.4833333333333334</v>
          </cell>
        </row>
        <row r="6507">
          <cell r="J6507">
            <v>329</v>
          </cell>
          <cell r="K6507">
            <v>43</v>
          </cell>
          <cell r="O6507">
            <v>7.6511627906976747</v>
          </cell>
        </row>
        <row r="6508">
          <cell r="J6508">
            <v>320</v>
          </cell>
          <cell r="K6508">
            <v>74</v>
          </cell>
          <cell r="O6508">
            <v>4.3243243243243246</v>
          </cell>
        </row>
        <row r="6509">
          <cell r="J6509">
            <v>317</v>
          </cell>
          <cell r="K6509">
            <v>62</v>
          </cell>
          <cell r="O6509">
            <v>5.112903225806452</v>
          </cell>
        </row>
        <row r="6510">
          <cell r="J6510">
            <v>315</v>
          </cell>
          <cell r="K6510">
            <v>68</v>
          </cell>
          <cell r="O6510">
            <v>4.632352941176471</v>
          </cell>
        </row>
        <row r="6511">
          <cell r="J6511">
            <v>314</v>
          </cell>
          <cell r="K6511">
            <v>67</v>
          </cell>
          <cell r="O6511">
            <v>4.6865671641791042</v>
          </cell>
        </row>
        <row r="6512">
          <cell r="J6512">
            <v>312</v>
          </cell>
          <cell r="K6512">
            <v>48</v>
          </cell>
          <cell r="O6512">
            <v>6.5</v>
          </cell>
        </row>
        <row r="6513">
          <cell r="J6513">
            <v>309</v>
          </cell>
          <cell r="K6513">
            <v>52</v>
          </cell>
          <cell r="O6513">
            <v>5.9423076923076925</v>
          </cell>
        </row>
        <row r="6514">
          <cell r="J6514">
            <v>308</v>
          </cell>
          <cell r="K6514">
            <v>47</v>
          </cell>
          <cell r="O6514">
            <v>6.5531914893617023</v>
          </cell>
        </row>
        <row r="6515">
          <cell r="J6515">
            <v>305</v>
          </cell>
          <cell r="K6515">
            <v>47</v>
          </cell>
          <cell r="O6515">
            <v>6.4893617021276597</v>
          </cell>
        </row>
        <row r="6516">
          <cell r="J6516">
            <v>301</v>
          </cell>
          <cell r="K6516">
            <v>87</v>
          </cell>
          <cell r="O6516">
            <v>3.4597701149425286</v>
          </cell>
        </row>
        <row r="6517">
          <cell r="J6517">
            <v>301</v>
          </cell>
          <cell r="K6517">
            <v>95</v>
          </cell>
          <cell r="O6517">
            <v>3.168421052631579</v>
          </cell>
        </row>
        <row r="6518">
          <cell r="J6518">
            <v>301</v>
          </cell>
          <cell r="K6518">
            <v>68</v>
          </cell>
          <cell r="O6518">
            <v>4.4264705882352944</v>
          </cell>
        </row>
        <row r="6519">
          <cell r="J6519">
            <v>300</v>
          </cell>
          <cell r="K6519">
            <v>54</v>
          </cell>
          <cell r="O6519">
            <v>5.5555555555555554</v>
          </cell>
        </row>
        <row r="6520">
          <cell r="J6520">
            <v>298</v>
          </cell>
          <cell r="K6520">
            <v>14</v>
          </cell>
          <cell r="O6520">
            <v>21.285714285714285</v>
          </cell>
        </row>
        <row r="6521">
          <cell r="J6521">
            <v>297</v>
          </cell>
          <cell r="K6521">
            <v>46</v>
          </cell>
          <cell r="O6521">
            <v>6.4565217391304346</v>
          </cell>
        </row>
        <row r="6522">
          <cell r="J6522">
            <v>293</v>
          </cell>
          <cell r="K6522">
            <v>72</v>
          </cell>
          <cell r="O6522">
            <v>4.0694444444444446</v>
          </cell>
        </row>
        <row r="6523">
          <cell r="J6523">
            <v>289</v>
          </cell>
          <cell r="K6523">
            <v>54</v>
          </cell>
          <cell r="O6523">
            <v>5.3518518518518521</v>
          </cell>
        </row>
        <row r="6524">
          <cell r="J6524">
            <v>287</v>
          </cell>
          <cell r="K6524">
            <v>57</v>
          </cell>
          <cell r="O6524">
            <v>5.0350877192982457</v>
          </cell>
        </row>
        <row r="6525">
          <cell r="J6525">
            <v>286</v>
          </cell>
          <cell r="K6525">
            <v>30</v>
          </cell>
          <cell r="O6525">
            <v>9.5333333333333332</v>
          </cell>
        </row>
        <row r="6526">
          <cell r="J6526">
            <v>283</v>
          </cell>
          <cell r="K6526">
            <v>59</v>
          </cell>
          <cell r="O6526">
            <v>4.7966101694915251</v>
          </cell>
        </row>
        <row r="6527">
          <cell r="J6527">
            <v>280</v>
          </cell>
          <cell r="K6527">
            <v>44</v>
          </cell>
          <cell r="O6527">
            <v>6.3636363636363633</v>
          </cell>
        </row>
        <row r="6528">
          <cell r="J6528">
            <v>278</v>
          </cell>
          <cell r="K6528">
            <v>70</v>
          </cell>
          <cell r="O6528">
            <v>3.9714285714285715</v>
          </cell>
        </row>
        <row r="6529">
          <cell r="J6529">
            <v>275</v>
          </cell>
          <cell r="K6529">
            <v>65</v>
          </cell>
          <cell r="O6529">
            <v>4.2307692307692308</v>
          </cell>
        </row>
        <row r="6530">
          <cell r="J6530">
            <v>275</v>
          </cell>
          <cell r="K6530">
            <v>60</v>
          </cell>
          <cell r="O6530">
            <v>4.583333333333333</v>
          </cell>
        </row>
        <row r="6531">
          <cell r="J6531">
            <v>275</v>
          </cell>
          <cell r="K6531">
            <v>58</v>
          </cell>
          <cell r="O6531">
            <v>4.7413793103448274</v>
          </cell>
        </row>
        <row r="6532">
          <cell r="J6532">
            <v>272</v>
          </cell>
          <cell r="K6532">
            <v>58</v>
          </cell>
          <cell r="O6532">
            <v>4.6896551724137927</v>
          </cell>
        </row>
        <row r="6533">
          <cell r="J6533">
            <v>271</v>
          </cell>
          <cell r="K6533">
            <v>38</v>
          </cell>
          <cell r="O6533">
            <v>7.1315789473684212</v>
          </cell>
        </row>
        <row r="6534">
          <cell r="J6534">
            <v>266</v>
          </cell>
          <cell r="K6534">
            <v>62</v>
          </cell>
          <cell r="O6534">
            <v>4.290322580645161</v>
          </cell>
        </row>
        <row r="6535">
          <cell r="J6535">
            <v>263</v>
          </cell>
          <cell r="K6535">
            <v>69</v>
          </cell>
          <cell r="O6535">
            <v>3.8115942028985508</v>
          </cell>
        </row>
        <row r="6536">
          <cell r="J6536">
            <v>262</v>
          </cell>
          <cell r="K6536">
            <v>54</v>
          </cell>
          <cell r="O6536">
            <v>4.8518518518518521</v>
          </cell>
        </row>
        <row r="6537">
          <cell r="J6537">
            <v>258</v>
          </cell>
          <cell r="K6537">
            <v>48</v>
          </cell>
          <cell r="O6537">
            <v>5.375</v>
          </cell>
        </row>
        <row r="6538">
          <cell r="J6538">
            <v>257</v>
          </cell>
          <cell r="K6538">
            <v>43</v>
          </cell>
          <cell r="O6538">
            <v>5.9767441860465116</v>
          </cell>
        </row>
        <row r="6539">
          <cell r="J6539">
            <v>256</v>
          </cell>
          <cell r="K6539">
            <v>58</v>
          </cell>
          <cell r="O6539">
            <v>4.4137931034482758</v>
          </cell>
        </row>
        <row r="6540">
          <cell r="J6540">
            <v>256</v>
          </cell>
          <cell r="K6540">
            <v>56</v>
          </cell>
          <cell r="O6540">
            <v>4.5714285714285712</v>
          </cell>
        </row>
        <row r="6541">
          <cell r="J6541">
            <v>256</v>
          </cell>
          <cell r="K6541">
            <v>64</v>
          </cell>
          <cell r="O6541">
            <v>4</v>
          </cell>
        </row>
        <row r="6542">
          <cell r="J6542">
            <v>255</v>
          </cell>
          <cell r="K6542">
            <v>57</v>
          </cell>
          <cell r="O6542">
            <v>4.4736842105263159</v>
          </cell>
        </row>
        <row r="6543">
          <cell r="J6543">
            <v>255</v>
          </cell>
          <cell r="K6543">
            <v>55</v>
          </cell>
          <cell r="O6543">
            <v>4.6363636363636367</v>
          </cell>
        </row>
        <row r="6544">
          <cell r="J6544">
            <v>251</v>
          </cell>
          <cell r="K6544">
            <v>48</v>
          </cell>
          <cell r="O6544">
            <v>5.229166666666667</v>
          </cell>
        </row>
        <row r="6545">
          <cell r="J6545">
            <v>249</v>
          </cell>
          <cell r="K6545">
            <v>52</v>
          </cell>
          <cell r="O6545">
            <v>4.7884615384615383</v>
          </cell>
        </row>
        <row r="6546">
          <cell r="J6546">
            <v>248</v>
          </cell>
          <cell r="K6546">
            <v>68</v>
          </cell>
          <cell r="O6546">
            <v>3.6470588235294117</v>
          </cell>
        </row>
        <row r="6547">
          <cell r="J6547">
            <v>246</v>
          </cell>
          <cell r="K6547">
            <v>51</v>
          </cell>
          <cell r="O6547">
            <v>4.8235294117647056</v>
          </cell>
        </row>
        <row r="6548">
          <cell r="J6548">
            <v>246</v>
          </cell>
          <cell r="K6548">
            <v>34</v>
          </cell>
          <cell r="O6548">
            <v>7.2352941176470589</v>
          </cell>
        </row>
        <row r="6549">
          <cell r="J6549">
            <v>245</v>
          </cell>
          <cell r="K6549">
            <v>31</v>
          </cell>
          <cell r="O6549">
            <v>7.903225806451613</v>
          </cell>
        </row>
        <row r="6550">
          <cell r="J6550">
            <v>244</v>
          </cell>
          <cell r="K6550">
            <v>60</v>
          </cell>
          <cell r="O6550">
            <v>4.0666666666666664</v>
          </cell>
        </row>
        <row r="6551">
          <cell r="J6551">
            <v>243</v>
          </cell>
          <cell r="K6551">
            <v>25</v>
          </cell>
          <cell r="O6551">
            <v>9.7200000000000006</v>
          </cell>
        </row>
        <row r="6552">
          <cell r="J6552">
            <v>243</v>
          </cell>
          <cell r="K6552">
            <v>40</v>
          </cell>
          <cell r="O6552">
            <v>6.0750000000000002</v>
          </cell>
        </row>
        <row r="6553">
          <cell r="J6553">
            <v>240</v>
          </cell>
          <cell r="K6553">
            <v>59</v>
          </cell>
          <cell r="O6553">
            <v>4.0677966101694913</v>
          </cell>
        </row>
        <row r="6554">
          <cell r="J6554">
            <v>240</v>
          </cell>
          <cell r="K6554">
            <v>49</v>
          </cell>
          <cell r="O6554">
            <v>4.8979591836734695</v>
          </cell>
        </row>
        <row r="6555">
          <cell r="J6555">
            <v>238</v>
          </cell>
          <cell r="K6555">
            <v>67</v>
          </cell>
          <cell r="O6555">
            <v>3.5522388059701493</v>
          </cell>
        </row>
        <row r="6556">
          <cell r="J6556">
            <v>235</v>
          </cell>
          <cell r="K6556">
            <v>34</v>
          </cell>
          <cell r="O6556">
            <v>6.9117647058823533</v>
          </cell>
        </row>
        <row r="6557">
          <cell r="J6557">
            <v>234</v>
          </cell>
          <cell r="K6557">
            <v>60</v>
          </cell>
          <cell r="O6557">
            <v>3.9</v>
          </cell>
        </row>
        <row r="6558">
          <cell r="J6558">
            <v>233</v>
          </cell>
          <cell r="K6558">
            <v>45</v>
          </cell>
          <cell r="O6558">
            <v>5.177777777777778</v>
          </cell>
        </row>
        <row r="6559">
          <cell r="J6559">
            <v>233</v>
          </cell>
          <cell r="K6559">
            <v>31</v>
          </cell>
          <cell r="O6559">
            <v>7.5161290322580649</v>
          </cell>
        </row>
        <row r="6560">
          <cell r="J6560">
            <v>231</v>
          </cell>
          <cell r="K6560">
            <v>37</v>
          </cell>
          <cell r="O6560">
            <v>6.243243243243243</v>
          </cell>
        </row>
        <row r="6561">
          <cell r="J6561">
            <v>230</v>
          </cell>
          <cell r="K6561">
            <v>43</v>
          </cell>
          <cell r="O6561">
            <v>5.3488372093023253</v>
          </cell>
        </row>
        <row r="6562">
          <cell r="J6562">
            <v>229</v>
          </cell>
          <cell r="K6562">
            <v>73</v>
          </cell>
          <cell r="O6562">
            <v>3.1369863013698631</v>
          </cell>
        </row>
        <row r="6563">
          <cell r="J6563">
            <v>224</v>
          </cell>
          <cell r="K6563">
            <v>72</v>
          </cell>
          <cell r="O6563">
            <v>3.1111111111111112</v>
          </cell>
        </row>
        <row r="6564">
          <cell r="J6564">
            <v>224</v>
          </cell>
          <cell r="K6564">
            <v>46</v>
          </cell>
          <cell r="O6564">
            <v>4.8695652173913047</v>
          </cell>
        </row>
        <row r="6565">
          <cell r="J6565">
            <v>224</v>
          </cell>
          <cell r="K6565">
            <v>38</v>
          </cell>
          <cell r="O6565">
            <v>5.8947368421052628</v>
          </cell>
        </row>
        <row r="6566">
          <cell r="J6566">
            <v>223</v>
          </cell>
          <cell r="K6566">
            <v>66</v>
          </cell>
          <cell r="O6566">
            <v>3.3787878787878789</v>
          </cell>
        </row>
        <row r="6567">
          <cell r="J6567">
            <v>223</v>
          </cell>
          <cell r="K6567">
            <v>63</v>
          </cell>
          <cell r="O6567">
            <v>3.5396825396825395</v>
          </cell>
        </row>
        <row r="6568">
          <cell r="J6568">
            <v>222</v>
          </cell>
          <cell r="K6568">
            <v>47</v>
          </cell>
          <cell r="O6568">
            <v>4.7234042553191493</v>
          </cell>
        </row>
        <row r="6569">
          <cell r="J6569">
            <v>220</v>
          </cell>
          <cell r="K6569">
            <v>65</v>
          </cell>
          <cell r="O6569">
            <v>3.3846153846153846</v>
          </cell>
        </row>
        <row r="6570">
          <cell r="J6570">
            <v>220</v>
          </cell>
          <cell r="K6570">
            <v>57</v>
          </cell>
          <cell r="O6570">
            <v>3.8596491228070176</v>
          </cell>
        </row>
        <row r="6571">
          <cell r="J6571">
            <v>220</v>
          </cell>
          <cell r="K6571">
            <v>56</v>
          </cell>
          <cell r="O6571">
            <v>3.9285714285714284</v>
          </cell>
        </row>
        <row r="6572">
          <cell r="J6572">
            <v>219</v>
          </cell>
          <cell r="K6572">
            <v>44</v>
          </cell>
          <cell r="O6572">
            <v>4.9772727272727275</v>
          </cell>
        </row>
        <row r="6573">
          <cell r="J6573">
            <v>218</v>
          </cell>
          <cell r="K6573">
            <v>48</v>
          </cell>
          <cell r="O6573">
            <v>4.541666666666667</v>
          </cell>
        </row>
        <row r="6574">
          <cell r="J6574">
            <v>218</v>
          </cell>
          <cell r="K6574">
            <v>37</v>
          </cell>
          <cell r="O6574">
            <v>5.8918918918918921</v>
          </cell>
        </row>
        <row r="6575">
          <cell r="J6575">
            <v>217</v>
          </cell>
          <cell r="K6575">
            <v>56</v>
          </cell>
          <cell r="O6575">
            <v>3.875</v>
          </cell>
        </row>
        <row r="6576">
          <cell r="J6576">
            <v>217</v>
          </cell>
          <cell r="K6576">
            <v>37</v>
          </cell>
          <cell r="O6576">
            <v>5.8648648648648649</v>
          </cell>
        </row>
        <row r="6577">
          <cell r="J6577">
            <v>216</v>
          </cell>
          <cell r="K6577">
            <v>48</v>
          </cell>
          <cell r="O6577">
            <v>4.5</v>
          </cell>
        </row>
        <row r="6578">
          <cell r="J6578">
            <v>216</v>
          </cell>
          <cell r="K6578">
            <v>50</v>
          </cell>
          <cell r="O6578">
            <v>4.32</v>
          </cell>
        </row>
        <row r="6579">
          <cell r="J6579">
            <v>216</v>
          </cell>
          <cell r="K6579">
            <v>28</v>
          </cell>
          <cell r="O6579">
            <v>7.7142857142857144</v>
          </cell>
        </row>
        <row r="6580">
          <cell r="J6580">
            <v>212</v>
          </cell>
          <cell r="K6580">
            <v>43</v>
          </cell>
          <cell r="O6580">
            <v>4.9302325581395348</v>
          </cell>
        </row>
        <row r="6581">
          <cell r="J6581">
            <v>212</v>
          </cell>
          <cell r="K6581">
            <v>31</v>
          </cell>
          <cell r="O6581">
            <v>6.838709677419355</v>
          </cell>
        </row>
        <row r="6582">
          <cell r="J6582">
            <v>211</v>
          </cell>
          <cell r="K6582">
            <v>53</v>
          </cell>
          <cell r="O6582">
            <v>3.9811320754716979</v>
          </cell>
        </row>
        <row r="6583">
          <cell r="J6583">
            <v>211</v>
          </cell>
          <cell r="K6583">
            <v>53</v>
          </cell>
          <cell r="O6583">
            <v>3.9811320754716979</v>
          </cell>
        </row>
        <row r="6584">
          <cell r="J6584">
            <v>205</v>
          </cell>
          <cell r="K6584">
            <v>37</v>
          </cell>
          <cell r="O6584">
            <v>5.5405405405405403</v>
          </cell>
        </row>
        <row r="6585">
          <cell r="J6585">
            <v>205</v>
          </cell>
          <cell r="K6585">
            <v>42</v>
          </cell>
          <cell r="O6585">
            <v>4.8809523809523814</v>
          </cell>
        </row>
        <row r="6586">
          <cell r="J6586">
            <v>205</v>
          </cell>
          <cell r="K6586">
            <v>58</v>
          </cell>
          <cell r="O6586">
            <v>3.5344827586206895</v>
          </cell>
        </row>
        <row r="6587">
          <cell r="J6587">
            <v>205</v>
          </cell>
          <cell r="K6587">
            <v>58</v>
          </cell>
          <cell r="O6587">
            <v>3.5344827586206895</v>
          </cell>
        </row>
        <row r="6588">
          <cell r="J6588">
            <v>204</v>
          </cell>
          <cell r="K6588">
            <v>38</v>
          </cell>
          <cell r="O6588">
            <v>5.3684210526315788</v>
          </cell>
        </row>
        <row r="6589">
          <cell r="J6589">
            <v>203</v>
          </cell>
          <cell r="K6589">
            <v>38</v>
          </cell>
          <cell r="O6589">
            <v>5.3421052631578947</v>
          </cell>
        </row>
        <row r="6590">
          <cell r="J6590">
            <v>203</v>
          </cell>
          <cell r="K6590">
            <v>59</v>
          </cell>
          <cell r="O6590">
            <v>3.4406779661016951</v>
          </cell>
        </row>
        <row r="6591">
          <cell r="J6591">
            <v>202</v>
          </cell>
          <cell r="K6591">
            <v>40</v>
          </cell>
          <cell r="O6591">
            <v>5.05</v>
          </cell>
        </row>
        <row r="6592">
          <cell r="J6592">
            <v>202</v>
          </cell>
          <cell r="K6592">
            <v>55</v>
          </cell>
          <cell r="O6592">
            <v>3.6727272727272728</v>
          </cell>
        </row>
        <row r="6593">
          <cell r="J6593">
            <v>200</v>
          </cell>
          <cell r="K6593">
            <v>48</v>
          </cell>
          <cell r="O6593">
            <v>4.166666666666667</v>
          </cell>
        </row>
        <row r="6594">
          <cell r="J6594">
            <v>199</v>
          </cell>
          <cell r="K6594">
            <v>39</v>
          </cell>
          <cell r="O6594">
            <v>5.1025641025641022</v>
          </cell>
        </row>
        <row r="6595">
          <cell r="J6595">
            <v>197</v>
          </cell>
          <cell r="K6595">
            <v>56</v>
          </cell>
          <cell r="O6595">
            <v>3.5178571428571428</v>
          </cell>
        </row>
        <row r="6596">
          <cell r="J6596">
            <v>196</v>
          </cell>
          <cell r="K6596">
            <v>57</v>
          </cell>
          <cell r="O6596">
            <v>3.4385964912280702</v>
          </cell>
        </row>
        <row r="6597">
          <cell r="J6597">
            <v>195</v>
          </cell>
          <cell r="K6597">
            <v>25</v>
          </cell>
          <cell r="O6597">
            <v>7.8</v>
          </cell>
        </row>
        <row r="6598">
          <cell r="J6598">
            <v>195</v>
          </cell>
          <cell r="K6598">
            <v>31</v>
          </cell>
          <cell r="O6598">
            <v>6.290322580645161</v>
          </cell>
        </row>
        <row r="6599">
          <cell r="J6599">
            <v>194</v>
          </cell>
          <cell r="K6599">
            <v>34</v>
          </cell>
          <cell r="O6599">
            <v>5.7058823529411766</v>
          </cell>
        </row>
        <row r="6600">
          <cell r="J6600">
            <v>194</v>
          </cell>
          <cell r="K6600">
            <v>44</v>
          </cell>
          <cell r="O6600">
            <v>4.4090909090909092</v>
          </cell>
        </row>
        <row r="6601">
          <cell r="J6601">
            <v>194</v>
          </cell>
          <cell r="K6601">
            <v>44</v>
          </cell>
          <cell r="O6601">
            <v>4.4090909090909092</v>
          </cell>
        </row>
        <row r="6602">
          <cell r="J6602">
            <v>193</v>
          </cell>
          <cell r="K6602">
            <v>34</v>
          </cell>
          <cell r="O6602">
            <v>5.6764705882352944</v>
          </cell>
        </row>
        <row r="6603">
          <cell r="J6603">
            <v>192</v>
          </cell>
          <cell r="K6603">
            <v>22</v>
          </cell>
          <cell r="O6603">
            <v>8.7272727272727266</v>
          </cell>
        </row>
        <row r="6604">
          <cell r="J6604">
            <v>190</v>
          </cell>
          <cell r="K6604">
            <v>40</v>
          </cell>
          <cell r="O6604">
            <v>4.75</v>
          </cell>
        </row>
        <row r="6605">
          <cell r="J6605">
            <v>189</v>
          </cell>
          <cell r="K6605">
            <v>56</v>
          </cell>
          <cell r="O6605">
            <v>3.375</v>
          </cell>
        </row>
        <row r="6606">
          <cell r="J6606">
            <v>188</v>
          </cell>
          <cell r="K6606">
            <v>39</v>
          </cell>
          <cell r="O6606">
            <v>4.8205128205128203</v>
          </cell>
        </row>
        <row r="6607">
          <cell r="J6607">
            <v>188</v>
          </cell>
          <cell r="K6607">
            <v>37</v>
          </cell>
          <cell r="O6607">
            <v>5.0810810810810807</v>
          </cell>
        </row>
        <row r="6608">
          <cell r="J6608">
            <v>188</v>
          </cell>
          <cell r="K6608">
            <v>37</v>
          </cell>
          <cell r="O6608">
            <v>5.0810810810810807</v>
          </cell>
        </row>
        <row r="6609">
          <cell r="J6609">
            <v>187</v>
          </cell>
          <cell r="K6609">
            <v>41</v>
          </cell>
          <cell r="O6609">
            <v>4.5609756097560972</v>
          </cell>
        </row>
        <row r="6610">
          <cell r="J6610">
            <v>186</v>
          </cell>
          <cell r="K6610">
            <v>33</v>
          </cell>
          <cell r="O6610">
            <v>5.6363636363636367</v>
          </cell>
        </row>
        <row r="6611">
          <cell r="J6611">
            <v>185</v>
          </cell>
          <cell r="K6611">
            <v>41</v>
          </cell>
          <cell r="O6611">
            <v>4.5121951219512191</v>
          </cell>
        </row>
        <row r="6612">
          <cell r="J6612">
            <v>183</v>
          </cell>
          <cell r="K6612">
            <v>51</v>
          </cell>
          <cell r="O6612">
            <v>3.5882352941176472</v>
          </cell>
        </row>
        <row r="6613">
          <cell r="J6613">
            <v>182</v>
          </cell>
          <cell r="K6613">
            <v>58</v>
          </cell>
          <cell r="O6613">
            <v>3.1379310344827585</v>
          </cell>
        </row>
        <row r="6614">
          <cell r="J6614">
            <v>182</v>
          </cell>
          <cell r="K6614">
            <v>39</v>
          </cell>
          <cell r="O6614">
            <v>4.666666666666667</v>
          </cell>
        </row>
        <row r="6615">
          <cell r="J6615">
            <v>181</v>
          </cell>
          <cell r="K6615">
            <v>22</v>
          </cell>
          <cell r="O6615">
            <v>8.2272727272727266</v>
          </cell>
        </row>
        <row r="6616">
          <cell r="J6616">
            <v>181</v>
          </cell>
          <cell r="K6616">
            <v>37</v>
          </cell>
          <cell r="O6616">
            <v>4.8918918918918921</v>
          </cell>
        </row>
        <row r="6617">
          <cell r="J6617">
            <v>180</v>
          </cell>
          <cell r="K6617">
            <v>40</v>
          </cell>
          <cell r="O6617">
            <v>4.5</v>
          </cell>
        </row>
        <row r="6618">
          <cell r="J6618">
            <v>179</v>
          </cell>
          <cell r="K6618">
            <v>32</v>
          </cell>
          <cell r="O6618">
            <v>5.59375</v>
          </cell>
        </row>
        <row r="6619">
          <cell r="J6619">
            <v>179</v>
          </cell>
          <cell r="K6619">
            <v>44</v>
          </cell>
          <cell r="O6619">
            <v>4.0681818181818183</v>
          </cell>
        </row>
        <row r="6620">
          <cell r="J6620">
            <v>179</v>
          </cell>
          <cell r="K6620">
            <v>31</v>
          </cell>
          <cell r="O6620">
            <v>5.774193548387097</v>
          </cell>
        </row>
        <row r="6621">
          <cell r="J6621">
            <v>178</v>
          </cell>
          <cell r="K6621">
            <v>42</v>
          </cell>
          <cell r="O6621">
            <v>4.2380952380952381</v>
          </cell>
        </row>
        <row r="6622">
          <cell r="J6622">
            <v>178</v>
          </cell>
          <cell r="K6622">
            <v>26</v>
          </cell>
          <cell r="O6622">
            <v>6.8461538461538458</v>
          </cell>
        </row>
        <row r="6623">
          <cell r="J6623">
            <v>178</v>
          </cell>
          <cell r="K6623">
            <v>26</v>
          </cell>
          <cell r="O6623">
            <v>6.8461538461538458</v>
          </cell>
        </row>
        <row r="6624">
          <cell r="J6624">
            <v>178</v>
          </cell>
          <cell r="K6624">
            <v>36</v>
          </cell>
          <cell r="O6624">
            <v>4.9444444444444446</v>
          </cell>
        </row>
        <row r="6625">
          <cell r="J6625">
            <v>177</v>
          </cell>
          <cell r="K6625">
            <v>12</v>
          </cell>
          <cell r="O6625">
            <v>14.75</v>
          </cell>
        </row>
        <row r="6626">
          <cell r="J6626">
            <v>177</v>
          </cell>
          <cell r="K6626">
            <v>41</v>
          </cell>
          <cell r="O6626">
            <v>4.3170731707317076</v>
          </cell>
        </row>
        <row r="6627">
          <cell r="J6627">
            <v>177</v>
          </cell>
          <cell r="K6627">
            <v>48</v>
          </cell>
          <cell r="O6627">
            <v>3.6875</v>
          </cell>
        </row>
        <row r="6628">
          <cell r="J6628">
            <v>177</v>
          </cell>
          <cell r="K6628">
            <v>25</v>
          </cell>
          <cell r="O6628">
            <v>7.08</v>
          </cell>
        </row>
        <row r="6629">
          <cell r="J6629">
            <v>176</v>
          </cell>
          <cell r="K6629">
            <v>41</v>
          </cell>
          <cell r="O6629">
            <v>4.2926829268292686</v>
          </cell>
        </row>
        <row r="6630">
          <cell r="J6630">
            <v>175</v>
          </cell>
          <cell r="K6630">
            <v>45</v>
          </cell>
          <cell r="O6630">
            <v>3.8888888888888888</v>
          </cell>
        </row>
        <row r="6631">
          <cell r="J6631">
            <v>175</v>
          </cell>
          <cell r="K6631">
            <v>52</v>
          </cell>
          <cell r="O6631">
            <v>3.3653846153846154</v>
          </cell>
        </row>
        <row r="6632">
          <cell r="J6632">
            <v>174</v>
          </cell>
          <cell r="K6632">
            <v>61</v>
          </cell>
          <cell r="O6632">
            <v>2.8524590163934427</v>
          </cell>
        </row>
        <row r="6633">
          <cell r="J6633">
            <v>173</v>
          </cell>
          <cell r="K6633">
            <v>34</v>
          </cell>
          <cell r="O6633">
            <v>5.0882352941176467</v>
          </cell>
        </row>
        <row r="6634">
          <cell r="J6634">
            <v>173</v>
          </cell>
          <cell r="K6634">
            <v>14</v>
          </cell>
          <cell r="O6634">
            <v>12.357142857142858</v>
          </cell>
        </row>
        <row r="6635">
          <cell r="J6635">
            <v>171</v>
          </cell>
          <cell r="K6635">
            <v>22</v>
          </cell>
          <cell r="O6635">
            <v>7.7727272727272725</v>
          </cell>
        </row>
        <row r="6636">
          <cell r="J6636">
            <v>171</v>
          </cell>
          <cell r="K6636">
            <v>44</v>
          </cell>
          <cell r="O6636">
            <v>3.8863636363636362</v>
          </cell>
        </row>
        <row r="6637">
          <cell r="J6637">
            <v>171</v>
          </cell>
          <cell r="K6637">
            <v>22</v>
          </cell>
          <cell r="O6637">
            <v>7.7727272727272725</v>
          </cell>
        </row>
        <row r="6638">
          <cell r="J6638">
            <v>171</v>
          </cell>
          <cell r="K6638">
            <v>31</v>
          </cell>
          <cell r="O6638">
            <v>5.5161290322580649</v>
          </cell>
        </row>
        <row r="6639">
          <cell r="J6639">
            <v>169</v>
          </cell>
          <cell r="K6639">
            <v>32</v>
          </cell>
          <cell r="O6639">
            <v>5.28125</v>
          </cell>
        </row>
        <row r="6640">
          <cell r="J6640">
            <v>169</v>
          </cell>
          <cell r="K6640">
            <v>14</v>
          </cell>
          <cell r="O6640">
            <v>12.071428571428571</v>
          </cell>
        </row>
        <row r="6641">
          <cell r="J6641">
            <v>169</v>
          </cell>
          <cell r="K6641">
            <v>27</v>
          </cell>
          <cell r="O6641">
            <v>6.2592592592592595</v>
          </cell>
        </row>
        <row r="6642">
          <cell r="J6642">
            <v>168</v>
          </cell>
          <cell r="K6642">
            <v>37</v>
          </cell>
          <cell r="O6642">
            <v>4.5405405405405403</v>
          </cell>
        </row>
        <row r="6643">
          <cell r="J6643">
            <v>168</v>
          </cell>
          <cell r="K6643">
            <v>49</v>
          </cell>
          <cell r="O6643">
            <v>3.4285714285714284</v>
          </cell>
        </row>
        <row r="6644">
          <cell r="J6644">
            <v>167</v>
          </cell>
          <cell r="K6644">
            <v>48</v>
          </cell>
          <cell r="O6644">
            <v>3.4791666666666665</v>
          </cell>
        </row>
        <row r="6645">
          <cell r="J6645">
            <v>167</v>
          </cell>
          <cell r="K6645">
            <v>45</v>
          </cell>
          <cell r="O6645">
            <v>3.7111111111111112</v>
          </cell>
        </row>
        <row r="6646">
          <cell r="J6646">
            <v>166</v>
          </cell>
          <cell r="K6646">
            <v>43</v>
          </cell>
          <cell r="O6646">
            <v>3.86046511627907</v>
          </cell>
        </row>
        <row r="6647">
          <cell r="J6647">
            <v>165</v>
          </cell>
          <cell r="K6647">
            <v>26</v>
          </cell>
          <cell r="O6647">
            <v>6.3461538461538458</v>
          </cell>
        </row>
        <row r="6648">
          <cell r="J6648">
            <v>165</v>
          </cell>
          <cell r="K6648">
            <v>46</v>
          </cell>
          <cell r="O6648">
            <v>3.5869565217391304</v>
          </cell>
        </row>
        <row r="6649">
          <cell r="J6649">
            <v>164</v>
          </cell>
          <cell r="K6649">
            <v>36</v>
          </cell>
          <cell r="O6649">
            <v>4.5555555555555554</v>
          </cell>
        </row>
        <row r="6650">
          <cell r="J6650">
            <v>163</v>
          </cell>
          <cell r="K6650">
            <v>39</v>
          </cell>
          <cell r="O6650">
            <v>4.1794871794871797</v>
          </cell>
        </row>
        <row r="6651">
          <cell r="J6651">
            <v>162</v>
          </cell>
          <cell r="K6651">
            <v>26</v>
          </cell>
          <cell r="O6651">
            <v>6.2307692307692308</v>
          </cell>
        </row>
        <row r="6652">
          <cell r="J6652">
            <v>162</v>
          </cell>
          <cell r="K6652">
            <v>26</v>
          </cell>
          <cell r="O6652">
            <v>6.2307692307692308</v>
          </cell>
        </row>
        <row r="6653">
          <cell r="J6653">
            <v>162</v>
          </cell>
          <cell r="K6653">
            <v>47</v>
          </cell>
          <cell r="O6653">
            <v>3.4468085106382977</v>
          </cell>
        </row>
        <row r="6654">
          <cell r="J6654">
            <v>161</v>
          </cell>
          <cell r="K6654">
            <v>22</v>
          </cell>
          <cell r="O6654">
            <v>7.3181818181818183</v>
          </cell>
        </row>
        <row r="6655">
          <cell r="J6655">
            <v>161</v>
          </cell>
          <cell r="K6655">
            <v>27</v>
          </cell>
          <cell r="O6655">
            <v>5.9629629629629628</v>
          </cell>
        </row>
        <row r="6656">
          <cell r="J6656">
            <v>161</v>
          </cell>
          <cell r="K6656">
            <v>46</v>
          </cell>
          <cell r="O6656">
            <v>3.5</v>
          </cell>
        </row>
        <row r="6657">
          <cell r="J6657">
            <v>161</v>
          </cell>
          <cell r="K6657">
            <v>33</v>
          </cell>
          <cell r="O6657">
            <v>4.8787878787878789</v>
          </cell>
        </row>
        <row r="6658">
          <cell r="J6658">
            <v>161</v>
          </cell>
          <cell r="K6658">
            <v>33</v>
          </cell>
          <cell r="O6658">
            <v>4.8787878787878789</v>
          </cell>
        </row>
        <row r="6659">
          <cell r="J6659">
            <v>160</v>
          </cell>
          <cell r="K6659">
            <v>39</v>
          </cell>
          <cell r="O6659">
            <v>4.1025641025641022</v>
          </cell>
        </row>
        <row r="6660">
          <cell r="J6660">
            <v>160</v>
          </cell>
          <cell r="K6660">
            <v>37</v>
          </cell>
          <cell r="O6660">
            <v>4.3243243243243246</v>
          </cell>
        </row>
        <row r="6661">
          <cell r="J6661">
            <v>159</v>
          </cell>
          <cell r="K6661">
            <v>30</v>
          </cell>
          <cell r="O6661">
            <v>5.3</v>
          </cell>
        </row>
        <row r="6662">
          <cell r="J6662">
            <v>159</v>
          </cell>
          <cell r="K6662">
            <v>31</v>
          </cell>
          <cell r="O6662">
            <v>5.129032258064516</v>
          </cell>
        </row>
        <row r="6663">
          <cell r="J6663">
            <v>159</v>
          </cell>
          <cell r="K6663">
            <v>51</v>
          </cell>
          <cell r="O6663">
            <v>3.1176470588235294</v>
          </cell>
        </row>
        <row r="6664">
          <cell r="J6664">
            <v>158</v>
          </cell>
          <cell r="K6664">
            <v>41</v>
          </cell>
          <cell r="O6664">
            <v>3.8536585365853657</v>
          </cell>
        </row>
        <row r="6665">
          <cell r="J6665">
            <v>158</v>
          </cell>
          <cell r="K6665">
            <v>42</v>
          </cell>
          <cell r="O6665">
            <v>3.7619047619047619</v>
          </cell>
        </row>
        <row r="6666">
          <cell r="J6666">
            <v>157</v>
          </cell>
          <cell r="K6666">
            <v>39</v>
          </cell>
          <cell r="O6666">
            <v>4.0256410256410255</v>
          </cell>
        </row>
        <row r="6667">
          <cell r="J6667">
            <v>157</v>
          </cell>
          <cell r="K6667">
            <v>47</v>
          </cell>
          <cell r="O6667">
            <v>3.3404255319148937</v>
          </cell>
        </row>
        <row r="6668">
          <cell r="J6668">
            <v>157</v>
          </cell>
          <cell r="K6668">
            <v>26</v>
          </cell>
          <cell r="O6668">
            <v>6.0384615384615383</v>
          </cell>
        </row>
        <row r="6669">
          <cell r="J6669">
            <v>157</v>
          </cell>
          <cell r="K6669">
            <v>41</v>
          </cell>
          <cell r="O6669">
            <v>3.8292682926829267</v>
          </cell>
        </row>
        <row r="6670">
          <cell r="J6670">
            <v>156</v>
          </cell>
          <cell r="K6670">
            <v>35</v>
          </cell>
          <cell r="O6670">
            <v>4.4571428571428573</v>
          </cell>
        </row>
        <row r="6671">
          <cell r="J6671">
            <v>156</v>
          </cell>
          <cell r="K6671">
            <v>31</v>
          </cell>
          <cell r="O6671">
            <v>5.032258064516129</v>
          </cell>
        </row>
        <row r="6672">
          <cell r="J6672">
            <v>156</v>
          </cell>
          <cell r="K6672">
            <v>39</v>
          </cell>
          <cell r="O6672">
            <v>4</v>
          </cell>
        </row>
        <row r="6673">
          <cell r="J6673">
            <v>155</v>
          </cell>
          <cell r="K6673">
            <v>45</v>
          </cell>
          <cell r="O6673">
            <v>3.4444444444444446</v>
          </cell>
        </row>
        <row r="6674">
          <cell r="J6674">
            <v>155</v>
          </cell>
          <cell r="K6674">
            <v>45</v>
          </cell>
          <cell r="O6674">
            <v>3.4444444444444446</v>
          </cell>
        </row>
        <row r="6675">
          <cell r="J6675">
            <v>155</v>
          </cell>
          <cell r="K6675">
            <v>24</v>
          </cell>
          <cell r="O6675">
            <v>6.458333333333333</v>
          </cell>
        </row>
        <row r="6676">
          <cell r="J6676">
            <v>154</v>
          </cell>
          <cell r="K6676">
            <v>50</v>
          </cell>
          <cell r="O6676">
            <v>3.08</v>
          </cell>
        </row>
        <row r="6677">
          <cell r="J6677">
            <v>154</v>
          </cell>
          <cell r="K6677">
            <v>32</v>
          </cell>
          <cell r="O6677">
            <v>4.8125</v>
          </cell>
        </row>
        <row r="6678">
          <cell r="J6678">
            <v>154</v>
          </cell>
          <cell r="K6678">
            <v>37</v>
          </cell>
          <cell r="O6678">
            <v>4.1621621621621623</v>
          </cell>
        </row>
        <row r="6679">
          <cell r="J6679">
            <v>153</v>
          </cell>
          <cell r="K6679">
            <v>33</v>
          </cell>
          <cell r="O6679">
            <v>4.6363636363636367</v>
          </cell>
        </row>
        <row r="6680">
          <cell r="J6680">
            <v>153</v>
          </cell>
          <cell r="K6680">
            <v>49</v>
          </cell>
          <cell r="O6680">
            <v>3.1224489795918369</v>
          </cell>
        </row>
        <row r="6681">
          <cell r="J6681">
            <v>152</v>
          </cell>
          <cell r="K6681">
            <v>28</v>
          </cell>
          <cell r="O6681">
            <v>5.4285714285714288</v>
          </cell>
        </row>
        <row r="6682">
          <cell r="J6682">
            <v>152</v>
          </cell>
          <cell r="K6682">
            <v>39</v>
          </cell>
          <cell r="O6682">
            <v>3.8974358974358974</v>
          </cell>
        </row>
        <row r="6683">
          <cell r="J6683">
            <v>151</v>
          </cell>
          <cell r="K6683">
            <v>30</v>
          </cell>
          <cell r="O6683">
            <v>5.0333333333333332</v>
          </cell>
        </row>
        <row r="6684">
          <cell r="J6684">
            <v>151</v>
          </cell>
          <cell r="K6684">
            <v>8</v>
          </cell>
          <cell r="O6684">
            <v>18.875</v>
          </cell>
        </row>
        <row r="6685">
          <cell r="J6685">
            <v>151</v>
          </cell>
          <cell r="K6685">
            <v>35</v>
          </cell>
          <cell r="O6685">
            <v>4.3142857142857141</v>
          </cell>
        </row>
        <row r="6686">
          <cell r="J6686">
            <v>150</v>
          </cell>
          <cell r="K6686">
            <v>33</v>
          </cell>
          <cell r="O6686">
            <v>4.5454545454545459</v>
          </cell>
        </row>
        <row r="6687">
          <cell r="J6687">
            <v>150</v>
          </cell>
          <cell r="K6687">
            <v>25</v>
          </cell>
          <cell r="O6687">
            <v>6</v>
          </cell>
        </row>
        <row r="6688">
          <cell r="J6688">
            <v>149</v>
          </cell>
          <cell r="K6688">
            <v>28</v>
          </cell>
          <cell r="O6688">
            <v>5.3214285714285712</v>
          </cell>
        </row>
        <row r="6689">
          <cell r="J6689">
            <v>148</v>
          </cell>
          <cell r="K6689">
            <v>30</v>
          </cell>
          <cell r="O6689">
            <v>4.9333333333333336</v>
          </cell>
        </row>
        <row r="6690">
          <cell r="J6690">
            <v>148</v>
          </cell>
          <cell r="K6690">
            <v>25</v>
          </cell>
          <cell r="O6690">
            <v>5.92</v>
          </cell>
        </row>
        <row r="6691">
          <cell r="J6691">
            <v>148</v>
          </cell>
          <cell r="K6691">
            <v>33</v>
          </cell>
          <cell r="O6691">
            <v>4.4848484848484844</v>
          </cell>
        </row>
        <row r="6692">
          <cell r="J6692">
            <v>147</v>
          </cell>
          <cell r="K6692">
            <v>23</v>
          </cell>
          <cell r="O6692">
            <v>6.3913043478260869</v>
          </cell>
        </row>
        <row r="6693">
          <cell r="J6693">
            <v>146</v>
          </cell>
          <cell r="K6693">
            <v>40</v>
          </cell>
          <cell r="O6693">
            <v>3.65</v>
          </cell>
        </row>
        <row r="6694">
          <cell r="J6694">
            <v>146</v>
          </cell>
          <cell r="K6694">
            <v>33</v>
          </cell>
          <cell r="O6694">
            <v>4.4242424242424239</v>
          </cell>
        </row>
        <row r="6695">
          <cell r="J6695">
            <v>146</v>
          </cell>
          <cell r="K6695">
            <v>34</v>
          </cell>
          <cell r="O6695">
            <v>4.2941176470588234</v>
          </cell>
        </row>
        <row r="6696">
          <cell r="J6696">
            <v>145</v>
          </cell>
          <cell r="K6696">
            <v>33</v>
          </cell>
          <cell r="O6696">
            <v>4.3939393939393936</v>
          </cell>
        </row>
        <row r="6697">
          <cell r="J6697">
            <v>145</v>
          </cell>
          <cell r="K6697">
            <v>31</v>
          </cell>
          <cell r="O6697">
            <v>4.67741935483871</v>
          </cell>
        </row>
        <row r="6698">
          <cell r="J6698">
            <v>144</v>
          </cell>
          <cell r="K6698">
            <v>19</v>
          </cell>
          <cell r="O6698">
            <v>7.5789473684210522</v>
          </cell>
        </row>
        <row r="6699">
          <cell r="J6699">
            <v>144</v>
          </cell>
          <cell r="K6699">
            <v>27</v>
          </cell>
          <cell r="O6699">
            <v>5.333333333333333</v>
          </cell>
        </row>
        <row r="6700">
          <cell r="J6700">
            <v>144</v>
          </cell>
          <cell r="K6700">
            <v>38</v>
          </cell>
          <cell r="O6700">
            <v>3.7894736842105261</v>
          </cell>
        </row>
        <row r="6701">
          <cell r="J6701">
            <v>144</v>
          </cell>
          <cell r="K6701">
            <v>37</v>
          </cell>
          <cell r="O6701">
            <v>3.8918918918918921</v>
          </cell>
        </row>
        <row r="6702">
          <cell r="J6702">
            <v>143</v>
          </cell>
          <cell r="K6702">
            <v>20</v>
          </cell>
          <cell r="O6702">
            <v>7.15</v>
          </cell>
        </row>
        <row r="6703">
          <cell r="J6703">
            <v>143</v>
          </cell>
          <cell r="K6703">
            <v>38</v>
          </cell>
          <cell r="O6703">
            <v>3.763157894736842</v>
          </cell>
        </row>
        <row r="6704">
          <cell r="J6704">
            <v>143</v>
          </cell>
          <cell r="K6704">
            <v>38</v>
          </cell>
          <cell r="O6704">
            <v>3.763157894736842</v>
          </cell>
        </row>
        <row r="6705">
          <cell r="J6705">
            <v>142</v>
          </cell>
          <cell r="K6705">
            <v>40</v>
          </cell>
          <cell r="O6705">
            <v>3.55</v>
          </cell>
        </row>
        <row r="6706">
          <cell r="J6706">
            <v>142</v>
          </cell>
          <cell r="K6706">
            <v>27</v>
          </cell>
          <cell r="O6706">
            <v>5.2592592592592595</v>
          </cell>
        </row>
        <row r="6707">
          <cell r="J6707">
            <v>142</v>
          </cell>
          <cell r="K6707">
            <v>27</v>
          </cell>
          <cell r="O6707">
            <v>5.2592592592592595</v>
          </cell>
        </row>
        <row r="6708">
          <cell r="J6708">
            <v>142</v>
          </cell>
          <cell r="K6708">
            <v>22</v>
          </cell>
          <cell r="O6708">
            <v>6.4545454545454541</v>
          </cell>
        </row>
        <row r="6709">
          <cell r="J6709">
            <v>142</v>
          </cell>
          <cell r="K6709">
            <v>18</v>
          </cell>
          <cell r="O6709">
            <v>7.8888888888888893</v>
          </cell>
        </row>
        <row r="6710">
          <cell r="J6710">
            <v>142</v>
          </cell>
          <cell r="K6710">
            <v>34</v>
          </cell>
          <cell r="O6710">
            <v>4.1764705882352944</v>
          </cell>
        </row>
        <row r="6711">
          <cell r="J6711">
            <v>142</v>
          </cell>
          <cell r="K6711">
            <v>14</v>
          </cell>
          <cell r="O6711">
            <v>10.142857142857142</v>
          </cell>
        </row>
        <row r="6712">
          <cell r="J6712">
            <v>141</v>
          </cell>
          <cell r="K6712">
            <v>22</v>
          </cell>
          <cell r="O6712">
            <v>6.4090909090909092</v>
          </cell>
        </row>
        <row r="6713">
          <cell r="J6713">
            <v>141</v>
          </cell>
          <cell r="K6713">
            <v>31</v>
          </cell>
          <cell r="O6713">
            <v>4.5483870967741939</v>
          </cell>
        </row>
        <row r="6714">
          <cell r="J6714">
            <v>141</v>
          </cell>
          <cell r="K6714">
            <v>29</v>
          </cell>
          <cell r="O6714">
            <v>4.8620689655172411</v>
          </cell>
        </row>
        <row r="6715">
          <cell r="J6715">
            <v>141</v>
          </cell>
          <cell r="K6715">
            <v>30</v>
          </cell>
          <cell r="O6715">
            <v>4.7</v>
          </cell>
        </row>
        <row r="6716">
          <cell r="J6716">
            <v>141</v>
          </cell>
          <cell r="K6716">
            <v>49</v>
          </cell>
          <cell r="O6716">
            <v>2.8775510204081631</v>
          </cell>
        </row>
        <row r="6717">
          <cell r="J6717">
            <v>141</v>
          </cell>
          <cell r="K6717">
            <v>38</v>
          </cell>
          <cell r="O6717">
            <v>3.7105263157894739</v>
          </cell>
        </row>
        <row r="6718">
          <cell r="J6718">
            <v>141</v>
          </cell>
          <cell r="K6718">
            <v>39</v>
          </cell>
          <cell r="O6718">
            <v>3.6153846153846154</v>
          </cell>
        </row>
        <row r="6719">
          <cell r="J6719">
            <v>141</v>
          </cell>
          <cell r="K6719">
            <v>32</v>
          </cell>
          <cell r="O6719">
            <v>4.40625</v>
          </cell>
        </row>
        <row r="6720">
          <cell r="J6720">
            <v>140</v>
          </cell>
          <cell r="K6720">
            <v>30</v>
          </cell>
          <cell r="O6720">
            <v>4.666666666666667</v>
          </cell>
        </row>
        <row r="6721">
          <cell r="J6721">
            <v>140</v>
          </cell>
          <cell r="K6721">
            <v>21</v>
          </cell>
          <cell r="O6721">
            <v>6.666666666666667</v>
          </cell>
        </row>
        <row r="6722">
          <cell r="J6722">
            <v>140</v>
          </cell>
          <cell r="K6722">
            <v>46</v>
          </cell>
          <cell r="O6722">
            <v>3.0434782608695654</v>
          </cell>
        </row>
        <row r="6723">
          <cell r="J6723">
            <v>139</v>
          </cell>
          <cell r="K6723">
            <v>36</v>
          </cell>
          <cell r="O6723">
            <v>3.8611111111111112</v>
          </cell>
        </row>
        <row r="6724">
          <cell r="J6724">
            <v>139</v>
          </cell>
          <cell r="K6724">
            <v>33</v>
          </cell>
          <cell r="O6724">
            <v>4.2121212121212119</v>
          </cell>
        </row>
        <row r="6725">
          <cell r="J6725">
            <v>139</v>
          </cell>
          <cell r="K6725">
            <v>34</v>
          </cell>
          <cell r="O6725">
            <v>4.0882352941176467</v>
          </cell>
        </row>
        <row r="6726">
          <cell r="J6726">
            <v>139</v>
          </cell>
          <cell r="K6726">
            <v>28</v>
          </cell>
          <cell r="O6726">
            <v>4.9642857142857144</v>
          </cell>
        </row>
        <row r="6727">
          <cell r="J6727">
            <v>138</v>
          </cell>
          <cell r="K6727">
            <v>29</v>
          </cell>
          <cell r="O6727">
            <v>4.7586206896551726</v>
          </cell>
        </row>
        <row r="6728">
          <cell r="J6728">
            <v>138</v>
          </cell>
          <cell r="K6728">
            <v>24</v>
          </cell>
          <cell r="O6728">
            <v>5.75</v>
          </cell>
        </row>
        <row r="6729">
          <cell r="J6729">
            <v>138</v>
          </cell>
          <cell r="K6729">
            <v>39</v>
          </cell>
          <cell r="O6729">
            <v>3.5384615384615383</v>
          </cell>
        </row>
        <row r="6730">
          <cell r="J6730">
            <v>137</v>
          </cell>
          <cell r="K6730">
            <v>26</v>
          </cell>
          <cell r="O6730">
            <v>5.2692307692307692</v>
          </cell>
        </row>
        <row r="6731">
          <cell r="J6731">
            <v>137</v>
          </cell>
          <cell r="K6731">
            <v>40</v>
          </cell>
          <cell r="O6731">
            <v>3.4249999999999998</v>
          </cell>
        </row>
        <row r="6732">
          <cell r="J6732">
            <v>135</v>
          </cell>
          <cell r="K6732">
            <v>40</v>
          </cell>
          <cell r="O6732">
            <v>3.375</v>
          </cell>
        </row>
        <row r="6733">
          <cell r="J6733">
            <v>134</v>
          </cell>
          <cell r="K6733">
            <v>29</v>
          </cell>
          <cell r="O6733">
            <v>4.6206896551724137</v>
          </cell>
        </row>
        <row r="6734">
          <cell r="J6734">
            <v>134</v>
          </cell>
          <cell r="K6734">
            <v>29</v>
          </cell>
          <cell r="O6734">
            <v>4.6206896551724137</v>
          </cell>
        </row>
        <row r="6735">
          <cell r="J6735">
            <v>134</v>
          </cell>
          <cell r="K6735">
            <v>26</v>
          </cell>
          <cell r="O6735">
            <v>5.1538461538461542</v>
          </cell>
        </row>
        <row r="6736">
          <cell r="J6736">
            <v>134</v>
          </cell>
          <cell r="K6736">
            <v>26</v>
          </cell>
          <cell r="O6736">
            <v>5.1538461538461542</v>
          </cell>
        </row>
        <row r="6737">
          <cell r="J6737">
            <v>134</v>
          </cell>
          <cell r="K6737">
            <v>26</v>
          </cell>
          <cell r="O6737">
            <v>5.1538461538461542</v>
          </cell>
        </row>
        <row r="6738">
          <cell r="J6738">
            <v>134</v>
          </cell>
          <cell r="K6738">
            <v>26</v>
          </cell>
          <cell r="O6738">
            <v>5.1538461538461542</v>
          </cell>
        </row>
        <row r="6739">
          <cell r="J6739">
            <v>133</v>
          </cell>
          <cell r="K6739">
            <v>41</v>
          </cell>
          <cell r="O6739">
            <v>3.2439024390243905</v>
          </cell>
        </row>
        <row r="6740">
          <cell r="J6740">
            <v>133</v>
          </cell>
          <cell r="K6740">
            <v>35</v>
          </cell>
          <cell r="O6740">
            <v>3.8</v>
          </cell>
        </row>
        <row r="6741">
          <cell r="J6741">
            <v>133</v>
          </cell>
          <cell r="K6741">
            <v>22</v>
          </cell>
          <cell r="O6741">
            <v>6.0454545454545459</v>
          </cell>
        </row>
        <row r="6742">
          <cell r="J6742">
            <v>133</v>
          </cell>
          <cell r="K6742">
            <v>28</v>
          </cell>
          <cell r="O6742">
            <v>4.75</v>
          </cell>
        </row>
        <row r="6743">
          <cell r="J6743">
            <v>133</v>
          </cell>
          <cell r="K6743">
            <v>30</v>
          </cell>
          <cell r="O6743">
            <v>4.4333333333333336</v>
          </cell>
        </row>
        <row r="6744">
          <cell r="J6744">
            <v>133</v>
          </cell>
          <cell r="K6744">
            <v>24</v>
          </cell>
          <cell r="O6744">
            <v>5.541666666666667</v>
          </cell>
        </row>
        <row r="6745">
          <cell r="J6745">
            <v>132</v>
          </cell>
          <cell r="K6745">
            <v>37</v>
          </cell>
          <cell r="O6745">
            <v>3.5675675675675675</v>
          </cell>
        </row>
        <row r="6746">
          <cell r="J6746">
            <v>131</v>
          </cell>
          <cell r="K6746">
            <v>38</v>
          </cell>
          <cell r="O6746">
            <v>3.4473684210526314</v>
          </cell>
        </row>
        <row r="6747">
          <cell r="J6747">
            <v>131</v>
          </cell>
          <cell r="K6747">
            <v>28</v>
          </cell>
          <cell r="O6747">
            <v>4.6785714285714288</v>
          </cell>
        </row>
        <row r="6748">
          <cell r="J6748">
            <v>130</v>
          </cell>
          <cell r="K6748">
            <v>28</v>
          </cell>
          <cell r="O6748">
            <v>4.6428571428571432</v>
          </cell>
        </row>
        <row r="6749">
          <cell r="J6749">
            <v>130</v>
          </cell>
          <cell r="K6749">
            <v>35</v>
          </cell>
          <cell r="O6749">
            <v>3.7142857142857144</v>
          </cell>
        </row>
        <row r="6750">
          <cell r="J6750">
            <v>130</v>
          </cell>
          <cell r="K6750">
            <v>31</v>
          </cell>
          <cell r="O6750">
            <v>4.193548387096774</v>
          </cell>
        </row>
        <row r="6751">
          <cell r="J6751">
            <v>130</v>
          </cell>
          <cell r="K6751">
            <v>30</v>
          </cell>
          <cell r="O6751">
            <v>4.333333333333333</v>
          </cell>
        </row>
        <row r="6752">
          <cell r="J6752">
            <v>130</v>
          </cell>
          <cell r="K6752">
            <v>38</v>
          </cell>
          <cell r="O6752">
            <v>3.4210526315789473</v>
          </cell>
        </row>
        <row r="6753">
          <cell r="J6753">
            <v>130</v>
          </cell>
          <cell r="K6753">
            <v>42</v>
          </cell>
          <cell r="O6753">
            <v>3.0952380952380953</v>
          </cell>
        </row>
        <row r="6754">
          <cell r="J6754">
            <v>130</v>
          </cell>
          <cell r="K6754">
            <v>37</v>
          </cell>
          <cell r="O6754">
            <v>3.5135135135135136</v>
          </cell>
        </row>
        <row r="6755">
          <cell r="J6755">
            <v>130</v>
          </cell>
          <cell r="K6755">
            <v>29</v>
          </cell>
          <cell r="O6755">
            <v>4.4827586206896548</v>
          </cell>
        </row>
        <row r="6756">
          <cell r="J6756">
            <v>130</v>
          </cell>
          <cell r="K6756">
            <v>36</v>
          </cell>
          <cell r="O6756">
            <v>3.6111111111111112</v>
          </cell>
        </row>
        <row r="6757">
          <cell r="J6757">
            <v>129</v>
          </cell>
          <cell r="K6757">
            <v>28</v>
          </cell>
          <cell r="O6757">
            <v>4.6071428571428568</v>
          </cell>
        </row>
        <row r="6758">
          <cell r="J6758">
            <v>129</v>
          </cell>
          <cell r="K6758">
            <v>27</v>
          </cell>
          <cell r="O6758">
            <v>4.7777777777777777</v>
          </cell>
        </row>
        <row r="6759">
          <cell r="J6759">
            <v>129</v>
          </cell>
          <cell r="K6759">
            <v>25</v>
          </cell>
          <cell r="O6759">
            <v>5.16</v>
          </cell>
        </row>
        <row r="6760">
          <cell r="J6760">
            <v>128</v>
          </cell>
          <cell r="K6760">
            <v>22</v>
          </cell>
          <cell r="O6760">
            <v>5.8181818181818183</v>
          </cell>
        </row>
        <row r="6761">
          <cell r="J6761">
            <v>128</v>
          </cell>
          <cell r="K6761">
            <v>36</v>
          </cell>
          <cell r="O6761">
            <v>3.5555555555555554</v>
          </cell>
        </row>
        <row r="6762">
          <cell r="J6762">
            <v>128</v>
          </cell>
          <cell r="K6762">
            <v>30</v>
          </cell>
          <cell r="O6762">
            <v>4.2666666666666666</v>
          </cell>
        </row>
        <row r="6763">
          <cell r="J6763">
            <v>128</v>
          </cell>
          <cell r="K6763">
            <v>25</v>
          </cell>
          <cell r="O6763">
            <v>5.12</v>
          </cell>
        </row>
        <row r="6764">
          <cell r="J6764">
            <v>128</v>
          </cell>
          <cell r="K6764">
            <v>31</v>
          </cell>
          <cell r="O6764">
            <v>4.129032258064516</v>
          </cell>
        </row>
        <row r="6765">
          <cell r="J6765">
            <v>128</v>
          </cell>
          <cell r="K6765">
            <v>31</v>
          </cell>
          <cell r="O6765">
            <v>4.129032258064516</v>
          </cell>
        </row>
        <row r="6766">
          <cell r="J6766">
            <v>128</v>
          </cell>
          <cell r="K6766">
            <v>36</v>
          </cell>
          <cell r="O6766">
            <v>3.5555555555555554</v>
          </cell>
        </row>
        <row r="6767">
          <cell r="J6767">
            <v>128</v>
          </cell>
          <cell r="K6767">
            <v>33</v>
          </cell>
          <cell r="O6767">
            <v>3.8787878787878789</v>
          </cell>
        </row>
        <row r="6768">
          <cell r="J6768">
            <v>128</v>
          </cell>
          <cell r="K6768">
            <v>37</v>
          </cell>
          <cell r="O6768">
            <v>3.4594594594594597</v>
          </cell>
        </row>
        <row r="6769">
          <cell r="J6769">
            <v>127</v>
          </cell>
          <cell r="K6769">
            <v>26</v>
          </cell>
          <cell r="O6769">
            <v>4.884615384615385</v>
          </cell>
        </row>
        <row r="6770">
          <cell r="J6770">
            <v>127</v>
          </cell>
          <cell r="K6770">
            <v>41</v>
          </cell>
          <cell r="O6770">
            <v>3.0975609756097562</v>
          </cell>
        </row>
        <row r="6771">
          <cell r="J6771">
            <v>127</v>
          </cell>
          <cell r="K6771">
            <v>35</v>
          </cell>
          <cell r="O6771">
            <v>3.6285714285714286</v>
          </cell>
        </row>
        <row r="6772">
          <cell r="J6772">
            <v>127</v>
          </cell>
          <cell r="K6772">
            <v>31</v>
          </cell>
          <cell r="O6772">
            <v>4.096774193548387</v>
          </cell>
        </row>
        <row r="6773">
          <cell r="J6773">
            <v>127</v>
          </cell>
          <cell r="K6773">
            <v>24</v>
          </cell>
          <cell r="O6773">
            <v>5.291666666666667</v>
          </cell>
        </row>
        <row r="6774">
          <cell r="J6774">
            <v>127</v>
          </cell>
          <cell r="K6774">
            <v>36</v>
          </cell>
          <cell r="O6774">
            <v>3.5277777777777777</v>
          </cell>
        </row>
        <row r="6775">
          <cell r="J6775">
            <v>126</v>
          </cell>
          <cell r="K6775">
            <v>25</v>
          </cell>
          <cell r="O6775">
            <v>5.04</v>
          </cell>
        </row>
        <row r="6776">
          <cell r="J6776">
            <v>126</v>
          </cell>
          <cell r="K6776">
            <v>25</v>
          </cell>
          <cell r="O6776">
            <v>5.04</v>
          </cell>
        </row>
        <row r="6777">
          <cell r="J6777">
            <v>126</v>
          </cell>
          <cell r="K6777">
            <v>25</v>
          </cell>
          <cell r="O6777">
            <v>5.04</v>
          </cell>
        </row>
        <row r="6778">
          <cell r="J6778">
            <v>126</v>
          </cell>
          <cell r="K6778">
            <v>31</v>
          </cell>
          <cell r="O6778">
            <v>4.064516129032258</v>
          </cell>
        </row>
        <row r="6779">
          <cell r="J6779">
            <v>126</v>
          </cell>
          <cell r="K6779">
            <v>34</v>
          </cell>
          <cell r="O6779">
            <v>3.7058823529411766</v>
          </cell>
        </row>
        <row r="6780">
          <cell r="J6780">
            <v>126</v>
          </cell>
          <cell r="K6780">
            <v>42</v>
          </cell>
          <cell r="O6780">
            <v>3</v>
          </cell>
        </row>
        <row r="6781">
          <cell r="J6781">
            <v>125</v>
          </cell>
          <cell r="K6781">
            <v>22</v>
          </cell>
          <cell r="O6781">
            <v>5.6818181818181817</v>
          </cell>
        </row>
        <row r="6782">
          <cell r="J6782">
            <v>125</v>
          </cell>
          <cell r="K6782">
            <v>22</v>
          </cell>
          <cell r="O6782">
            <v>5.6818181818181817</v>
          </cell>
        </row>
        <row r="6783">
          <cell r="J6783">
            <v>125</v>
          </cell>
          <cell r="K6783">
            <v>33</v>
          </cell>
          <cell r="O6783">
            <v>3.7878787878787881</v>
          </cell>
        </row>
        <row r="6784">
          <cell r="J6784">
            <v>125</v>
          </cell>
          <cell r="K6784">
            <v>27</v>
          </cell>
          <cell r="O6784">
            <v>4.6296296296296298</v>
          </cell>
        </row>
        <row r="6785">
          <cell r="J6785">
            <v>124</v>
          </cell>
          <cell r="K6785">
            <v>27</v>
          </cell>
          <cell r="O6785">
            <v>4.5925925925925926</v>
          </cell>
        </row>
        <row r="6786">
          <cell r="J6786">
            <v>124</v>
          </cell>
          <cell r="K6786">
            <v>27</v>
          </cell>
          <cell r="O6786">
            <v>4.5925925925925926</v>
          </cell>
        </row>
        <row r="6787">
          <cell r="J6787">
            <v>124</v>
          </cell>
          <cell r="K6787">
            <v>39</v>
          </cell>
          <cell r="O6787">
            <v>3.1794871794871793</v>
          </cell>
        </row>
        <row r="6788">
          <cell r="J6788">
            <v>123</v>
          </cell>
          <cell r="K6788">
            <v>39</v>
          </cell>
          <cell r="O6788">
            <v>3.1538461538461537</v>
          </cell>
        </row>
        <row r="6789">
          <cell r="J6789">
            <v>123</v>
          </cell>
          <cell r="K6789">
            <v>19</v>
          </cell>
          <cell r="O6789">
            <v>6.4736842105263159</v>
          </cell>
        </row>
        <row r="6790">
          <cell r="J6790">
            <v>123</v>
          </cell>
          <cell r="K6790">
            <v>19</v>
          </cell>
          <cell r="O6790">
            <v>6.4736842105263159</v>
          </cell>
        </row>
        <row r="6791">
          <cell r="J6791">
            <v>123</v>
          </cell>
          <cell r="K6791">
            <v>23</v>
          </cell>
          <cell r="O6791">
            <v>5.3478260869565215</v>
          </cell>
        </row>
        <row r="6792">
          <cell r="J6792">
            <v>123</v>
          </cell>
          <cell r="K6792">
            <v>19</v>
          </cell>
          <cell r="O6792">
            <v>6.4736842105263159</v>
          </cell>
        </row>
        <row r="6793">
          <cell r="J6793">
            <v>122</v>
          </cell>
          <cell r="K6793">
            <v>19</v>
          </cell>
          <cell r="O6793">
            <v>6.4210526315789478</v>
          </cell>
        </row>
        <row r="6794">
          <cell r="J6794">
            <v>122</v>
          </cell>
          <cell r="K6794">
            <v>19</v>
          </cell>
          <cell r="O6794">
            <v>6.4210526315789478</v>
          </cell>
        </row>
        <row r="6795">
          <cell r="J6795">
            <v>122</v>
          </cell>
          <cell r="K6795">
            <v>33</v>
          </cell>
          <cell r="O6795">
            <v>3.6969696969696968</v>
          </cell>
        </row>
        <row r="6796">
          <cell r="J6796">
            <v>122</v>
          </cell>
          <cell r="K6796">
            <v>27</v>
          </cell>
          <cell r="O6796">
            <v>4.5185185185185182</v>
          </cell>
        </row>
        <row r="6797">
          <cell r="J6797">
            <v>122</v>
          </cell>
          <cell r="K6797">
            <v>25</v>
          </cell>
          <cell r="O6797">
            <v>4.88</v>
          </cell>
        </row>
        <row r="6798">
          <cell r="J6798">
            <v>121</v>
          </cell>
          <cell r="K6798">
            <v>39</v>
          </cell>
          <cell r="O6798">
            <v>3.1025641025641026</v>
          </cell>
        </row>
        <row r="6799">
          <cell r="J6799">
            <v>121</v>
          </cell>
          <cell r="K6799">
            <v>30</v>
          </cell>
          <cell r="O6799">
            <v>4.0333333333333332</v>
          </cell>
        </row>
        <row r="6800">
          <cell r="J6800">
            <v>121</v>
          </cell>
          <cell r="K6800">
            <v>28</v>
          </cell>
          <cell r="O6800">
            <v>4.3214285714285712</v>
          </cell>
        </row>
        <row r="6801">
          <cell r="J6801">
            <v>121</v>
          </cell>
          <cell r="K6801">
            <v>25</v>
          </cell>
          <cell r="O6801">
            <v>4.84</v>
          </cell>
        </row>
        <row r="6802">
          <cell r="J6802">
            <v>120</v>
          </cell>
          <cell r="K6802">
            <v>15</v>
          </cell>
          <cell r="O6802">
            <v>8</v>
          </cell>
        </row>
        <row r="6803">
          <cell r="J6803">
            <v>120</v>
          </cell>
          <cell r="K6803">
            <v>23</v>
          </cell>
          <cell r="O6803">
            <v>5.2173913043478262</v>
          </cell>
        </row>
        <row r="6804">
          <cell r="J6804">
            <v>120</v>
          </cell>
          <cell r="K6804">
            <v>22</v>
          </cell>
          <cell r="O6804">
            <v>5.4545454545454541</v>
          </cell>
        </row>
        <row r="6805">
          <cell r="J6805">
            <v>120</v>
          </cell>
          <cell r="K6805">
            <v>27</v>
          </cell>
          <cell r="O6805">
            <v>4.4444444444444446</v>
          </cell>
        </row>
        <row r="6806">
          <cell r="J6806">
            <v>120</v>
          </cell>
          <cell r="K6806">
            <v>32</v>
          </cell>
          <cell r="O6806">
            <v>3.75</v>
          </cell>
        </row>
        <row r="6807">
          <cell r="J6807">
            <v>120</v>
          </cell>
          <cell r="K6807">
            <v>24</v>
          </cell>
          <cell r="O6807">
            <v>5</v>
          </cell>
        </row>
        <row r="6808">
          <cell r="J6808">
            <v>119</v>
          </cell>
          <cell r="K6808">
            <v>20</v>
          </cell>
          <cell r="O6808">
            <v>5.95</v>
          </cell>
        </row>
        <row r="6809">
          <cell r="J6809">
            <v>119</v>
          </cell>
          <cell r="K6809">
            <v>31</v>
          </cell>
          <cell r="O6809">
            <v>3.838709677419355</v>
          </cell>
        </row>
        <row r="6810">
          <cell r="J6810">
            <v>119</v>
          </cell>
          <cell r="K6810">
            <v>32</v>
          </cell>
          <cell r="O6810">
            <v>3.71875</v>
          </cell>
        </row>
        <row r="6811">
          <cell r="J6811">
            <v>119</v>
          </cell>
          <cell r="K6811">
            <v>40</v>
          </cell>
          <cell r="O6811">
            <v>2.9750000000000001</v>
          </cell>
        </row>
        <row r="6812">
          <cell r="J6812">
            <v>119</v>
          </cell>
          <cell r="K6812">
            <v>15</v>
          </cell>
          <cell r="O6812">
            <v>7.9333333333333336</v>
          </cell>
        </row>
        <row r="6813">
          <cell r="J6813">
            <v>119</v>
          </cell>
          <cell r="K6813">
            <v>28</v>
          </cell>
          <cell r="O6813">
            <v>4.25</v>
          </cell>
        </row>
        <row r="6814">
          <cell r="J6814">
            <v>119</v>
          </cell>
          <cell r="K6814">
            <v>23</v>
          </cell>
          <cell r="O6814">
            <v>5.1739130434782608</v>
          </cell>
        </row>
        <row r="6815">
          <cell r="J6815">
            <v>119</v>
          </cell>
          <cell r="K6815">
            <v>21</v>
          </cell>
          <cell r="O6815">
            <v>5.666666666666667</v>
          </cell>
        </row>
        <row r="6816">
          <cell r="J6816">
            <v>119</v>
          </cell>
          <cell r="K6816">
            <v>25</v>
          </cell>
          <cell r="O6816">
            <v>4.76</v>
          </cell>
        </row>
        <row r="6817">
          <cell r="J6817">
            <v>119</v>
          </cell>
          <cell r="K6817">
            <v>40</v>
          </cell>
          <cell r="O6817">
            <v>2.9750000000000001</v>
          </cell>
        </row>
        <row r="6818">
          <cell r="J6818">
            <v>118</v>
          </cell>
          <cell r="K6818">
            <v>24</v>
          </cell>
          <cell r="O6818">
            <v>4.916666666666667</v>
          </cell>
        </row>
        <row r="6819">
          <cell r="J6819">
            <v>118</v>
          </cell>
          <cell r="K6819">
            <v>25</v>
          </cell>
          <cell r="O6819">
            <v>4.72</v>
          </cell>
        </row>
        <row r="6820">
          <cell r="J6820">
            <v>118</v>
          </cell>
          <cell r="K6820">
            <v>22</v>
          </cell>
          <cell r="O6820">
            <v>5.3636363636363633</v>
          </cell>
        </row>
        <row r="6821">
          <cell r="J6821">
            <v>118</v>
          </cell>
          <cell r="K6821">
            <v>40</v>
          </cell>
          <cell r="O6821">
            <v>2.95</v>
          </cell>
        </row>
        <row r="6822">
          <cell r="J6822">
            <v>117</v>
          </cell>
          <cell r="K6822">
            <v>26</v>
          </cell>
          <cell r="O6822">
            <v>4.5</v>
          </cell>
        </row>
        <row r="6823">
          <cell r="J6823">
            <v>117</v>
          </cell>
          <cell r="K6823">
            <v>26</v>
          </cell>
          <cell r="O6823">
            <v>4.5</v>
          </cell>
        </row>
        <row r="6824">
          <cell r="J6824">
            <v>117</v>
          </cell>
          <cell r="K6824">
            <v>21</v>
          </cell>
          <cell r="O6824">
            <v>5.5714285714285712</v>
          </cell>
        </row>
        <row r="6825">
          <cell r="J6825">
            <v>117</v>
          </cell>
          <cell r="K6825">
            <v>30</v>
          </cell>
          <cell r="O6825">
            <v>3.9</v>
          </cell>
        </row>
        <row r="6826">
          <cell r="J6826">
            <v>116</v>
          </cell>
          <cell r="K6826">
            <v>31</v>
          </cell>
          <cell r="O6826">
            <v>3.7419354838709675</v>
          </cell>
        </row>
        <row r="6827">
          <cell r="J6827">
            <v>116</v>
          </cell>
          <cell r="K6827">
            <v>29</v>
          </cell>
          <cell r="O6827">
            <v>4</v>
          </cell>
        </row>
        <row r="6828">
          <cell r="J6828">
            <v>115</v>
          </cell>
          <cell r="K6828">
            <v>26</v>
          </cell>
          <cell r="O6828">
            <v>4.4230769230769234</v>
          </cell>
        </row>
        <row r="6829">
          <cell r="J6829">
            <v>115</v>
          </cell>
          <cell r="K6829">
            <v>34</v>
          </cell>
          <cell r="O6829">
            <v>3.3823529411764706</v>
          </cell>
        </row>
        <row r="6830">
          <cell r="J6830">
            <v>115</v>
          </cell>
          <cell r="K6830">
            <v>21</v>
          </cell>
          <cell r="O6830">
            <v>5.4761904761904763</v>
          </cell>
        </row>
        <row r="6831">
          <cell r="J6831">
            <v>115</v>
          </cell>
          <cell r="K6831">
            <v>25</v>
          </cell>
          <cell r="O6831">
            <v>4.5999999999999996</v>
          </cell>
        </row>
        <row r="6832">
          <cell r="J6832">
            <v>115</v>
          </cell>
          <cell r="K6832">
            <v>20</v>
          </cell>
          <cell r="O6832">
            <v>5.75</v>
          </cell>
        </row>
        <row r="6833">
          <cell r="J6833">
            <v>115</v>
          </cell>
          <cell r="K6833">
            <v>20</v>
          </cell>
          <cell r="O6833">
            <v>5.75</v>
          </cell>
        </row>
        <row r="6834">
          <cell r="J6834">
            <v>115</v>
          </cell>
          <cell r="K6834">
            <v>28</v>
          </cell>
          <cell r="O6834">
            <v>4.1071428571428568</v>
          </cell>
        </row>
        <row r="6835">
          <cell r="J6835">
            <v>115</v>
          </cell>
          <cell r="K6835">
            <v>32</v>
          </cell>
          <cell r="O6835">
            <v>3.59375</v>
          </cell>
        </row>
        <row r="6836">
          <cell r="J6836">
            <v>115</v>
          </cell>
          <cell r="K6836">
            <v>20</v>
          </cell>
          <cell r="O6836">
            <v>5.75</v>
          </cell>
        </row>
        <row r="6837">
          <cell r="J6837">
            <v>115</v>
          </cell>
          <cell r="K6837">
            <v>23</v>
          </cell>
          <cell r="O6837">
            <v>5</v>
          </cell>
        </row>
        <row r="6838">
          <cell r="J6838">
            <v>115</v>
          </cell>
          <cell r="K6838">
            <v>26</v>
          </cell>
          <cell r="O6838">
            <v>4.4230769230769234</v>
          </cell>
        </row>
        <row r="6839">
          <cell r="J6839">
            <v>115</v>
          </cell>
          <cell r="K6839">
            <v>23</v>
          </cell>
          <cell r="O6839">
            <v>5</v>
          </cell>
        </row>
        <row r="6840">
          <cell r="J6840">
            <v>115</v>
          </cell>
          <cell r="K6840">
            <v>26</v>
          </cell>
          <cell r="O6840">
            <v>4.4230769230769234</v>
          </cell>
        </row>
        <row r="6841">
          <cell r="J6841">
            <v>115</v>
          </cell>
          <cell r="K6841">
            <v>27</v>
          </cell>
          <cell r="O6841">
            <v>4.2592592592592595</v>
          </cell>
        </row>
        <row r="6842">
          <cell r="J6842">
            <v>114</v>
          </cell>
          <cell r="K6842">
            <v>40</v>
          </cell>
          <cell r="O6842">
            <v>2.85</v>
          </cell>
        </row>
        <row r="6843">
          <cell r="J6843">
            <v>114</v>
          </cell>
          <cell r="K6843">
            <v>31</v>
          </cell>
          <cell r="O6843">
            <v>3.6774193548387095</v>
          </cell>
        </row>
        <row r="6844">
          <cell r="J6844">
            <v>114</v>
          </cell>
          <cell r="K6844">
            <v>33</v>
          </cell>
          <cell r="O6844">
            <v>3.4545454545454546</v>
          </cell>
        </row>
        <row r="6845">
          <cell r="J6845">
            <v>113</v>
          </cell>
          <cell r="K6845">
            <v>22</v>
          </cell>
          <cell r="O6845">
            <v>5.1363636363636367</v>
          </cell>
        </row>
        <row r="6846">
          <cell r="J6846">
            <v>113</v>
          </cell>
          <cell r="K6846">
            <v>22</v>
          </cell>
          <cell r="O6846">
            <v>5.1363636363636367</v>
          </cell>
        </row>
        <row r="6847">
          <cell r="J6847">
            <v>113</v>
          </cell>
          <cell r="K6847">
            <v>15</v>
          </cell>
          <cell r="O6847">
            <v>7.5333333333333332</v>
          </cell>
        </row>
        <row r="6848">
          <cell r="J6848">
            <v>113</v>
          </cell>
          <cell r="K6848">
            <v>34</v>
          </cell>
          <cell r="O6848">
            <v>3.3235294117647061</v>
          </cell>
        </row>
        <row r="6849">
          <cell r="J6849">
            <v>112</v>
          </cell>
          <cell r="K6849">
            <v>27</v>
          </cell>
          <cell r="O6849">
            <v>4.1481481481481479</v>
          </cell>
        </row>
        <row r="6850">
          <cell r="J6850">
            <v>111</v>
          </cell>
          <cell r="K6850">
            <v>32</v>
          </cell>
          <cell r="O6850">
            <v>3.46875</v>
          </cell>
        </row>
        <row r="6851">
          <cell r="J6851">
            <v>111</v>
          </cell>
          <cell r="K6851">
            <v>23</v>
          </cell>
          <cell r="O6851">
            <v>4.8260869565217392</v>
          </cell>
        </row>
        <row r="6852">
          <cell r="J6852">
            <v>111</v>
          </cell>
          <cell r="K6852">
            <v>24</v>
          </cell>
          <cell r="O6852">
            <v>4.625</v>
          </cell>
        </row>
        <row r="6853">
          <cell r="J6853">
            <v>111</v>
          </cell>
          <cell r="K6853">
            <v>23</v>
          </cell>
          <cell r="O6853">
            <v>4.8260869565217392</v>
          </cell>
        </row>
        <row r="6854">
          <cell r="J6854">
            <v>111</v>
          </cell>
          <cell r="K6854">
            <v>23</v>
          </cell>
          <cell r="O6854">
            <v>4.8260869565217392</v>
          </cell>
        </row>
        <row r="6855">
          <cell r="J6855">
            <v>111</v>
          </cell>
          <cell r="K6855">
            <v>23</v>
          </cell>
          <cell r="O6855">
            <v>4.8260869565217392</v>
          </cell>
        </row>
        <row r="6856">
          <cell r="J6856">
            <v>111</v>
          </cell>
          <cell r="K6856">
            <v>23</v>
          </cell>
          <cell r="O6856">
            <v>4.8260869565217392</v>
          </cell>
        </row>
        <row r="6857">
          <cell r="J6857">
            <v>110</v>
          </cell>
          <cell r="K6857">
            <v>19</v>
          </cell>
          <cell r="O6857">
            <v>5.7894736842105265</v>
          </cell>
        </row>
        <row r="6858">
          <cell r="J6858">
            <v>110</v>
          </cell>
          <cell r="K6858">
            <v>25</v>
          </cell>
          <cell r="O6858">
            <v>4.4000000000000004</v>
          </cell>
        </row>
        <row r="6859">
          <cell r="J6859">
            <v>110</v>
          </cell>
          <cell r="K6859">
            <v>19</v>
          </cell>
          <cell r="O6859">
            <v>5.7894736842105265</v>
          </cell>
        </row>
        <row r="6860">
          <cell r="J6860">
            <v>110</v>
          </cell>
          <cell r="K6860">
            <v>22</v>
          </cell>
          <cell r="O6860">
            <v>5</v>
          </cell>
        </row>
        <row r="6861">
          <cell r="J6861">
            <v>110</v>
          </cell>
          <cell r="K6861">
            <v>19</v>
          </cell>
          <cell r="O6861">
            <v>5.7894736842105265</v>
          </cell>
        </row>
        <row r="6862">
          <cell r="J6862">
            <v>109</v>
          </cell>
          <cell r="K6862">
            <v>33</v>
          </cell>
          <cell r="O6862">
            <v>3.3030303030303032</v>
          </cell>
        </row>
        <row r="6863">
          <cell r="J6863">
            <v>109</v>
          </cell>
          <cell r="K6863">
            <v>35</v>
          </cell>
          <cell r="O6863">
            <v>3.1142857142857143</v>
          </cell>
        </row>
        <row r="6864">
          <cell r="J6864">
            <v>109</v>
          </cell>
          <cell r="K6864">
            <v>19</v>
          </cell>
          <cell r="O6864">
            <v>5.7368421052631575</v>
          </cell>
        </row>
        <row r="6865">
          <cell r="J6865">
            <v>109</v>
          </cell>
          <cell r="K6865">
            <v>22</v>
          </cell>
          <cell r="O6865">
            <v>4.9545454545454541</v>
          </cell>
        </row>
        <row r="6866">
          <cell r="J6866">
            <v>109</v>
          </cell>
          <cell r="K6866">
            <v>24</v>
          </cell>
          <cell r="O6866">
            <v>4.541666666666667</v>
          </cell>
        </row>
        <row r="6867">
          <cell r="J6867">
            <v>109</v>
          </cell>
          <cell r="K6867">
            <v>35</v>
          </cell>
          <cell r="O6867">
            <v>3.1142857142857143</v>
          </cell>
        </row>
        <row r="6868">
          <cell r="J6868">
            <v>108</v>
          </cell>
          <cell r="K6868">
            <v>31</v>
          </cell>
          <cell r="O6868">
            <v>3.4838709677419355</v>
          </cell>
        </row>
        <row r="6869">
          <cell r="J6869">
            <v>108</v>
          </cell>
          <cell r="K6869">
            <v>35</v>
          </cell>
          <cell r="O6869">
            <v>3.0857142857142859</v>
          </cell>
        </row>
        <row r="6870">
          <cell r="J6870">
            <v>108</v>
          </cell>
          <cell r="K6870">
            <v>36</v>
          </cell>
          <cell r="O6870">
            <v>3</v>
          </cell>
        </row>
        <row r="6871">
          <cell r="J6871">
            <v>108</v>
          </cell>
          <cell r="K6871">
            <v>25</v>
          </cell>
          <cell r="O6871">
            <v>4.32</v>
          </cell>
        </row>
        <row r="6872">
          <cell r="J6872">
            <v>108</v>
          </cell>
          <cell r="K6872">
            <v>20</v>
          </cell>
          <cell r="O6872">
            <v>5.4</v>
          </cell>
        </row>
        <row r="6873">
          <cell r="J6873">
            <v>107</v>
          </cell>
          <cell r="K6873">
            <v>26</v>
          </cell>
          <cell r="O6873">
            <v>4.115384615384615</v>
          </cell>
        </row>
        <row r="6874">
          <cell r="J6874">
            <v>107</v>
          </cell>
          <cell r="K6874">
            <v>22</v>
          </cell>
          <cell r="O6874">
            <v>4.8636363636363633</v>
          </cell>
        </row>
        <row r="6875">
          <cell r="J6875">
            <v>107</v>
          </cell>
          <cell r="K6875">
            <v>20</v>
          </cell>
          <cell r="O6875">
            <v>5.35</v>
          </cell>
        </row>
        <row r="6876">
          <cell r="J6876">
            <v>107</v>
          </cell>
          <cell r="K6876">
            <v>29</v>
          </cell>
          <cell r="O6876">
            <v>3.6896551724137931</v>
          </cell>
        </row>
        <row r="6877">
          <cell r="J6877">
            <v>107</v>
          </cell>
          <cell r="K6877">
            <v>25</v>
          </cell>
          <cell r="O6877">
            <v>4.28</v>
          </cell>
        </row>
        <row r="6878">
          <cell r="J6878">
            <v>107</v>
          </cell>
          <cell r="K6878">
            <v>26</v>
          </cell>
          <cell r="O6878">
            <v>4.115384615384615</v>
          </cell>
        </row>
        <row r="6879">
          <cell r="J6879">
            <v>107</v>
          </cell>
          <cell r="K6879">
            <v>27</v>
          </cell>
          <cell r="O6879">
            <v>3.9629629629629628</v>
          </cell>
        </row>
        <row r="6880">
          <cell r="J6880">
            <v>107</v>
          </cell>
          <cell r="K6880">
            <v>32</v>
          </cell>
          <cell r="O6880">
            <v>3.34375</v>
          </cell>
        </row>
        <row r="6881">
          <cell r="J6881">
            <v>107</v>
          </cell>
          <cell r="K6881">
            <v>22</v>
          </cell>
          <cell r="O6881">
            <v>4.8636363636363633</v>
          </cell>
        </row>
        <row r="6882">
          <cell r="J6882">
            <v>106</v>
          </cell>
          <cell r="K6882">
            <v>34</v>
          </cell>
          <cell r="O6882">
            <v>3.1176470588235294</v>
          </cell>
        </row>
        <row r="6883">
          <cell r="J6883">
            <v>106</v>
          </cell>
          <cell r="K6883">
            <v>24</v>
          </cell>
          <cell r="O6883">
            <v>4.416666666666667</v>
          </cell>
        </row>
        <row r="6884">
          <cell r="J6884">
            <v>106</v>
          </cell>
          <cell r="K6884">
            <v>20</v>
          </cell>
          <cell r="O6884">
            <v>5.3</v>
          </cell>
        </row>
        <row r="6885">
          <cell r="J6885">
            <v>106</v>
          </cell>
          <cell r="K6885">
            <v>30</v>
          </cell>
          <cell r="O6885">
            <v>3.5333333333333332</v>
          </cell>
        </row>
        <row r="6886">
          <cell r="J6886">
            <v>106</v>
          </cell>
          <cell r="K6886">
            <v>19</v>
          </cell>
          <cell r="O6886">
            <v>5.5789473684210522</v>
          </cell>
        </row>
        <row r="6887">
          <cell r="J6887">
            <v>106</v>
          </cell>
          <cell r="K6887">
            <v>15</v>
          </cell>
          <cell r="O6887">
            <v>7.0666666666666664</v>
          </cell>
        </row>
        <row r="6888">
          <cell r="J6888">
            <v>106</v>
          </cell>
          <cell r="K6888">
            <v>9</v>
          </cell>
          <cell r="O6888">
            <v>11.777777777777779</v>
          </cell>
        </row>
        <row r="6889">
          <cell r="J6889">
            <v>106</v>
          </cell>
          <cell r="K6889">
            <v>26</v>
          </cell>
          <cell r="O6889">
            <v>4.0769230769230766</v>
          </cell>
        </row>
        <row r="6890">
          <cell r="J6890">
            <v>106</v>
          </cell>
          <cell r="K6890">
            <v>28</v>
          </cell>
          <cell r="O6890">
            <v>3.7857142857142856</v>
          </cell>
        </row>
        <row r="6891">
          <cell r="J6891">
            <v>105</v>
          </cell>
          <cell r="K6891">
            <v>29</v>
          </cell>
          <cell r="O6891">
            <v>3.6206896551724137</v>
          </cell>
        </row>
        <row r="6892">
          <cell r="J6892">
            <v>105</v>
          </cell>
          <cell r="K6892">
            <v>25</v>
          </cell>
          <cell r="O6892">
            <v>4.2</v>
          </cell>
        </row>
        <row r="6893">
          <cell r="J6893">
            <v>105</v>
          </cell>
          <cell r="K6893">
            <v>27</v>
          </cell>
          <cell r="O6893">
            <v>3.8888888888888888</v>
          </cell>
        </row>
        <row r="6894">
          <cell r="J6894">
            <v>105</v>
          </cell>
          <cell r="K6894">
            <v>31</v>
          </cell>
          <cell r="O6894">
            <v>3.3870967741935485</v>
          </cell>
        </row>
        <row r="6895">
          <cell r="J6895">
            <v>105</v>
          </cell>
          <cell r="K6895">
            <v>22</v>
          </cell>
          <cell r="O6895">
            <v>4.7727272727272725</v>
          </cell>
        </row>
        <row r="6896">
          <cell r="J6896">
            <v>105</v>
          </cell>
          <cell r="K6896">
            <v>22</v>
          </cell>
          <cell r="O6896">
            <v>4.7727272727272725</v>
          </cell>
        </row>
        <row r="6897">
          <cell r="J6897">
            <v>105</v>
          </cell>
          <cell r="K6897">
            <v>29</v>
          </cell>
          <cell r="O6897">
            <v>3.6206896551724137</v>
          </cell>
        </row>
        <row r="6898">
          <cell r="J6898">
            <v>104</v>
          </cell>
          <cell r="K6898">
            <v>26</v>
          </cell>
          <cell r="O6898">
            <v>4</v>
          </cell>
        </row>
        <row r="6899">
          <cell r="J6899">
            <v>104</v>
          </cell>
          <cell r="K6899">
            <v>26</v>
          </cell>
          <cell r="O6899">
            <v>4</v>
          </cell>
        </row>
        <row r="6900">
          <cell r="J6900">
            <v>104</v>
          </cell>
          <cell r="K6900">
            <v>24</v>
          </cell>
          <cell r="O6900">
            <v>4.333333333333333</v>
          </cell>
        </row>
        <row r="6901">
          <cell r="J6901">
            <v>104</v>
          </cell>
          <cell r="K6901">
            <v>19</v>
          </cell>
          <cell r="O6901">
            <v>5.4736842105263159</v>
          </cell>
        </row>
        <row r="6902">
          <cell r="J6902">
            <v>104</v>
          </cell>
          <cell r="K6902">
            <v>23</v>
          </cell>
          <cell r="O6902">
            <v>4.5217391304347823</v>
          </cell>
        </row>
        <row r="6903">
          <cell r="J6903">
            <v>104</v>
          </cell>
          <cell r="K6903">
            <v>25</v>
          </cell>
          <cell r="O6903">
            <v>4.16</v>
          </cell>
        </row>
        <row r="6904">
          <cell r="J6904">
            <v>104</v>
          </cell>
          <cell r="K6904">
            <v>25</v>
          </cell>
          <cell r="O6904">
            <v>4.16</v>
          </cell>
        </row>
        <row r="6905">
          <cell r="J6905">
            <v>104</v>
          </cell>
          <cell r="K6905">
            <v>25</v>
          </cell>
          <cell r="O6905">
            <v>4.16</v>
          </cell>
        </row>
        <row r="6906">
          <cell r="J6906">
            <v>104</v>
          </cell>
          <cell r="K6906">
            <v>25</v>
          </cell>
          <cell r="O6906">
            <v>4.16</v>
          </cell>
        </row>
        <row r="6907">
          <cell r="J6907">
            <v>104</v>
          </cell>
          <cell r="K6907">
            <v>21</v>
          </cell>
          <cell r="O6907">
            <v>4.9523809523809526</v>
          </cell>
        </row>
        <row r="6908">
          <cell r="J6908">
            <v>104</v>
          </cell>
          <cell r="K6908">
            <v>25</v>
          </cell>
          <cell r="O6908">
            <v>4.16</v>
          </cell>
        </row>
        <row r="6909">
          <cell r="J6909">
            <v>104</v>
          </cell>
          <cell r="K6909">
            <v>23</v>
          </cell>
          <cell r="O6909">
            <v>4.5217391304347823</v>
          </cell>
        </row>
        <row r="6910">
          <cell r="J6910">
            <v>103</v>
          </cell>
          <cell r="K6910">
            <v>24</v>
          </cell>
          <cell r="O6910">
            <v>4.291666666666667</v>
          </cell>
        </row>
        <row r="6911">
          <cell r="J6911">
            <v>103</v>
          </cell>
          <cell r="K6911">
            <v>32</v>
          </cell>
          <cell r="O6911">
            <v>3.21875</v>
          </cell>
        </row>
        <row r="6912">
          <cell r="J6912">
            <v>103</v>
          </cell>
          <cell r="K6912">
            <v>27</v>
          </cell>
          <cell r="O6912">
            <v>3.8148148148148149</v>
          </cell>
        </row>
        <row r="6913">
          <cell r="J6913">
            <v>103</v>
          </cell>
          <cell r="K6913">
            <v>18</v>
          </cell>
          <cell r="O6913">
            <v>5.7222222222222223</v>
          </cell>
        </row>
        <row r="6914">
          <cell r="J6914">
            <v>103</v>
          </cell>
          <cell r="K6914">
            <v>18</v>
          </cell>
          <cell r="O6914">
            <v>5.7222222222222223</v>
          </cell>
        </row>
        <row r="6915">
          <cell r="J6915">
            <v>103</v>
          </cell>
          <cell r="K6915">
            <v>24</v>
          </cell>
          <cell r="O6915">
            <v>4.291666666666667</v>
          </cell>
        </row>
        <row r="6916">
          <cell r="J6916">
            <v>103</v>
          </cell>
          <cell r="K6916">
            <v>24</v>
          </cell>
          <cell r="O6916">
            <v>4.291666666666667</v>
          </cell>
        </row>
        <row r="6917">
          <cell r="J6917">
            <v>103</v>
          </cell>
          <cell r="K6917">
            <v>16</v>
          </cell>
          <cell r="O6917">
            <v>6.4375</v>
          </cell>
        </row>
        <row r="6918">
          <cell r="J6918">
            <v>103</v>
          </cell>
          <cell r="K6918">
            <v>18</v>
          </cell>
          <cell r="O6918">
            <v>5.7222222222222223</v>
          </cell>
        </row>
        <row r="6919">
          <cell r="J6919">
            <v>103</v>
          </cell>
          <cell r="K6919">
            <v>18</v>
          </cell>
          <cell r="O6919">
            <v>5.7222222222222223</v>
          </cell>
        </row>
        <row r="6920">
          <cell r="J6920">
            <v>103</v>
          </cell>
          <cell r="K6920">
            <v>18</v>
          </cell>
          <cell r="O6920">
            <v>5.7222222222222223</v>
          </cell>
        </row>
        <row r="6921">
          <cell r="J6921">
            <v>102</v>
          </cell>
          <cell r="K6921">
            <v>27</v>
          </cell>
          <cell r="O6921">
            <v>3.7777777777777777</v>
          </cell>
        </row>
        <row r="6922">
          <cell r="J6922">
            <v>102</v>
          </cell>
          <cell r="K6922">
            <v>22</v>
          </cell>
          <cell r="O6922">
            <v>4.6363636363636367</v>
          </cell>
        </row>
        <row r="6923">
          <cell r="J6923">
            <v>102</v>
          </cell>
          <cell r="K6923">
            <v>29</v>
          </cell>
          <cell r="O6923">
            <v>3.5172413793103448</v>
          </cell>
        </row>
        <row r="6924">
          <cell r="J6924">
            <v>102</v>
          </cell>
          <cell r="K6924">
            <v>38</v>
          </cell>
          <cell r="O6924">
            <v>2.6842105263157894</v>
          </cell>
        </row>
        <row r="6925">
          <cell r="J6925">
            <v>102</v>
          </cell>
          <cell r="K6925">
            <v>17</v>
          </cell>
          <cell r="O6925">
            <v>6</v>
          </cell>
        </row>
        <row r="6926">
          <cell r="J6926">
            <v>102</v>
          </cell>
          <cell r="K6926">
            <v>27</v>
          </cell>
          <cell r="O6926">
            <v>3.7777777777777777</v>
          </cell>
        </row>
        <row r="6927">
          <cell r="J6927">
            <v>102</v>
          </cell>
          <cell r="K6927">
            <v>21</v>
          </cell>
          <cell r="O6927">
            <v>4.8571428571428568</v>
          </cell>
        </row>
        <row r="6928">
          <cell r="J6928">
            <v>102</v>
          </cell>
          <cell r="K6928">
            <v>21</v>
          </cell>
          <cell r="O6928">
            <v>4.8571428571428568</v>
          </cell>
        </row>
        <row r="6929">
          <cell r="J6929">
            <v>101</v>
          </cell>
          <cell r="K6929">
            <v>31</v>
          </cell>
          <cell r="O6929">
            <v>3.2580645161290325</v>
          </cell>
        </row>
        <row r="6930">
          <cell r="J6930">
            <v>101</v>
          </cell>
          <cell r="K6930">
            <v>19</v>
          </cell>
          <cell r="O6930">
            <v>5.3157894736842106</v>
          </cell>
        </row>
        <row r="6931">
          <cell r="J6931">
            <v>101</v>
          </cell>
          <cell r="K6931">
            <v>26</v>
          </cell>
          <cell r="O6931">
            <v>3.8846153846153846</v>
          </cell>
        </row>
        <row r="6932">
          <cell r="J6932">
            <v>101</v>
          </cell>
          <cell r="K6932">
            <v>21</v>
          </cell>
          <cell r="O6932">
            <v>4.8095238095238093</v>
          </cell>
        </row>
        <row r="6933">
          <cell r="J6933">
            <v>101</v>
          </cell>
          <cell r="K6933">
            <v>23</v>
          </cell>
          <cell r="O6933">
            <v>4.3913043478260869</v>
          </cell>
        </row>
        <row r="6934">
          <cell r="J6934">
            <v>101</v>
          </cell>
          <cell r="K6934">
            <v>23</v>
          </cell>
          <cell r="O6934">
            <v>4.3913043478260869</v>
          </cell>
        </row>
        <row r="6935">
          <cell r="J6935">
            <v>100</v>
          </cell>
          <cell r="K6935">
            <v>30</v>
          </cell>
          <cell r="O6935">
            <v>3.3333333333333335</v>
          </cell>
        </row>
        <row r="6936">
          <cell r="J6936">
            <v>100</v>
          </cell>
          <cell r="K6936">
            <v>31</v>
          </cell>
          <cell r="O6936">
            <v>3.225806451612903</v>
          </cell>
        </row>
        <row r="6937">
          <cell r="J6937">
            <v>100</v>
          </cell>
          <cell r="K6937">
            <v>28</v>
          </cell>
          <cell r="O6937">
            <v>3.5714285714285716</v>
          </cell>
        </row>
        <row r="6938">
          <cell r="J6938">
            <v>100</v>
          </cell>
          <cell r="K6938">
            <v>48</v>
          </cell>
          <cell r="O6938">
            <v>2.0833333333333335</v>
          </cell>
        </row>
        <row r="6939">
          <cell r="J6939">
            <v>100</v>
          </cell>
          <cell r="K6939">
            <v>28</v>
          </cell>
          <cell r="O6939">
            <v>3.5714285714285716</v>
          </cell>
        </row>
        <row r="6940">
          <cell r="J6940">
            <v>100</v>
          </cell>
          <cell r="K6940">
            <v>31</v>
          </cell>
          <cell r="O6940">
            <v>3.225806451612903</v>
          </cell>
        </row>
        <row r="6941">
          <cell r="J6941">
            <v>100</v>
          </cell>
          <cell r="K6941">
            <v>29</v>
          </cell>
          <cell r="O6941">
            <v>3.4482758620689653</v>
          </cell>
        </row>
        <row r="6942">
          <cell r="J6942">
            <v>99</v>
          </cell>
          <cell r="K6942">
            <v>24</v>
          </cell>
          <cell r="O6942">
            <v>4.125</v>
          </cell>
        </row>
        <row r="6943">
          <cell r="J6943">
            <v>99</v>
          </cell>
          <cell r="K6943">
            <v>29</v>
          </cell>
          <cell r="O6943">
            <v>3.4137931034482758</v>
          </cell>
        </row>
        <row r="6944">
          <cell r="J6944">
            <v>99</v>
          </cell>
          <cell r="K6944">
            <v>21</v>
          </cell>
          <cell r="O6944">
            <v>4.7142857142857144</v>
          </cell>
        </row>
        <row r="6945">
          <cell r="J6945">
            <v>99</v>
          </cell>
          <cell r="K6945">
            <v>20</v>
          </cell>
          <cell r="O6945">
            <v>4.95</v>
          </cell>
        </row>
        <row r="6946">
          <cell r="J6946">
            <v>99</v>
          </cell>
          <cell r="K6946">
            <v>24</v>
          </cell>
          <cell r="O6946">
            <v>4.125</v>
          </cell>
        </row>
        <row r="6947">
          <cell r="J6947">
            <v>99</v>
          </cell>
          <cell r="K6947">
            <v>24</v>
          </cell>
          <cell r="O6947">
            <v>4.125</v>
          </cell>
        </row>
        <row r="6948">
          <cell r="J6948">
            <v>99</v>
          </cell>
          <cell r="K6948">
            <v>15</v>
          </cell>
          <cell r="O6948">
            <v>6.6</v>
          </cell>
        </row>
        <row r="6949">
          <cell r="J6949">
            <v>98</v>
          </cell>
          <cell r="K6949">
            <v>22</v>
          </cell>
          <cell r="O6949">
            <v>4.4545454545454541</v>
          </cell>
        </row>
        <row r="6950">
          <cell r="J6950">
            <v>98</v>
          </cell>
          <cell r="K6950">
            <v>25</v>
          </cell>
          <cell r="O6950">
            <v>3.92</v>
          </cell>
        </row>
        <row r="6951">
          <cell r="J6951">
            <v>98</v>
          </cell>
          <cell r="K6951">
            <v>25</v>
          </cell>
          <cell r="O6951">
            <v>3.92</v>
          </cell>
        </row>
        <row r="6952">
          <cell r="J6952">
            <v>98</v>
          </cell>
          <cell r="K6952">
            <v>17</v>
          </cell>
          <cell r="O6952">
            <v>5.7647058823529411</v>
          </cell>
        </row>
        <row r="6953">
          <cell r="J6953">
            <v>98</v>
          </cell>
          <cell r="K6953">
            <v>33</v>
          </cell>
          <cell r="O6953">
            <v>2.9696969696969697</v>
          </cell>
        </row>
        <row r="6954">
          <cell r="J6954">
            <v>98</v>
          </cell>
          <cell r="K6954">
            <v>24</v>
          </cell>
          <cell r="O6954">
            <v>4.083333333333333</v>
          </cell>
        </row>
        <row r="6955">
          <cell r="J6955">
            <v>97</v>
          </cell>
          <cell r="K6955">
            <v>23</v>
          </cell>
          <cell r="O6955">
            <v>4.2173913043478262</v>
          </cell>
        </row>
        <row r="6956">
          <cell r="J6956">
            <v>97</v>
          </cell>
          <cell r="K6956">
            <v>24</v>
          </cell>
          <cell r="O6956">
            <v>4.041666666666667</v>
          </cell>
        </row>
        <row r="6957">
          <cell r="J6957">
            <v>97</v>
          </cell>
          <cell r="K6957">
            <v>31</v>
          </cell>
          <cell r="O6957">
            <v>3.129032258064516</v>
          </cell>
        </row>
        <row r="6958">
          <cell r="J6958">
            <v>97</v>
          </cell>
          <cell r="K6958">
            <v>23</v>
          </cell>
          <cell r="O6958">
            <v>4.2173913043478262</v>
          </cell>
        </row>
        <row r="6959">
          <cell r="J6959">
            <v>97</v>
          </cell>
          <cell r="K6959">
            <v>27</v>
          </cell>
          <cell r="O6959">
            <v>3.5925925925925926</v>
          </cell>
        </row>
        <row r="6960">
          <cell r="J6960">
            <v>97</v>
          </cell>
          <cell r="K6960">
            <v>14</v>
          </cell>
          <cell r="O6960">
            <v>6.9285714285714288</v>
          </cell>
        </row>
        <row r="6961">
          <cell r="J6961">
            <v>97</v>
          </cell>
          <cell r="K6961">
            <v>26</v>
          </cell>
          <cell r="O6961">
            <v>3.7307692307692308</v>
          </cell>
        </row>
        <row r="6962">
          <cell r="J6962">
            <v>97</v>
          </cell>
          <cell r="K6962">
            <v>29</v>
          </cell>
          <cell r="O6962">
            <v>3.3448275862068964</v>
          </cell>
        </row>
        <row r="6963">
          <cell r="J6963">
            <v>96</v>
          </cell>
          <cell r="K6963">
            <v>23</v>
          </cell>
          <cell r="O6963">
            <v>4.1739130434782608</v>
          </cell>
        </row>
        <row r="6964">
          <cell r="J6964">
            <v>96</v>
          </cell>
          <cell r="K6964">
            <v>23</v>
          </cell>
          <cell r="O6964">
            <v>4.1739130434782608</v>
          </cell>
        </row>
        <row r="6965">
          <cell r="J6965">
            <v>96</v>
          </cell>
          <cell r="K6965">
            <v>21</v>
          </cell>
          <cell r="O6965">
            <v>4.5714285714285712</v>
          </cell>
        </row>
        <row r="6966">
          <cell r="J6966">
            <v>96</v>
          </cell>
          <cell r="K6966">
            <v>25</v>
          </cell>
          <cell r="O6966">
            <v>3.84</v>
          </cell>
        </row>
        <row r="6967">
          <cell r="J6967">
            <v>96</v>
          </cell>
          <cell r="K6967">
            <v>21</v>
          </cell>
          <cell r="O6967">
            <v>4.5714285714285712</v>
          </cell>
        </row>
        <row r="6968">
          <cell r="J6968">
            <v>95</v>
          </cell>
          <cell r="K6968">
            <v>30</v>
          </cell>
          <cell r="O6968">
            <v>3.1666666666666665</v>
          </cell>
        </row>
        <row r="6969">
          <cell r="J6969">
            <v>95</v>
          </cell>
          <cell r="K6969">
            <v>20</v>
          </cell>
          <cell r="O6969">
            <v>4.75</v>
          </cell>
        </row>
        <row r="6970">
          <cell r="J6970">
            <v>95</v>
          </cell>
          <cell r="K6970">
            <v>26</v>
          </cell>
          <cell r="O6970">
            <v>3.6538461538461537</v>
          </cell>
        </row>
        <row r="6971">
          <cell r="J6971">
            <v>95</v>
          </cell>
          <cell r="K6971">
            <v>31</v>
          </cell>
          <cell r="O6971">
            <v>3.064516129032258</v>
          </cell>
        </row>
        <row r="6972">
          <cell r="J6972">
            <v>95</v>
          </cell>
          <cell r="K6972">
            <v>25</v>
          </cell>
          <cell r="O6972">
            <v>3.8</v>
          </cell>
        </row>
        <row r="6973">
          <cell r="J6973">
            <v>95</v>
          </cell>
          <cell r="K6973">
            <v>20</v>
          </cell>
          <cell r="O6973">
            <v>4.75</v>
          </cell>
        </row>
        <row r="6974">
          <cell r="J6974">
            <v>95</v>
          </cell>
          <cell r="K6974">
            <v>28</v>
          </cell>
          <cell r="O6974">
            <v>3.3928571428571428</v>
          </cell>
        </row>
        <row r="6975">
          <cell r="J6975">
            <v>95</v>
          </cell>
          <cell r="K6975">
            <v>21</v>
          </cell>
          <cell r="O6975">
            <v>4.5238095238095237</v>
          </cell>
        </row>
        <row r="6976">
          <cell r="J6976">
            <v>95</v>
          </cell>
          <cell r="K6976">
            <v>20</v>
          </cell>
          <cell r="O6976">
            <v>4.75</v>
          </cell>
        </row>
        <row r="6977">
          <cell r="J6977">
            <v>95</v>
          </cell>
          <cell r="K6977">
            <v>27</v>
          </cell>
          <cell r="O6977">
            <v>3.5185185185185186</v>
          </cell>
        </row>
        <row r="6978">
          <cell r="J6978">
            <v>95</v>
          </cell>
          <cell r="K6978">
            <v>26</v>
          </cell>
          <cell r="O6978">
            <v>3.6538461538461537</v>
          </cell>
        </row>
        <row r="6979">
          <cell r="J6979">
            <v>94</v>
          </cell>
          <cell r="K6979">
            <v>19</v>
          </cell>
          <cell r="O6979">
            <v>4.9473684210526319</v>
          </cell>
        </row>
        <row r="6980">
          <cell r="J6980">
            <v>94</v>
          </cell>
          <cell r="K6980">
            <v>25</v>
          </cell>
          <cell r="O6980">
            <v>3.76</v>
          </cell>
        </row>
        <row r="6981">
          <cell r="J6981">
            <v>94</v>
          </cell>
          <cell r="K6981">
            <v>22</v>
          </cell>
          <cell r="O6981">
            <v>4.2727272727272725</v>
          </cell>
        </row>
        <row r="6982">
          <cell r="J6982">
            <v>94</v>
          </cell>
          <cell r="K6982">
            <v>17</v>
          </cell>
          <cell r="O6982">
            <v>5.5294117647058822</v>
          </cell>
        </row>
        <row r="6983">
          <cell r="J6983">
            <v>93</v>
          </cell>
          <cell r="K6983">
            <v>11</v>
          </cell>
          <cell r="O6983">
            <v>8.454545454545455</v>
          </cell>
        </row>
        <row r="6984">
          <cell r="J6984">
            <v>93</v>
          </cell>
          <cell r="K6984">
            <v>18</v>
          </cell>
          <cell r="O6984">
            <v>5.166666666666667</v>
          </cell>
        </row>
        <row r="6985">
          <cell r="J6985">
            <v>93</v>
          </cell>
          <cell r="K6985">
            <v>18</v>
          </cell>
          <cell r="O6985">
            <v>5.166666666666667</v>
          </cell>
        </row>
        <row r="6986">
          <cell r="J6986">
            <v>93</v>
          </cell>
          <cell r="K6986">
            <v>27</v>
          </cell>
          <cell r="O6986">
            <v>3.4444444444444446</v>
          </cell>
        </row>
        <row r="6987">
          <cell r="J6987">
            <v>93</v>
          </cell>
          <cell r="K6987">
            <v>23</v>
          </cell>
          <cell r="O6987">
            <v>4.0434782608695654</v>
          </cell>
        </row>
        <row r="6988">
          <cell r="J6988">
            <v>93</v>
          </cell>
          <cell r="K6988">
            <v>24</v>
          </cell>
          <cell r="O6988">
            <v>3.875</v>
          </cell>
        </row>
        <row r="6989">
          <cell r="J6989">
            <v>93</v>
          </cell>
          <cell r="K6989">
            <v>18</v>
          </cell>
          <cell r="O6989">
            <v>5.166666666666667</v>
          </cell>
        </row>
        <row r="6990">
          <cell r="J6990">
            <v>93</v>
          </cell>
          <cell r="K6990">
            <v>21</v>
          </cell>
          <cell r="O6990">
            <v>4.4285714285714288</v>
          </cell>
        </row>
        <row r="6991">
          <cell r="J6991">
            <v>93</v>
          </cell>
          <cell r="K6991">
            <v>25</v>
          </cell>
          <cell r="O6991">
            <v>3.72</v>
          </cell>
        </row>
        <row r="6992">
          <cell r="J6992">
            <v>92</v>
          </cell>
          <cell r="K6992">
            <v>21</v>
          </cell>
          <cell r="O6992">
            <v>4.3809523809523814</v>
          </cell>
        </row>
        <row r="6993">
          <cell r="J6993">
            <v>92</v>
          </cell>
          <cell r="K6993">
            <v>22</v>
          </cell>
          <cell r="O6993">
            <v>4.1818181818181817</v>
          </cell>
        </row>
        <row r="6994">
          <cell r="J6994">
            <v>92</v>
          </cell>
          <cell r="K6994">
            <v>18</v>
          </cell>
          <cell r="O6994">
            <v>5.1111111111111107</v>
          </cell>
        </row>
        <row r="6995">
          <cell r="J6995">
            <v>92</v>
          </cell>
          <cell r="K6995">
            <v>28</v>
          </cell>
          <cell r="O6995">
            <v>3.2857142857142856</v>
          </cell>
        </row>
        <row r="6996">
          <cell r="J6996">
            <v>92</v>
          </cell>
          <cell r="K6996">
            <v>23</v>
          </cell>
          <cell r="O6996">
            <v>4</v>
          </cell>
        </row>
        <row r="6997">
          <cell r="J6997">
            <v>92</v>
          </cell>
          <cell r="K6997">
            <v>18</v>
          </cell>
          <cell r="O6997">
            <v>5.1111111111111107</v>
          </cell>
        </row>
        <row r="6998">
          <cell r="J6998">
            <v>92</v>
          </cell>
          <cell r="K6998">
            <v>26</v>
          </cell>
          <cell r="O6998">
            <v>3.5384615384615383</v>
          </cell>
        </row>
        <row r="6999">
          <cell r="J6999">
            <v>92</v>
          </cell>
          <cell r="K6999">
            <v>28</v>
          </cell>
          <cell r="O6999">
            <v>3.2857142857142856</v>
          </cell>
        </row>
        <row r="7000">
          <cell r="J7000">
            <v>91</v>
          </cell>
          <cell r="K7000">
            <v>22</v>
          </cell>
          <cell r="O7000">
            <v>4.1363636363636367</v>
          </cell>
        </row>
        <row r="7001">
          <cell r="J7001">
            <v>91</v>
          </cell>
          <cell r="K7001">
            <v>27</v>
          </cell>
          <cell r="O7001">
            <v>3.3703703703703702</v>
          </cell>
        </row>
        <row r="7002">
          <cell r="J7002">
            <v>91</v>
          </cell>
          <cell r="K7002">
            <v>17</v>
          </cell>
          <cell r="O7002">
            <v>5.3529411764705879</v>
          </cell>
        </row>
        <row r="7003">
          <cell r="J7003">
            <v>91</v>
          </cell>
          <cell r="K7003">
            <v>24</v>
          </cell>
          <cell r="O7003">
            <v>3.7916666666666665</v>
          </cell>
        </row>
        <row r="7004">
          <cell r="J7004">
            <v>91</v>
          </cell>
          <cell r="K7004">
            <v>22</v>
          </cell>
          <cell r="O7004">
            <v>4.1363636363636367</v>
          </cell>
        </row>
        <row r="7005">
          <cell r="J7005">
            <v>90</v>
          </cell>
          <cell r="K7005">
            <v>24</v>
          </cell>
          <cell r="O7005">
            <v>3.75</v>
          </cell>
        </row>
        <row r="7006">
          <cell r="J7006">
            <v>90</v>
          </cell>
          <cell r="K7006">
            <v>27</v>
          </cell>
          <cell r="O7006">
            <v>3.3333333333333335</v>
          </cell>
        </row>
        <row r="7007">
          <cell r="J7007">
            <v>90</v>
          </cell>
          <cell r="K7007">
            <v>26</v>
          </cell>
          <cell r="O7007">
            <v>3.4615384615384617</v>
          </cell>
        </row>
        <row r="7008">
          <cell r="J7008">
            <v>90</v>
          </cell>
          <cell r="K7008">
            <v>25</v>
          </cell>
          <cell r="O7008">
            <v>3.6</v>
          </cell>
        </row>
        <row r="7009">
          <cell r="J7009">
            <v>90</v>
          </cell>
          <cell r="K7009">
            <v>26</v>
          </cell>
          <cell r="O7009">
            <v>3.4615384615384617</v>
          </cell>
        </row>
        <row r="7010">
          <cell r="J7010">
            <v>90</v>
          </cell>
          <cell r="K7010">
            <v>19</v>
          </cell>
          <cell r="O7010">
            <v>4.7368421052631575</v>
          </cell>
        </row>
        <row r="7011">
          <cell r="J7011">
            <v>90</v>
          </cell>
          <cell r="K7011">
            <v>26</v>
          </cell>
          <cell r="O7011">
            <v>3.4615384615384617</v>
          </cell>
        </row>
        <row r="7012">
          <cell r="J7012">
            <v>89</v>
          </cell>
          <cell r="K7012">
            <v>20</v>
          </cell>
          <cell r="O7012">
            <v>4.45</v>
          </cell>
        </row>
        <row r="7013">
          <cell r="J7013">
            <v>89</v>
          </cell>
          <cell r="K7013">
            <v>15</v>
          </cell>
          <cell r="O7013">
            <v>5.9333333333333336</v>
          </cell>
        </row>
        <row r="7014">
          <cell r="J7014">
            <v>89</v>
          </cell>
          <cell r="K7014">
            <v>29</v>
          </cell>
          <cell r="O7014">
            <v>3.0689655172413794</v>
          </cell>
        </row>
        <row r="7015">
          <cell r="J7015">
            <v>89</v>
          </cell>
          <cell r="K7015">
            <v>21</v>
          </cell>
          <cell r="O7015">
            <v>4.2380952380952381</v>
          </cell>
        </row>
        <row r="7016">
          <cell r="J7016">
            <v>89</v>
          </cell>
          <cell r="K7016">
            <v>27</v>
          </cell>
          <cell r="O7016">
            <v>3.2962962962962963</v>
          </cell>
        </row>
        <row r="7017">
          <cell r="J7017">
            <v>89</v>
          </cell>
          <cell r="K7017">
            <v>27</v>
          </cell>
          <cell r="O7017">
            <v>3.2962962962962963</v>
          </cell>
        </row>
        <row r="7018">
          <cell r="J7018">
            <v>89</v>
          </cell>
          <cell r="K7018">
            <v>20</v>
          </cell>
          <cell r="O7018">
            <v>4.45</v>
          </cell>
        </row>
        <row r="7019">
          <cell r="J7019">
            <v>89</v>
          </cell>
          <cell r="K7019">
            <v>26</v>
          </cell>
          <cell r="O7019">
            <v>3.4230769230769229</v>
          </cell>
        </row>
        <row r="7020">
          <cell r="J7020">
            <v>88</v>
          </cell>
          <cell r="K7020">
            <v>20</v>
          </cell>
          <cell r="O7020">
            <v>4.4000000000000004</v>
          </cell>
        </row>
        <row r="7021">
          <cell r="J7021">
            <v>88</v>
          </cell>
          <cell r="K7021">
            <v>21</v>
          </cell>
          <cell r="O7021">
            <v>4.1904761904761907</v>
          </cell>
        </row>
        <row r="7022">
          <cell r="J7022">
            <v>88</v>
          </cell>
          <cell r="K7022">
            <v>21</v>
          </cell>
          <cell r="O7022">
            <v>4.1904761904761907</v>
          </cell>
        </row>
        <row r="7023">
          <cell r="J7023">
            <v>88</v>
          </cell>
          <cell r="K7023">
            <v>22</v>
          </cell>
          <cell r="O7023">
            <v>4</v>
          </cell>
        </row>
        <row r="7024">
          <cell r="J7024">
            <v>88</v>
          </cell>
          <cell r="K7024">
            <v>22</v>
          </cell>
          <cell r="O7024">
            <v>4</v>
          </cell>
        </row>
        <row r="7025">
          <cell r="J7025">
            <v>88</v>
          </cell>
          <cell r="K7025">
            <v>21</v>
          </cell>
          <cell r="O7025">
            <v>4.1904761904761907</v>
          </cell>
        </row>
        <row r="7026">
          <cell r="J7026">
            <v>88</v>
          </cell>
          <cell r="K7026">
            <v>18</v>
          </cell>
          <cell r="O7026">
            <v>4.8888888888888893</v>
          </cell>
        </row>
        <row r="7027">
          <cell r="J7027">
            <v>88</v>
          </cell>
          <cell r="K7027">
            <v>22</v>
          </cell>
          <cell r="O7027">
            <v>4</v>
          </cell>
        </row>
        <row r="7028">
          <cell r="J7028">
            <v>88</v>
          </cell>
          <cell r="K7028">
            <v>24</v>
          </cell>
          <cell r="O7028">
            <v>3.6666666666666665</v>
          </cell>
        </row>
        <row r="7029">
          <cell r="J7029">
            <v>88</v>
          </cell>
          <cell r="K7029">
            <v>29</v>
          </cell>
          <cell r="O7029">
            <v>3.0344827586206895</v>
          </cell>
        </row>
        <row r="7030">
          <cell r="J7030">
            <v>88</v>
          </cell>
          <cell r="K7030">
            <v>22</v>
          </cell>
          <cell r="O7030">
            <v>4</v>
          </cell>
        </row>
        <row r="7031">
          <cell r="J7031">
            <v>87</v>
          </cell>
          <cell r="K7031">
            <v>22</v>
          </cell>
          <cell r="O7031">
            <v>3.9545454545454546</v>
          </cell>
        </row>
        <row r="7032">
          <cell r="J7032">
            <v>87</v>
          </cell>
          <cell r="K7032">
            <v>20</v>
          </cell>
          <cell r="O7032">
            <v>4.3499999999999996</v>
          </cell>
        </row>
        <row r="7033">
          <cell r="J7033">
            <v>87</v>
          </cell>
          <cell r="K7033">
            <v>31</v>
          </cell>
          <cell r="O7033">
            <v>2.806451612903226</v>
          </cell>
        </row>
        <row r="7034">
          <cell r="J7034">
            <v>87</v>
          </cell>
          <cell r="K7034">
            <v>15</v>
          </cell>
          <cell r="O7034">
            <v>5.8</v>
          </cell>
        </row>
        <row r="7035">
          <cell r="J7035">
            <v>87</v>
          </cell>
          <cell r="K7035">
            <v>24</v>
          </cell>
          <cell r="O7035">
            <v>3.625</v>
          </cell>
        </row>
        <row r="7036">
          <cell r="J7036">
            <v>87</v>
          </cell>
          <cell r="K7036">
            <v>24</v>
          </cell>
          <cell r="O7036">
            <v>3.625</v>
          </cell>
        </row>
        <row r="7037">
          <cell r="J7037">
            <v>87</v>
          </cell>
          <cell r="K7037">
            <v>25</v>
          </cell>
          <cell r="O7037">
            <v>3.48</v>
          </cell>
        </row>
        <row r="7038">
          <cell r="J7038">
            <v>87</v>
          </cell>
          <cell r="K7038">
            <v>23</v>
          </cell>
          <cell r="O7038">
            <v>3.7826086956521738</v>
          </cell>
        </row>
        <row r="7039">
          <cell r="J7039">
            <v>87</v>
          </cell>
          <cell r="K7039">
            <v>16</v>
          </cell>
          <cell r="O7039">
            <v>5.4375</v>
          </cell>
        </row>
        <row r="7040">
          <cell r="J7040">
            <v>87</v>
          </cell>
          <cell r="K7040">
            <v>16</v>
          </cell>
          <cell r="O7040">
            <v>5.4375</v>
          </cell>
        </row>
        <row r="7041">
          <cell r="J7041">
            <v>87</v>
          </cell>
          <cell r="K7041">
            <v>16</v>
          </cell>
          <cell r="O7041">
            <v>5.4375</v>
          </cell>
        </row>
        <row r="7042">
          <cell r="J7042">
            <v>87</v>
          </cell>
          <cell r="K7042">
            <v>15</v>
          </cell>
          <cell r="O7042">
            <v>5.8</v>
          </cell>
        </row>
        <row r="7043">
          <cell r="J7043">
            <v>87</v>
          </cell>
          <cell r="K7043">
            <v>24</v>
          </cell>
          <cell r="O7043">
            <v>3.625</v>
          </cell>
        </row>
        <row r="7044">
          <cell r="J7044">
            <v>86</v>
          </cell>
          <cell r="K7044">
            <v>21</v>
          </cell>
          <cell r="O7044">
            <v>4.0952380952380949</v>
          </cell>
        </row>
        <row r="7045">
          <cell r="J7045">
            <v>86</v>
          </cell>
          <cell r="K7045">
            <v>17</v>
          </cell>
          <cell r="O7045">
            <v>5.0588235294117645</v>
          </cell>
        </row>
        <row r="7046">
          <cell r="J7046">
            <v>86</v>
          </cell>
          <cell r="K7046">
            <v>27</v>
          </cell>
          <cell r="O7046">
            <v>3.1851851851851851</v>
          </cell>
        </row>
        <row r="7047">
          <cell r="J7047">
            <v>86</v>
          </cell>
          <cell r="K7047">
            <v>28</v>
          </cell>
          <cell r="O7047">
            <v>3.0714285714285716</v>
          </cell>
        </row>
        <row r="7048">
          <cell r="J7048">
            <v>86</v>
          </cell>
          <cell r="K7048">
            <v>21</v>
          </cell>
          <cell r="O7048">
            <v>4.0952380952380949</v>
          </cell>
        </row>
        <row r="7049">
          <cell r="J7049">
            <v>86</v>
          </cell>
          <cell r="K7049">
            <v>17</v>
          </cell>
          <cell r="O7049">
            <v>5.0588235294117645</v>
          </cell>
        </row>
        <row r="7050">
          <cell r="J7050">
            <v>86</v>
          </cell>
          <cell r="K7050">
            <v>10</v>
          </cell>
          <cell r="O7050">
            <v>8.6</v>
          </cell>
        </row>
        <row r="7051">
          <cell r="J7051">
            <v>86</v>
          </cell>
          <cell r="K7051">
            <v>23</v>
          </cell>
          <cell r="O7051">
            <v>3.7391304347826089</v>
          </cell>
        </row>
        <row r="7052">
          <cell r="J7052">
            <v>86</v>
          </cell>
          <cell r="K7052">
            <v>17</v>
          </cell>
          <cell r="O7052">
            <v>5.0588235294117645</v>
          </cell>
        </row>
        <row r="7053">
          <cell r="J7053">
            <v>85</v>
          </cell>
          <cell r="K7053">
            <v>14</v>
          </cell>
          <cell r="O7053">
            <v>6.0714285714285712</v>
          </cell>
        </row>
        <row r="7054">
          <cell r="J7054">
            <v>85</v>
          </cell>
          <cell r="K7054">
            <v>24</v>
          </cell>
          <cell r="O7054">
            <v>3.5416666666666665</v>
          </cell>
        </row>
        <row r="7055">
          <cell r="J7055">
            <v>85</v>
          </cell>
          <cell r="K7055">
            <v>21</v>
          </cell>
          <cell r="O7055">
            <v>4.0476190476190474</v>
          </cell>
        </row>
        <row r="7056">
          <cell r="J7056">
            <v>85</v>
          </cell>
          <cell r="K7056">
            <v>21</v>
          </cell>
          <cell r="O7056">
            <v>4.0476190476190474</v>
          </cell>
        </row>
        <row r="7057">
          <cell r="J7057">
            <v>85</v>
          </cell>
          <cell r="K7057">
            <v>27</v>
          </cell>
          <cell r="O7057">
            <v>3.1481481481481484</v>
          </cell>
        </row>
        <row r="7058">
          <cell r="J7058">
            <v>85</v>
          </cell>
          <cell r="K7058">
            <v>21</v>
          </cell>
          <cell r="O7058">
            <v>4.0476190476190474</v>
          </cell>
        </row>
        <row r="7059">
          <cell r="J7059">
            <v>85</v>
          </cell>
          <cell r="K7059">
            <v>14</v>
          </cell>
          <cell r="O7059">
            <v>6.0714285714285712</v>
          </cell>
        </row>
        <row r="7060">
          <cell r="J7060">
            <v>85</v>
          </cell>
          <cell r="K7060">
            <v>26</v>
          </cell>
          <cell r="O7060">
            <v>3.2692307692307692</v>
          </cell>
        </row>
        <row r="7061">
          <cell r="J7061">
            <v>84</v>
          </cell>
          <cell r="K7061">
            <v>16</v>
          </cell>
          <cell r="O7061">
            <v>5.25</v>
          </cell>
        </row>
        <row r="7062">
          <cell r="J7062">
            <v>84</v>
          </cell>
          <cell r="K7062">
            <v>27</v>
          </cell>
          <cell r="O7062">
            <v>3.1111111111111112</v>
          </cell>
        </row>
        <row r="7063">
          <cell r="J7063">
            <v>84</v>
          </cell>
          <cell r="K7063">
            <v>21</v>
          </cell>
          <cell r="O7063">
            <v>4</v>
          </cell>
        </row>
        <row r="7064">
          <cell r="J7064">
            <v>84</v>
          </cell>
          <cell r="K7064">
            <v>22</v>
          </cell>
          <cell r="O7064">
            <v>3.8181818181818183</v>
          </cell>
        </row>
        <row r="7065">
          <cell r="J7065">
            <v>84</v>
          </cell>
          <cell r="K7065">
            <v>19</v>
          </cell>
          <cell r="O7065">
            <v>4.4210526315789478</v>
          </cell>
        </row>
        <row r="7066">
          <cell r="J7066">
            <v>84</v>
          </cell>
          <cell r="K7066">
            <v>19</v>
          </cell>
          <cell r="O7066">
            <v>4.4210526315789478</v>
          </cell>
        </row>
        <row r="7067">
          <cell r="J7067">
            <v>84</v>
          </cell>
          <cell r="K7067">
            <v>28</v>
          </cell>
          <cell r="O7067">
            <v>3</v>
          </cell>
        </row>
        <row r="7068">
          <cell r="J7068">
            <v>84</v>
          </cell>
          <cell r="K7068">
            <v>15</v>
          </cell>
          <cell r="O7068">
            <v>5.6</v>
          </cell>
        </row>
        <row r="7069">
          <cell r="J7069">
            <v>84</v>
          </cell>
          <cell r="K7069">
            <v>28</v>
          </cell>
          <cell r="O7069">
            <v>3</v>
          </cell>
        </row>
        <row r="7070">
          <cell r="J7070">
            <v>84</v>
          </cell>
          <cell r="K7070">
            <v>19</v>
          </cell>
          <cell r="O7070">
            <v>4.4210526315789478</v>
          </cell>
        </row>
        <row r="7071">
          <cell r="J7071">
            <v>84</v>
          </cell>
          <cell r="K7071">
            <v>23</v>
          </cell>
          <cell r="O7071">
            <v>3.652173913043478</v>
          </cell>
        </row>
        <row r="7072">
          <cell r="J7072">
            <v>84</v>
          </cell>
          <cell r="K7072">
            <v>19</v>
          </cell>
          <cell r="O7072">
            <v>4.4210526315789478</v>
          </cell>
        </row>
        <row r="7073">
          <cell r="J7073">
            <v>84</v>
          </cell>
          <cell r="K7073">
            <v>22</v>
          </cell>
          <cell r="O7073">
            <v>3.8181818181818183</v>
          </cell>
        </row>
        <row r="7074">
          <cell r="J7074">
            <v>84</v>
          </cell>
          <cell r="K7074">
            <v>20</v>
          </cell>
          <cell r="O7074">
            <v>4.2</v>
          </cell>
        </row>
        <row r="7075">
          <cell r="J7075">
            <v>84</v>
          </cell>
          <cell r="K7075">
            <v>19</v>
          </cell>
          <cell r="O7075">
            <v>4.4210526315789478</v>
          </cell>
        </row>
        <row r="7076">
          <cell r="J7076">
            <v>84</v>
          </cell>
          <cell r="K7076">
            <v>11</v>
          </cell>
          <cell r="O7076">
            <v>7.6363636363636367</v>
          </cell>
        </row>
        <row r="7077">
          <cell r="J7077">
            <v>84</v>
          </cell>
          <cell r="K7077">
            <v>27</v>
          </cell>
          <cell r="O7077">
            <v>3.1111111111111112</v>
          </cell>
        </row>
        <row r="7078">
          <cell r="J7078">
            <v>83</v>
          </cell>
          <cell r="K7078">
            <v>29</v>
          </cell>
          <cell r="O7078">
            <v>2.8620689655172415</v>
          </cell>
        </row>
        <row r="7079">
          <cell r="J7079">
            <v>83</v>
          </cell>
          <cell r="K7079">
            <v>25</v>
          </cell>
          <cell r="O7079">
            <v>3.32</v>
          </cell>
        </row>
        <row r="7080">
          <cell r="J7080">
            <v>83</v>
          </cell>
          <cell r="K7080">
            <v>24</v>
          </cell>
          <cell r="O7080">
            <v>3.4583333333333335</v>
          </cell>
        </row>
        <row r="7081">
          <cell r="J7081">
            <v>83</v>
          </cell>
          <cell r="K7081">
            <v>23</v>
          </cell>
          <cell r="O7081">
            <v>3.6086956521739131</v>
          </cell>
        </row>
        <row r="7082">
          <cell r="J7082">
            <v>83</v>
          </cell>
          <cell r="K7082">
            <v>18</v>
          </cell>
          <cell r="O7082">
            <v>4.6111111111111107</v>
          </cell>
        </row>
        <row r="7083">
          <cell r="J7083">
            <v>82</v>
          </cell>
          <cell r="K7083">
            <v>22</v>
          </cell>
          <cell r="O7083">
            <v>3.7272727272727271</v>
          </cell>
        </row>
        <row r="7084">
          <cell r="J7084">
            <v>82</v>
          </cell>
          <cell r="K7084">
            <v>24</v>
          </cell>
          <cell r="O7084">
            <v>3.4166666666666665</v>
          </cell>
        </row>
        <row r="7085">
          <cell r="J7085">
            <v>82</v>
          </cell>
          <cell r="K7085">
            <v>24</v>
          </cell>
          <cell r="O7085">
            <v>3.4166666666666665</v>
          </cell>
        </row>
        <row r="7086">
          <cell r="J7086">
            <v>82</v>
          </cell>
          <cell r="K7086">
            <v>18</v>
          </cell>
          <cell r="O7086">
            <v>4.5555555555555554</v>
          </cell>
        </row>
        <row r="7087">
          <cell r="J7087">
            <v>82</v>
          </cell>
          <cell r="K7087">
            <v>21</v>
          </cell>
          <cell r="O7087">
            <v>3.9047619047619047</v>
          </cell>
        </row>
        <row r="7088">
          <cell r="J7088">
            <v>81</v>
          </cell>
          <cell r="K7088">
            <v>25</v>
          </cell>
          <cell r="O7088">
            <v>3.24</v>
          </cell>
        </row>
        <row r="7089">
          <cell r="J7089">
            <v>81</v>
          </cell>
          <cell r="K7089">
            <v>23</v>
          </cell>
          <cell r="O7089">
            <v>3.5217391304347827</v>
          </cell>
        </row>
        <row r="7090">
          <cell r="J7090">
            <v>81</v>
          </cell>
          <cell r="K7090">
            <v>19</v>
          </cell>
          <cell r="O7090">
            <v>4.2631578947368425</v>
          </cell>
        </row>
        <row r="7091">
          <cell r="J7091">
            <v>81</v>
          </cell>
          <cell r="K7091">
            <v>21</v>
          </cell>
          <cell r="O7091">
            <v>3.8571428571428572</v>
          </cell>
        </row>
        <row r="7092">
          <cell r="J7092">
            <v>81</v>
          </cell>
          <cell r="K7092">
            <v>17</v>
          </cell>
          <cell r="O7092">
            <v>4.7647058823529411</v>
          </cell>
        </row>
        <row r="7093">
          <cell r="J7093">
            <v>81</v>
          </cell>
          <cell r="K7093">
            <v>12</v>
          </cell>
          <cell r="O7093">
            <v>6.75</v>
          </cell>
        </row>
        <row r="7094">
          <cell r="J7094">
            <v>80</v>
          </cell>
          <cell r="K7094">
            <v>13</v>
          </cell>
          <cell r="O7094">
            <v>6.1538461538461542</v>
          </cell>
        </row>
        <row r="7095">
          <cell r="J7095">
            <v>80</v>
          </cell>
          <cell r="K7095">
            <v>7</v>
          </cell>
          <cell r="O7095">
            <v>11.428571428571429</v>
          </cell>
        </row>
        <row r="7096">
          <cell r="J7096">
            <v>80</v>
          </cell>
          <cell r="K7096">
            <v>21</v>
          </cell>
          <cell r="O7096">
            <v>3.8095238095238093</v>
          </cell>
        </row>
        <row r="7097">
          <cell r="J7097">
            <v>80</v>
          </cell>
          <cell r="K7097">
            <v>21</v>
          </cell>
          <cell r="O7097">
            <v>3.8095238095238093</v>
          </cell>
        </row>
        <row r="7098">
          <cell r="J7098">
            <v>80</v>
          </cell>
          <cell r="K7098">
            <v>18</v>
          </cell>
          <cell r="O7098">
            <v>4.4444444444444446</v>
          </cell>
        </row>
        <row r="7099">
          <cell r="J7099">
            <v>80</v>
          </cell>
          <cell r="K7099">
            <v>21</v>
          </cell>
          <cell r="O7099">
            <v>3.8095238095238093</v>
          </cell>
        </row>
        <row r="7100">
          <cell r="J7100">
            <v>80</v>
          </cell>
          <cell r="K7100">
            <v>18</v>
          </cell>
          <cell r="O7100">
            <v>4.4444444444444446</v>
          </cell>
        </row>
        <row r="7101">
          <cell r="J7101">
            <v>80</v>
          </cell>
          <cell r="K7101">
            <v>19</v>
          </cell>
          <cell r="O7101">
            <v>4.2105263157894735</v>
          </cell>
        </row>
        <row r="7102">
          <cell r="J7102">
            <v>80</v>
          </cell>
          <cell r="K7102">
            <v>19</v>
          </cell>
          <cell r="O7102">
            <v>4.2105263157894735</v>
          </cell>
        </row>
        <row r="7103">
          <cell r="J7103">
            <v>80</v>
          </cell>
          <cell r="K7103">
            <v>28</v>
          </cell>
          <cell r="O7103">
            <v>2.8571428571428572</v>
          </cell>
        </row>
        <row r="7104">
          <cell r="J7104">
            <v>80</v>
          </cell>
          <cell r="K7104">
            <v>18</v>
          </cell>
          <cell r="O7104">
            <v>4.4444444444444446</v>
          </cell>
        </row>
        <row r="7105">
          <cell r="J7105">
            <v>80</v>
          </cell>
          <cell r="K7105">
            <v>20</v>
          </cell>
          <cell r="O7105">
            <v>4</v>
          </cell>
        </row>
        <row r="7106">
          <cell r="J7106">
            <v>80</v>
          </cell>
          <cell r="K7106">
            <v>25</v>
          </cell>
          <cell r="O7106">
            <v>3.2</v>
          </cell>
        </row>
        <row r="7107">
          <cell r="J7107">
            <v>80</v>
          </cell>
          <cell r="K7107">
            <v>28</v>
          </cell>
          <cell r="O7107">
            <v>2.8571428571428572</v>
          </cell>
        </row>
        <row r="7108">
          <cell r="J7108">
            <v>80</v>
          </cell>
          <cell r="K7108">
            <v>22</v>
          </cell>
          <cell r="O7108">
            <v>3.6363636363636362</v>
          </cell>
        </row>
        <row r="7109">
          <cell r="J7109">
            <v>79</v>
          </cell>
          <cell r="K7109">
            <v>17</v>
          </cell>
          <cell r="O7109">
            <v>4.6470588235294121</v>
          </cell>
        </row>
        <row r="7110">
          <cell r="J7110">
            <v>79</v>
          </cell>
          <cell r="K7110">
            <v>20</v>
          </cell>
          <cell r="O7110">
            <v>3.95</v>
          </cell>
        </row>
        <row r="7111">
          <cell r="J7111">
            <v>79</v>
          </cell>
          <cell r="K7111">
            <v>19</v>
          </cell>
          <cell r="O7111">
            <v>4.1578947368421053</v>
          </cell>
        </row>
        <row r="7112">
          <cell r="J7112">
            <v>79</v>
          </cell>
          <cell r="K7112">
            <v>19</v>
          </cell>
          <cell r="O7112">
            <v>4.1578947368421053</v>
          </cell>
        </row>
        <row r="7113">
          <cell r="J7113">
            <v>79</v>
          </cell>
          <cell r="K7113">
            <v>17</v>
          </cell>
          <cell r="O7113">
            <v>4.6470588235294121</v>
          </cell>
        </row>
        <row r="7114">
          <cell r="J7114">
            <v>79</v>
          </cell>
          <cell r="K7114">
            <v>19</v>
          </cell>
          <cell r="O7114">
            <v>4.1578947368421053</v>
          </cell>
        </row>
        <row r="7115">
          <cell r="J7115">
            <v>79</v>
          </cell>
          <cell r="K7115">
            <v>21</v>
          </cell>
          <cell r="O7115">
            <v>3.7619047619047619</v>
          </cell>
        </row>
        <row r="7116">
          <cell r="J7116">
            <v>79</v>
          </cell>
          <cell r="K7116">
            <v>22</v>
          </cell>
          <cell r="O7116">
            <v>3.5909090909090908</v>
          </cell>
        </row>
        <row r="7117">
          <cell r="J7117">
            <v>79</v>
          </cell>
          <cell r="K7117">
            <v>20</v>
          </cell>
          <cell r="O7117">
            <v>3.95</v>
          </cell>
        </row>
        <row r="7118">
          <cell r="J7118">
            <v>79</v>
          </cell>
          <cell r="K7118">
            <v>20</v>
          </cell>
          <cell r="O7118">
            <v>3.95</v>
          </cell>
        </row>
        <row r="7119">
          <cell r="J7119">
            <v>79</v>
          </cell>
          <cell r="K7119">
            <v>25</v>
          </cell>
          <cell r="O7119">
            <v>3.16</v>
          </cell>
        </row>
        <row r="7120">
          <cell r="J7120">
            <v>79</v>
          </cell>
          <cell r="K7120">
            <v>26</v>
          </cell>
          <cell r="O7120">
            <v>3.0384615384615383</v>
          </cell>
        </row>
        <row r="7121">
          <cell r="J7121">
            <v>79</v>
          </cell>
          <cell r="K7121">
            <v>24</v>
          </cell>
          <cell r="O7121">
            <v>3.2916666666666665</v>
          </cell>
        </row>
        <row r="7122">
          <cell r="J7122">
            <v>79</v>
          </cell>
          <cell r="K7122">
            <v>18</v>
          </cell>
          <cell r="O7122">
            <v>4.3888888888888893</v>
          </cell>
        </row>
        <row r="7123">
          <cell r="J7123">
            <v>79</v>
          </cell>
          <cell r="K7123">
            <v>18</v>
          </cell>
          <cell r="O7123">
            <v>4.3888888888888893</v>
          </cell>
        </row>
        <row r="7124">
          <cell r="J7124">
            <v>79</v>
          </cell>
          <cell r="K7124">
            <v>18</v>
          </cell>
          <cell r="O7124">
            <v>4.3888888888888893</v>
          </cell>
        </row>
        <row r="7125">
          <cell r="J7125">
            <v>78</v>
          </cell>
          <cell r="K7125">
            <v>18</v>
          </cell>
          <cell r="O7125">
            <v>4.333333333333333</v>
          </cell>
        </row>
        <row r="7126">
          <cell r="J7126">
            <v>78</v>
          </cell>
          <cell r="K7126">
            <v>21</v>
          </cell>
          <cell r="O7126">
            <v>3.7142857142857144</v>
          </cell>
        </row>
        <row r="7127">
          <cell r="J7127">
            <v>78</v>
          </cell>
          <cell r="K7127">
            <v>26</v>
          </cell>
          <cell r="O7127">
            <v>3</v>
          </cell>
        </row>
        <row r="7128">
          <cell r="J7128">
            <v>78</v>
          </cell>
          <cell r="K7128">
            <v>20</v>
          </cell>
          <cell r="O7128">
            <v>3.9</v>
          </cell>
        </row>
        <row r="7129">
          <cell r="J7129">
            <v>78</v>
          </cell>
          <cell r="K7129">
            <v>21</v>
          </cell>
          <cell r="O7129">
            <v>3.7142857142857144</v>
          </cell>
        </row>
        <row r="7130">
          <cell r="J7130">
            <v>78</v>
          </cell>
          <cell r="K7130">
            <v>22</v>
          </cell>
          <cell r="O7130">
            <v>3.5454545454545454</v>
          </cell>
        </row>
        <row r="7131">
          <cell r="J7131">
            <v>78</v>
          </cell>
          <cell r="K7131">
            <v>20</v>
          </cell>
          <cell r="O7131">
            <v>3.9</v>
          </cell>
        </row>
        <row r="7132">
          <cell r="J7132">
            <v>78</v>
          </cell>
          <cell r="K7132">
            <v>26</v>
          </cell>
          <cell r="O7132">
            <v>3</v>
          </cell>
        </row>
        <row r="7133">
          <cell r="J7133">
            <v>77</v>
          </cell>
          <cell r="K7133">
            <v>18</v>
          </cell>
          <cell r="O7133">
            <v>4.2777777777777777</v>
          </cell>
        </row>
        <row r="7134">
          <cell r="J7134">
            <v>77</v>
          </cell>
          <cell r="K7134">
            <v>19</v>
          </cell>
          <cell r="O7134">
            <v>4.0526315789473681</v>
          </cell>
        </row>
        <row r="7135">
          <cell r="J7135">
            <v>77</v>
          </cell>
          <cell r="K7135">
            <v>16</v>
          </cell>
          <cell r="O7135">
            <v>4.8125</v>
          </cell>
        </row>
        <row r="7136">
          <cell r="J7136">
            <v>77</v>
          </cell>
          <cell r="K7136">
            <v>16</v>
          </cell>
          <cell r="O7136">
            <v>4.8125</v>
          </cell>
        </row>
        <row r="7137">
          <cell r="J7137">
            <v>77</v>
          </cell>
          <cell r="K7137">
            <v>12</v>
          </cell>
          <cell r="O7137">
            <v>6.416666666666667</v>
          </cell>
        </row>
        <row r="7138">
          <cell r="J7138">
            <v>77</v>
          </cell>
          <cell r="K7138">
            <v>16</v>
          </cell>
          <cell r="O7138">
            <v>4.8125</v>
          </cell>
        </row>
        <row r="7139">
          <cell r="J7139">
            <v>76</v>
          </cell>
          <cell r="K7139">
            <v>24</v>
          </cell>
          <cell r="O7139">
            <v>3.1666666666666665</v>
          </cell>
        </row>
        <row r="7140">
          <cell r="J7140">
            <v>76</v>
          </cell>
          <cell r="K7140">
            <v>24</v>
          </cell>
          <cell r="O7140">
            <v>3.1666666666666665</v>
          </cell>
        </row>
        <row r="7141">
          <cell r="J7141">
            <v>76</v>
          </cell>
          <cell r="K7141">
            <v>14</v>
          </cell>
          <cell r="O7141">
            <v>5.4285714285714288</v>
          </cell>
        </row>
        <row r="7142">
          <cell r="J7142">
            <v>76</v>
          </cell>
          <cell r="K7142">
            <v>24</v>
          </cell>
          <cell r="O7142">
            <v>3.1666666666666665</v>
          </cell>
        </row>
        <row r="7143">
          <cell r="J7143">
            <v>76</v>
          </cell>
          <cell r="K7143">
            <v>17</v>
          </cell>
          <cell r="O7143">
            <v>4.4705882352941178</v>
          </cell>
        </row>
        <row r="7144">
          <cell r="J7144">
            <v>76</v>
          </cell>
          <cell r="K7144">
            <v>23</v>
          </cell>
          <cell r="O7144">
            <v>3.3043478260869565</v>
          </cell>
        </row>
        <row r="7145">
          <cell r="J7145">
            <v>76</v>
          </cell>
          <cell r="K7145">
            <v>20</v>
          </cell>
          <cell r="O7145">
            <v>3.8</v>
          </cell>
        </row>
        <row r="7146">
          <cell r="J7146">
            <v>76</v>
          </cell>
          <cell r="K7146">
            <v>19</v>
          </cell>
          <cell r="O7146">
            <v>4</v>
          </cell>
        </row>
        <row r="7147">
          <cell r="J7147">
            <v>76</v>
          </cell>
          <cell r="K7147">
            <v>22</v>
          </cell>
          <cell r="O7147">
            <v>3.4545454545454546</v>
          </cell>
        </row>
        <row r="7148">
          <cell r="J7148">
            <v>76</v>
          </cell>
          <cell r="K7148">
            <v>19</v>
          </cell>
          <cell r="O7148">
            <v>4</v>
          </cell>
        </row>
        <row r="7149">
          <cell r="J7149">
            <v>76</v>
          </cell>
          <cell r="K7149">
            <v>24</v>
          </cell>
          <cell r="O7149">
            <v>3.1666666666666665</v>
          </cell>
        </row>
        <row r="7150">
          <cell r="J7150">
            <v>76</v>
          </cell>
          <cell r="K7150">
            <v>18</v>
          </cell>
          <cell r="O7150">
            <v>4.2222222222222223</v>
          </cell>
        </row>
        <row r="7151">
          <cell r="J7151">
            <v>76</v>
          </cell>
          <cell r="K7151">
            <v>16</v>
          </cell>
          <cell r="O7151">
            <v>4.75</v>
          </cell>
        </row>
        <row r="7152">
          <cell r="J7152">
            <v>76</v>
          </cell>
          <cell r="K7152">
            <v>19</v>
          </cell>
          <cell r="O7152">
            <v>4</v>
          </cell>
        </row>
        <row r="7153">
          <cell r="J7153">
            <v>76</v>
          </cell>
          <cell r="K7153">
            <v>19</v>
          </cell>
          <cell r="O7153">
            <v>4</v>
          </cell>
        </row>
        <row r="7154">
          <cell r="J7154">
            <v>76</v>
          </cell>
          <cell r="K7154">
            <v>14</v>
          </cell>
          <cell r="O7154">
            <v>5.4285714285714288</v>
          </cell>
        </row>
        <row r="7155">
          <cell r="J7155">
            <v>76</v>
          </cell>
          <cell r="K7155">
            <v>13</v>
          </cell>
          <cell r="O7155">
            <v>5.8461538461538458</v>
          </cell>
        </row>
        <row r="7156">
          <cell r="J7156">
            <v>76</v>
          </cell>
          <cell r="K7156">
            <v>11</v>
          </cell>
          <cell r="O7156">
            <v>6.9090909090909092</v>
          </cell>
        </row>
        <row r="7157">
          <cell r="J7157">
            <v>76</v>
          </cell>
          <cell r="K7157">
            <v>21</v>
          </cell>
          <cell r="O7157">
            <v>3.6190476190476191</v>
          </cell>
        </row>
        <row r="7158">
          <cell r="J7158">
            <v>76</v>
          </cell>
          <cell r="K7158">
            <v>21</v>
          </cell>
          <cell r="O7158">
            <v>3.6190476190476191</v>
          </cell>
        </row>
        <row r="7159">
          <cell r="J7159">
            <v>75</v>
          </cell>
          <cell r="K7159">
            <v>19</v>
          </cell>
          <cell r="O7159">
            <v>3.9473684210526314</v>
          </cell>
        </row>
        <row r="7160">
          <cell r="J7160">
            <v>75</v>
          </cell>
          <cell r="K7160">
            <v>14</v>
          </cell>
          <cell r="O7160">
            <v>5.3571428571428568</v>
          </cell>
        </row>
        <row r="7161">
          <cell r="J7161">
            <v>75</v>
          </cell>
          <cell r="K7161">
            <v>19</v>
          </cell>
          <cell r="O7161">
            <v>3.9473684210526314</v>
          </cell>
        </row>
        <row r="7162">
          <cell r="J7162">
            <v>75</v>
          </cell>
          <cell r="K7162">
            <v>24</v>
          </cell>
          <cell r="O7162">
            <v>3.125</v>
          </cell>
        </row>
        <row r="7163">
          <cell r="J7163">
            <v>75</v>
          </cell>
          <cell r="K7163">
            <v>18</v>
          </cell>
          <cell r="O7163">
            <v>4.166666666666667</v>
          </cell>
        </row>
        <row r="7164">
          <cell r="J7164">
            <v>75</v>
          </cell>
          <cell r="K7164">
            <v>16</v>
          </cell>
          <cell r="O7164">
            <v>4.6875</v>
          </cell>
        </row>
        <row r="7165">
          <cell r="J7165">
            <v>75</v>
          </cell>
          <cell r="K7165">
            <v>12</v>
          </cell>
          <cell r="O7165">
            <v>6.25</v>
          </cell>
        </row>
        <row r="7166">
          <cell r="J7166">
            <v>75</v>
          </cell>
          <cell r="K7166">
            <v>15</v>
          </cell>
          <cell r="O7166">
            <v>5</v>
          </cell>
        </row>
        <row r="7167">
          <cell r="J7167">
            <v>74</v>
          </cell>
          <cell r="K7167">
            <v>17</v>
          </cell>
          <cell r="O7167">
            <v>4.3529411764705879</v>
          </cell>
        </row>
        <row r="7168">
          <cell r="J7168">
            <v>74</v>
          </cell>
          <cell r="K7168">
            <v>24</v>
          </cell>
          <cell r="O7168">
            <v>3.0833333333333335</v>
          </cell>
        </row>
        <row r="7169">
          <cell r="J7169">
            <v>74</v>
          </cell>
          <cell r="K7169">
            <v>23</v>
          </cell>
          <cell r="O7169">
            <v>3.2173913043478262</v>
          </cell>
        </row>
        <row r="7170">
          <cell r="J7170">
            <v>74</v>
          </cell>
          <cell r="K7170">
            <v>20</v>
          </cell>
          <cell r="O7170">
            <v>3.7</v>
          </cell>
        </row>
        <row r="7171">
          <cell r="J7171">
            <v>74</v>
          </cell>
          <cell r="K7171">
            <v>19</v>
          </cell>
          <cell r="O7171">
            <v>3.8947368421052633</v>
          </cell>
        </row>
        <row r="7172">
          <cell r="J7172">
            <v>74</v>
          </cell>
          <cell r="K7172">
            <v>12</v>
          </cell>
          <cell r="O7172">
            <v>6.166666666666667</v>
          </cell>
        </row>
        <row r="7173">
          <cell r="J7173">
            <v>74</v>
          </cell>
          <cell r="K7173">
            <v>17</v>
          </cell>
          <cell r="O7173">
            <v>4.3529411764705879</v>
          </cell>
        </row>
        <row r="7174">
          <cell r="J7174">
            <v>74</v>
          </cell>
          <cell r="K7174">
            <v>22</v>
          </cell>
          <cell r="O7174">
            <v>3.3636363636363638</v>
          </cell>
        </row>
        <row r="7175">
          <cell r="J7175">
            <v>74</v>
          </cell>
          <cell r="K7175">
            <v>15</v>
          </cell>
          <cell r="O7175">
            <v>4.9333333333333336</v>
          </cell>
        </row>
        <row r="7176">
          <cell r="J7176">
            <v>74</v>
          </cell>
          <cell r="K7176">
            <v>12</v>
          </cell>
          <cell r="O7176">
            <v>6.166666666666667</v>
          </cell>
        </row>
        <row r="7177">
          <cell r="J7177">
            <v>74</v>
          </cell>
          <cell r="K7177">
            <v>18</v>
          </cell>
          <cell r="O7177">
            <v>4.1111111111111107</v>
          </cell>
        </row>
        <row r="7178">
          <cell r="J7178">
            <v>73</v>
          </cell>
          <cell r="K7178">
            <v>21</v>
          </cell>
          <cell r="O7178">
            <v>3.4761904761904763</v>
          </cell>
        </row>
        <row r="7179">
          <cell r="J7179">
            <v>73</v>
          </cell>
          <cell r="K7179">
            <v>19</v>
          </cell>
          <cell r="O7179">
            <v>3.8421052631578947</v>
          </cell>
        </row>
        <row r="7180">
          <cell r="J7180">
            <v>73</v>
          </cell>
          <cell r="K7180">
            <v>21</v>
          </cell>
          <cell r="O7180">
            <v>3.4761904761904763</v>
          </cell>
        </row>
        <row r="7181">
          <cell r="J7181">
            <v>73</v>
          </cell>
          <cell r="K7181">
            <v>21</v>
          </cell>
          <cell r="O7181">
            <v>3.4761904761904763</v>
          </cell>
        </row>
        <row r="7182">
          <cell r="J7182">
            <v>73</v>
          </cell>
          <cell r="K7182">
            <v>16</v>
          </cell>
          <cell r="O7182">
            <v>4.5625</v>
          </cell>
        </row>
        <row r="7183">
          <cell r="J7183">
            <v>73</v>
          </cell>
          <cell r="K7183">
            <v>18</v>
          </cell>
          <cell r="O7183">
            <v>4.0555555555555554</v>
          </cell>
        </row>
        <row r="7184">
          <cell r="J7184">
            <v>73</v>
          </cell>
          <cell r="K7184">
            <v>19</v>
          </cell>
          <cell r="O7184">
            <v>3.8421052631578947</v>
          </cell>
        </row>
        <row r="7185">
          <cell r="J7185">
            <v>73</v>
          </cell>
          <cell r="K7185">
            <v>19</v>
          </cell>
          <cell r="O7185">
            <v>3.8421052631578947</v>
          </cell>
        </row>
        <row r="7186">
          <cell r="J7186">
            <v>73</v>
          </cell>
          <cell r="K7186">
            <v>20</v>
          </cell>
          <cell r="O7186">
            <v>3.65</v>
          </cell>
        </row>
        <row r="7187">
          <cell r="J7187">
            <v>72</v>
          </cell>
          <cell r="K7187">
            <v>20</v>
          </cell>
          <cell r="O7187">
            <v>3.6</v>
          </cell>
        </row>
        <row r="7188">
          <cell r="J7188">
            <v>72</v>
          </cell>
          <cell r="K7188">
            <v>22</v>
          </cell>
          <cell r="O7188">
            <v>3.2727272727272729</v>
          </cell>
        </row>
        <row r="7189">
          <cell r="J7189">
            <v>72</v>
          </cell>
          <cell r="K7189">
            <v>25</v>
          </cell>
          <cell r="O7189">
            <v>2.88</v>
          </cell>
        </row>
        <row r="7190">
          <cell r="J7190">
            <v>72</v>
          </cell>
          <cell r="K7190">
            <v>16</v>
          </cell>
          <cell r="O7190">
            <v>4.5</v>
          </cell>
        </row>
        <row r="7191">
          <cell r="J7191">
            <v>72</v>
          </cell>
          <cell r="K7191">
            <v>15</v>
          </cell>
          <cell r="O7191">
            <v>4.8</v>
          </cell>
        </row>
        <row r="7192">
          <cell r="J7192">
            <v>72</v>
          </cell>
          <cell r="K7192">
            <v>16</v>
          </cell>
          <cell r="O7192">
            <v>4.5</v>
          </cell>
        </row>
        <row r="7193">
          <cell r="J7193">
            <v>72</v>
          </cell>
          <cell r="K7193">
            <v>14</v>
          </cell>
          <cell r="O7193">
            <v>5.1428571428571432</v>
          </cell>
        </row>
        <row r="7194">
          <cell r="J7194">
            <v>72</v>
          </cell>
          <cell r="K7194">
            <v>12</v>
          </cell>
          <cell r="O7194">
            <v>6</v>
          </cell>
        </row>
        <row r="7195">
          <cell r="J7195">
            <v>72</v>
          </cell>
          <cell r="K7195">
            <v>19</v>
          </cell>
          <cell r="O7195">
            <v>3.7894736842105261</v>
          </cell>
        </row>
        <row r="7196">
          <cell r="J7196">
            <v>72</v>
          </cell>
          <cell r="K7196">
            <v>21</v>
          </cell>
          <cell r="O7196">
            <v>3.4285714285714284</v>
          </cell>
        </row>
        <row r="7197">
          <cell r="J7197">
            <v>72</v>
          </cell>
          <cell r="K7197">
            <v>21</v>
          </cell>
          <cell r="O7197">
            <v>3.4285714285714284</v>
          </cell>
        </row>
        <row r="7198">
          <cell r="J7198">
            <v>72</v>
          </cell>
          <cell r="K7198">
            <v>18</v>
          </cell>
          <cell r="O7198">
            <v>4</v>
          </cell>
        </row>
        <row r="7199">
          <cell r="J7199">
            <v>72</v>
          </cell>
          <cell r="K7199">
            <v>16</v>
          </cell>
          <cell r="O7199">
            <v>4.5</v>
          </cell>
        </row>
        <row r="7200">
          <cell r="J7200">
            <v>71</v>
          </cell>
          <cell r="K7200">
            <v>15</v>
          </cell>
          <cell r="O7200">
            <v>4.7333333333333334</v>
          </cell>
        </row>
        <row r="7201">
          <cell r="J7201">
            <v>71</v>
          </cell>
          <cell r="K7201">
            <v>12</v>
          </cell>
          <cell r="O7201">
            <v>5.916666666666667</v>
          </cell>
        </row>
        <row r="7202">
          <cell r="J7202">
            <v>71</v>
          </cell>
          <cell r="K7202">
            <v>19</v>
          </cell>
          <cell r="O7202">
            <v>3.736842105263158</v>
          </cell>
        </row>
        <row r="7203">
          <cell r="J7203">
            <v>71</v>
          </cell>
          <cell r="K7203">
            <v>15</v>
          </cell>
          <cell r="O7203">
            <v>4.7333333333333334</v>
          </cell>
        </row>
        <row r="7204">
          <cell r="J7204">
            <v>71</v>
          </cell>
          <cell r="K7204">
            <v>15</v>
          </cell>
          <cell r="O7204">
            <v>4.7333333333333334</v>
          </cell>
        </row>
        <row r="7205">
          <cell r="J7205">
            <v>71</v>
          </cell>
          <cell r="K7205">
            <v>13</v>
          </cell>
          <cell r="O7205">
            <v>5.4615384615384617</v>
          </cell>
        </row>
        <row r="7206">
          <cell r="J7206">
            <v>71</v>
          </cell>
          <cell r="K7206">
            <v>24</v>
          </cell>
          <cell r="O7206">
            <v>2.9583333333333335</v>
          </cell>
        </row>
        <row r="7207">
          <cell r="J7207">
            <v>71</v>
          </cell>
          <cell r="K7207">
            <v>23</v>
          </cell>
          <cell r="O7207">
            <v>3.0869565217391304</v>
          </cell>
        </row>
        <row r="7208">
          <cell r="J7208">
            <v>71</v>
          </cell>
          <cell r="K7208">
            <v>19</v>
          </cell>
          <cell r="O7208">
            <v>3.736842105263158</v>
          </cell>
        </row>
        <row r="7209">
          <cell r="J7209">
            <v>70</v>
          </cell>
          <cell r="K7209">
            <v>15</v>
          </cell>
          <cell r="O7209">
            <v>4.666666666666667</v>
          </cell>
        </row>
        <row r="7210">
          <cell r="J7210">
            <v>70</v>
          </cell>
          <cell r="K7210">
            <v>15</v>
          </cell>
          <cell r="O7210">
            <v>4.666666666666667</v>
          </cell>
        </row>
        <row r="7211">
          <cell r="J7211">
            <v>70</v>
          </cell>
          <cell r="K7211">
            <v>12</v>
          </cell>
          <cell r="O7211">
            <v>5.833333333333333</v>
          </cell>
        </row>
        <row r="7212">
          <cell r="J7212">
            <v>70</v>
          </cell>
          <cell r="K7212">
            <v>18</v>
          </cell>
          <cell r="O7212">
            <v>3.8888888888888888</v>
          </cell>
        </row>
        <row r="7213">
          <cell r="J7213">
            <v>69</v>
          </cell>
          <cell r="K7213">
            <v>18</v>
          </cell>
          <cell r="O7213">
            <v>3.8333333333333335</v>
          </cell>
        </row>
        <row r="7214">
          <cell r="J7214">
            <v>69</v>
          </cell>
          <cell r="K7214">
            <v>25</v>
          </cell>
          <cell r="O7214">
            <v>2.76</v>
          </cell>
        </row>
        <row r="7215">
          <cell r="J7215">
            <v>69</v>
          </cell>
          <cell r="K7215">
            <v>25</v>
          </cell>
          <cell r="O7215">
            <v>2.76</v>
          </cell>
        </row>
        <row r="7216">
          <cell r="J7216">
            <v>69</v>
          </cell>
          <cell r="K7216">
            <v>21</v>
          </cell>
          <cell r="O7216">
            <v>3.2857142857142856</v>
          </cell>
        </row>
        <row r="7217">
          <cell r="J7217">
            <v>69</v>
          </cell>
          <cell r="K7217">
            <v>14</v>
          </cell>
          <cell r="O7217">
            <v>4.9285714285714288</v>
          </cell>
        </row>
        <row r="7218">
          <cell r="J7218">
            <v>69</v>
          </cell>
          <cell r="K7218">
            <v>15</v>
          </cell>
          <cell r="O7218">
            <v>4.5999999999999996</v>
          </cell>
        </row>
        <row r="7219">
          <cell r="J7219">
            <v>69</v>
          </cell>
          <cell r="K7219">
            <v>14</v>
          </cell>
          <cell r="O7219">
            <v>4.9285714285714288</v>
          </cell>
        </row>
        <row r="7220">
          <cell r="J7220">
            <v>69</v>
          </cell>
          <cell r="K7220">
            <v>13</v>
          </cell>
          <cell r="O7220">
            <v>5.3076923076923075</v>
          </cell>
        </row>
        <row r="7221">
          <cell r="J7221">
            <v>69</v>
          </cell>
          <cell r="K7221">
            <v>12</v>
          </cell>
          <cell r="O7221">
            <v>5.75</v>
          </cell>
        </row>
        <row r="7222">
          <cell r="J7222">
            <v>68</v>
          </cell>
          <cell r="K7222">
            <v>18</v>
          </cell>
          <cell r="O7222">
            <v>3.7777777777777777</v>
          </cell>
        </row>
        <row r="7223">
          <cell r="J7223">
            <v>68</v>
          </cell>
          <cell r="K7223">
            <v>16</v>
          </cell>
          <cell r="O7223">
            <v>4.25</v>
          </cell>
        </row>
        <row r="7224">
          <cell r="J7224">
            <v>68</v>
          </cell>
          <cell r="K7224">
            <v>15</v>
          </cell>
          <cell r="O7224">
            <v>4.5333333333333332</v>
          </cell>
        </row>
        <row r="7225">
          <cell r="J7225">
            <v>68</v>
          </cell>
          <cell r="K7225">
            <v>17</v>
          </cell>
          <cell r="O7225">
            <v>4</v>
          </cell>
        </row>
        <row r="7226">
          <cell r="J7226">
            <v>68</v>
          </cell>
          <cell r="K7226">
            <v>18</v>
          </cell>
          <cell r="O7226">
            <v>3.7777777777777777</v>
          </cell>
        </row>
        <row r="7227">
          <cell r="J7227">
            <v>68</v>
          </cell>
          <cell r="K7227">
            <v>14</v>
          </cell>
          <cell r="O7227">
            <v>4.8571428571428568</v>
          </cell>
        </row>
        <row r="7228">
          <cell r="J7228">
            <v>68</v>
          </cell>
          <cell r="K7228">
            <v>19</v>
          </cell>
          <cell r="O7228">
            <v>3.5789473684210527</v>
          </cell>
        </row>
        <row r="7229">
          <cell r="J7229">
            <v>67</v>
          </cell>
          <cell r="K7229">
            <v>19</v>
          </cell>
          <cell r="O7229">
            <v>3.5263157894736841</v>
          </cell>
        </row>
        <row r="7230">
          <cell r="J7230">
            <v>67</v>
          </cell>
          <cell r="K7230">
            <v>13</v>
          </cell>
          <cell r="O7230">
            <v>5.1538461538461542</v>
          </cell>
        </row>
        <row r="7231">
          <cell r="J7231">
            <v>67</v>
          </cell>
          <cell r="K7231">
            <v>13</v>
          </cell>
          <cell r="O7231">
            <v>5.1538461538461542</v>
          </cell>
        </row>
        <row r="7232">
          <cell r="J7232">
            <v>67</v>
          </cell>
          <cell r="K7232">
            <v>17</v>
          </cell>
          <cell r="O7232">
            <v>3.9411764705882355</v>
          </cell>
        </row>
        <row r="7233">
          <cell r="J7233">
            <v>67</v>
          </cell>
          <cell r="K7233">
            <v>15</v>
          </cell>
          <cell r="O7233">
            <v>4.4666666666666668</v>
          </cell>
        </row>
        <row r="7234">
          <cell r="J7234">
            <v>67</v>
          </cell>
          <cell r="K7234">
            <v>12</v>
          </cell>
          <cell r="O7234">
            <v>5.583333333333333</v>
          </cell>
        </row>
        <row r="7235">
          <cell r="J7235">
            <v>67</v>
          </cell>
          <cell r="K7235">
            <v>17</v>
          </cell>
          <cell r="O7235">
            <v>3.9411764705882355</v>
          </cell>
        </row>
        <row r="7236">
          <cell r="J7236">
            <v>67</v>
          </cell>
          <cell r="K7236">
            <v>11</v>
          </cell>
          <cell r="O7236">
            <v>6.0909090909090908</v>
          </cell>
        </row>
        <row r="7237">
          <cell r="J7237">
            <v>67</v>
          </cell>
          <cell r="K7237">
            <v>14</v>
          </cell>
          <cell r="O7237">
            <v>4.7857142857142856</v>
          </cell>
        </row>
        <row r="7238">
          <cell r="J7238">
            <v>66</v>
          </cell>
          <cell r="K7238">
            <v>22</v>
          </cell>
          <cell r="O7238">
            <v>3</v>
          </cell>
        </row>
        <row r="7239">
          <cell r="J7239">
            <v>66</v>
          </cell>
          <cell r="K7239">
            <v>18</v>
          </cell>
          <cell r="O7239">
            <v>3.6666666666666665</v>
          </cell>
        </row>
        <row r="7240">
          <cell r="J7240">
            <v>66</v>
          </cell>
          <cell r="K7240">
            <v>18</v>
          </cell>
          <cell r="O7240">
            <v>3.6666666666666665</v>
          </cell>
        </row>
        <row r="7241">
          <cell r="J7241">
            <v>66</v>
          </cell>
          <cell r="K7241">
            <v>20</v>
          </cell>
          <cell r="O7241">
            <v>3.3</v>
          </cell>
        </row>
        <row r="7242">
          <cell r="J7242">
            <v>66</v>
          </cell>
          <cell r="K7242">
            <v>12</v>
          </cell>
          <cell r="O7242">
            <v>5.5</v>
          </cell>
        </row>
        <row r="7243">
          <cell r="J7243">
            <v>66</v>
          </cell>
          <cell r="K7243">
            <v>18</v>
          </cell>
          <cell r="O7243">
            <v>3.6666666666666665</v>
          </cell>
        </row>
        <row r="7244">
          <cell r="J7244">
            <v>66</v>
          </cell>
          <cell r="K7244">
            <v>20</v>
          </cell>
          <cell r="O7244">
            <v>3.3</v>
          </cell>
        </row>
        <row r="7245">
          <cell r="J7245">
            <v>66</v>
          </cell>
          <cell r="K7245">
            <v>20</v>
          </cell>
          <cell r="O7245">
            <v>3.3</v>
          </cell>
        </row>
        <row r="7246">
          <cell r="J7246">
            <v>66</v>
          </cell>
          <cell r="K7246">
            <v>22</v>
          </cell>
          <cell r="O7246">
            <v>3</v>
          </cell>
        </row>
        <row r="7247">
          <cell r="J7247">
            <v>66</v>
          </cell>
          <cell r="K7247">
            <v>17</v>
          </cell>
          <cell r="O7247">
            <v>3.8823529411764706</v>
          </cell>
        </row>
        <row r="7248">
          <cell r="J7248">
            <v>66</v>
          </cell>
          <cell r="K7248">
            <v>17</v>
          </cell>
          <cell r="O7248">
            <v>3.8823529411764706</v>
          </cell>
        </row>
        <row r="7249">
          <cell r="J7249">
            <v>66</v>
          </cell>
          <cell r="K7249">
            <v>17</v>
          </cell>
          <cell r="O7249">
            <v>3.8823529411764706</v>
          </cell>
        </row>
        <row r="7250">
          <cell r="J7250">
            <v>66</v>
          </cell>
          <cell r="K7250">
            <v>16</v>
          </cell>
          <cell r="O7250">
            <v>4.125</v>
          </cell>
        </row>
        <row r="7251">
          <cell r="J7251">
            <v>66</v>
          </cell>
          <cell r="K7251">
            <v>14</v>
          </cell>
          <cell r="O7251">
            <v>4.7142857142857144</v>
          </cell>
        </row>
        <row r="7252">
          <cell r="J7252">
            <v>66</v>
          </cell>
          <cell r="K7252">
            <v>14</v>
          </cell>
          <cell r="O7252">
            <v>4.7142857142857144</v>
          </cell>
        </row>
        <row r="7253">
          <cell r="J7253">
            <v>66</v>
          </cell>
          <cell r="K7253">
            <v>17</v>
          </cell>
          <cell r="O7253">
            <v>3.8823529411764706</v>
          </cell>
        </row>
        <row r="7254">
          <cell r="J7254">
            <v>66</v>
          </cell>
          <cell r="K7254">
            <v>15</v>
          </cell>
          <cell r="O7254">
            <v>4.4000000000000004</v>
          </cell>
        </row>
        <row r="7255">
          <cell r="J7255">
            <v>66</v>
          </cell>
          <cell r="K7255">
            <v>14</v>
          </cell>
          <cell r="O7255">
            <v>4.7142857142857144</v>
          </cell>
        </row>
        <row r="7256">
          <cell r="J7256">
            <v>65</v>
          </cell>
          <cell r="K7256">
            <v>12</v>
          </cell>
          <cell r="O7256">
            <v>5.416666666666667</v>
          </cell>
        </row>
        <row r="7257">
          <cell r="J7257">
            <v>65</v>
          </cell>
          <cell r="K7257">
            <v>12</v>
          </cell>
          <cell r="O7257">
            <v>5.416666666666667</v>
          </cell>
        </row>
        <row r="7258">
          <cell r="J7258">
            <v>65</v>
          </cell>
          <cell r="K7258">
            <v>19</v>
          </cell>
          <cell r="O7258">
            <v>3.4210526315789473</v>
          </cell>
        </row>
        <row r="7259">
          <cell r="J7259">
            <v>65</v>
          </cell>
          <cell r="K7259">
            <v>12</v>
          </cell>
          <cell r="O7259">
            <v>5.416666666666667</v>
          </cell>
        </row>
        <row r="7260">
          <cell r="J7260">
            <v>65</v>
          </cell>
          <cell r="K7260">
            <v>18</v>
          </cell>
          <cell r="O7260">
            <v>3.6111111111111112</v>
          </cell>
        </row>
        <row r="7261">
          <cell r="J7261">
            <v>65</v>
          </cell>
          <cell r="K7261">
            <v>18</v>
          </cell>
          <cell r="O7261">
            <v>3.6111111111111112</v>
          </cell>
        </row>
        <row r="7262">
          <cell r="J7262">
            <v>65</v>
          </cell>
          <cell r="K7262">
            <v>14</v>
          </cell>
          <cell r="O7262">
            <v>4.6428571428571432</v>
          </cell>
        </row>
        <row r="7263">
          <cell r="J7263">
            <v>65</v>
          </cell>
          <cell r="K7263">
            <v>16</v>
          </cell>
          <cell r="O7263">
            <v>4.0625</v>
          </cell>
        </row>
        <row r="7264">
          <cell r="J7264">
            <v>65</v>
          </cell>
          <cell r="K7264">
            <v>12</v>
          </cell>
          <cell r="O7264">
            <v>5.416666666666667</v>
          </cell>
        </row>
        <row r="7265">
          <cell r="J7265">
            <v>64</v>
          </cell>
          <cell r="K7265">
            <v>10</v>
          </cell>
          <cell r="O7265">
            <v>6.4</v>
          </cell>
        </row>
        <row r="7266">
          <cell r="J7266">
            <v>64</v>
          </cell>
          <cell r="K7266">
            <v>15</v>
          </cell>
          <cell r="O7266">
            <v>4.2666666666666666</v>
          </cell>
        </row>
        <row r="7267">
          <cell r="J7267">
            <v>64</v>
          </cell>
          <cell r="K7267">
            <v>15</v>
          </cell>
          <cell r="O7267">
            <v>4.2666666666666666</v>
          </cell>
        </row>
        <row r="7268">
          <cell r="J7268">
            <v>64</v>
          </cell>
          <cell r="K7268">
            <v>17</v>
          </cell>
          <cell r="O7268">
            <v>3.7647058823529411</v>
          </cell>
        </row>
        <row r="7269">
          <cell r="J7269">
            <v>64</v>
          </cell>
          <cell r="K7269">
            <v>17</v>
          </cell>
          <cell r="O7269">
            <v>3.7647058823529411</v>
          </cell>
        </row>
        <row r="7270">
          <cell r="J7270">
            <v>64</v>
          </cell>
          <cell r="K7270">
            <v>14</v>
          </cell>
          <cell r="O7270">
            <v>4.5714285714285712</v>
          </cell>
        </row>
        <row r="7271">
          <cell r="J7271">
            <v>64</v>
          </cell>
          <cell r="K7271">
            <v>21</v>
          </cell>
          <cell r="O7271">
            <v>3.0476190476190474</v>
          </cell>
        </row>
        <row r="7272">
          <cell r="J7272">
            <v>63</v>
          </cell>
          <cell r="K7272">
            <v>16</v>
          </cell>
          <cell r="O7272">
            <v>3.9375</v>
          </cell>
        </row>
        <row r="7273">
          <cell r="J7273">
            <v>63</v>
          </cell>
          <cell r="K7273">
            <v>16</v>
          </cell>
          <cell r="O7273">
            <v>3.9375</v>
          </cell>
        </row>
        <row r="7274">
          <cell r="J7274">
            <v>63</v>
          </cell>
          <cell r="K7274">
            <v>15</v>
          </cell>
          <cell r="O7274">
            <v>4.2</v>
          </cell>
        </row>
        <row r="7275">
          <cell r="J7275">
            <v>63</v>
          </cell>
          <cell r="K7275">
            <v>10</v>
          </cell>
          <cell r="O7275">
            <v>6.3</v>
          </cell>
        </row>
        <row r="7276">
          <cell r="J7276">
            <v>63</v>
          </cell>
          <cell r="K7276">
            <v>18</v>
          </cell>
          <cell r="O7276">
            <v>3.5</v>
          </cell>
        </row>
        <row r="7277">
          <cell r="J7277">
            <v>63</v>
          </cell>
          <cell r="K7277">
            <v>19</v>
          </cell>
          <cell r="O7277">
            <v>3.3157894736842106</v>
          </cell>
        </row>
        <row r="7278">
          <cell r="J7278">
            <v>63</v>
          </cell>
          <cell r="K7278">
            <v>19</v>
          </cell>
          <cell r="O7278">
            <v>3.3157894736842106</v>
          </cell>
        </row>
        <row r="7279">
          <cell r="J7279">
            <v>63</v>
          </cell>
          <cell r="K7279">
            <v>19</v>
          </cell>
          <cell r="O7279">
            <v>3.3157894736842106</v>
          </cell>
        </row>
        <row r="7280">
          <cell r="J7280">
            <v>63</v>
          </cell>
          <cell r="K7280">
            <v>15</v>
          </cell>
          <cell r="O7280">
            <v>4.2</v>
          </cell>
        </row>
        <row r="7281">
          <cell r="J7281">
            <v>63</v>
          </cell>
          <cell r="K7281">
            <v>7</v>
          </cell>
          <cell r="O7281">
            <v>9</v>
          </cell>
        </row>
        <row r="7282">
          <cell r="J7282">
            <v>63</v>
          </cell>
          <cell r="K7282">
            <v>13</v>
          </cell>
          <cell r="O7282">
            <v>4.8461538461538458</v>
          </cell>
        </row>
        <row r="7283">
          <cell r="J7283">
            <v>63</v>
          </cell>
          <cell r="K7283">
            <v>15</v>
          </cell>
          <cell r="O7283">
            <v>4.2</v>
          </cell>
        </row>
        <row r="7284">
          <cell r="J7284">
            <v>63</v>
          </cell>
          <cell r="K7284">
            <v>12</v>
          </cell>
          <cell r="O7284">
            <v>5.25</v>
          </cell>
        </row>
        <row r="7285">
          <cell r="J7285">
            <v>63</v>
          </cell>
          <cell r="K7285">
            <v>13</v>
          </cell>
          <cell r="O7285">
            <v>4.8461538461538458</v>
          </cell>
        </row>
        <row r="7286">
          <cell r="J7286">
            <v>62</v>
          </cell>
          <cell r="K7286">
            <v>19</v>
          </cell>
          <cell r="O7286">
            <v>3.263157894736842</v>
          </cell>
        </row>
        <row r="7287">
          <cell r="J7287">
            <v>62</v>
          </cell>
          <cell r="K7287">
            <v>19</v>
          </cell>
          <cell r="O7287">
            <v>3.263157894736842</v>
          </cell>
        </row>
        <row r="7288">
          <cell r="J7288">
            <v>62</v>
          </cell>
          <cell r="K7288">
            <v>18</v>
          </cell>
          <cell r="O7288">
            <v>3.4444444444444446</v>
          </cell>
        </row>
        <row r="7289">
          <cell r="J7289">
            <v>62</v>
          </cell>
          <cell r="K7289">
            <v>18</v>
          </cell>
          <cell r="O7289">
            <v>3.4444444444444446</v>
          </cell>
        </row>
        <row r="7290">
          <cell r="J7290">
            <v>62</v>
          </cell>
          <cell r="K7290">
            <v>18</v>
          </cell>
          <cell r="O7290">
            <v>3.4444444444444446</v>
          </cell>
        </row>
        <row r="7291">
          <cell r="J7291">
            <v>62</v>
          </cell>
          <cell r="K7291">
            <v>18</v>
          </cell>
          <cell r="O7291">
            <v>3.4444444444444446</v>
          </cell>
        </row>
        <row r="7292">
          <cell r="J7292">
            <v>62</v>
          </cell>
          <cell r="K7292">
            <v>18</v>
          </cell>
          <cell r="O7292">
            <v>3.4444444444444446</v>
          </cell>
        </row>
        <row r="7293">
          <cell r="J7293">
            <v>62</v>
          </cell>
          <cell r="K7293">
            <v>16</v>
          </cell>
          <cell r="O7293">
            <v>3.875</v>
          </cell>
        </row>
        <row r="7294">
          <cell r="J7294">
            <v>62</v>
          </cell>
          <cell r="K7294">
            <v>18</v>
          </cell>
          <cell r="O7294">
            <v>3.4444444444444446</v>
          </cell>
        </row>
        <row r="7295">
          <cell r="J7295">
            <v>62</v>
          </cell>
          <cell r="K7295">
            <v>18</v>
          </cell>
          <cell r="O7295">
            <v>3.4444444444444446</v>
          </cell>
        </row>
        <row r="7296">
          <cell r="J7296">
            <v>62</v>
          </cell>
          <cell r="K7296">
            <v>13</v>
          </cell>
          <cell r="O7296">
            <v>4.7692307692307692</v>
          </cell>
        </row>
        <row r="7297">
          <cell r="J7297">
            <v>62</v>
          </cell>
          <cell r="K7297">
            <v>13</v>
          </cell>
          <cell r="O7297">
            <v>4.7692307692307692</v>
          </cell>
        </row>
        <row r="7298">
          <cell r="J7298">
            <v>62</v>
          </cell>
          <cell r="K7298">
            <v>8</v>
          </cell>
          <cell r="O7298">
            <v>7.75</v>
          </cell>
        </row>
        <row r="7299">
          <cell r="J7299">
            <v>62</v>
          </cell>
          <cell r="K7299">
            <v>14</v>
          </cell>
          <cell r="O7299">
            <v>4.4285714285714288</v>
          </cell>
        </row>
        <row r="7300">
          <cell r="J7300">
            <v>62</v>
          </cell>
          <cell r="K7300">
            <v>16</v>
          </cell>
          <cell r="O7300">
            <v>3.875</v>
          </cell>
        </row>
        <row r="7301">
          <cell r="J7301">
            <v>62</v>
          </cell>
          <cell r="K7301">
            <v>9</v>
          </cell>
          <cell r="O7301">
            <v>6.8888888888888893</v>
          </cell>
        </row>
        <row r="7302">
          <cell r="J7302">
            <v>62</v>
          </cell>
          <cell r="K7302">
            <v>22</v>
          </cell>
          <cell r="O7302">
            <v>2.8181818181818183</v>
          </cell>
        </row>
        <row r="7303">
          <cell r="J7303">
            <v>62</v>
          </cell>
          <cell r="K7303">
            <v>16</v>
          </cell>
          <cell r="O7303">
            <v>3.875</v>
          </cell>
        </row>
        <row r="7304">
          <cell r="J7304">
            <v>62</v>
          </cell>
          <cell r="K7304">
            <v>16</v>
          </cell>
          <cell r="O7304">
            <v>3.875</v>
          </cell>
        </row>
        <row r="7305">
          <cell r="J7305">
            <v>62</v>
          </cell>
          <cell r="K7305">
            <v>20</v>
          </cell>
          <cell r="O7305">
            <v>3.1</v>
          </cell>
        </row>
        <row r="7306">
          <cell r="J7306">
            <v>62</v>
          </cell>
          <cell r="K7306">
            <v>7</v>
          </cell>
          <cell r="O7306">
            <v>8.8571428571428577</v>
          </cell>
        </row>
        <row r="7307">
          <cell r="J7307">
            <v>61</v>
          </cell>
          <cell r="K7307">
            <v>15</v>
          </cell>
          <cell r="O7307">
            <v>4.0666666666666664</v>
          </cell>
        </row>
        <row r="7308">
          <cell r="J7308">
            <v>61</v>
          </cell>
          <cell r="K7308">
            <v>17</v>
          </cell>
          <cell r="O7308">
            <v>3.5882352941176472</v>
          </cell>
        </row>
        <row r="7309">
          <cell r="J7309">
            <v>61</v>
          </cell>
          <cell r="K7309">
            <v>19</v>
          </cell>
          <cell r="O7309">
            <v>3.2105263157894739</v>
          </cell>
        </row>
        <row r="7310">
          <cell r="J7310">
            <v>61</v>
          </cell>
          <cell r="K7310">
            <v>17</v>
          </cell>
          <cell r="O7310">
            <v>3.5882352941176472</v>
          </cell>
        </row>
        <row r="7311">
          <cell r="J7311">
            <v>61</v>
          </cell>
          <cell r="K7311">
            <v>15</v>
          </cell>
          <cell r="O7311">
            <v>4.0666666666666664</v>
          </cell>
        </row>
        <row r="7312">
          <cell r="J7312">
            <v>61</v>
          </cell>
          <cell r="K7312">
            <v>16</v>
          </cell>
          <cell r="O7312">
            <v>3.8125</v>
          </cell>
        </row>
        <row r="7313">
          <cell r="J7313">
            <v>61</v>
          </cell>
          <cell r="K7313">
            <v>17</v>
          </cell>
          <cell r="O7313">
            <v>3.5882352941176472</v>
          </cell>
        </row>
        <row r="7314">
          <cell r="J7314">
            <v>61</v>
          </cell>
          <cell r="K7314">
            <v>13</v>
          </cell>
          <cell r="O7314">
            <v>4.6923076923076925</v>
          </cell>
        </row>
        <row r="7315">
          <cell r="J7315">
            <v>61</v>
          </cell>
          <cell r="K7315">
            <v>10</v>
          </cell>
          <cell r="O7315">
            <v>6.1</v>
          </cell>
        </row>
        <row r="7316">
          <cell r="J7316">
            <v>61</v>
          </cell>
          <cell r="K7316">
            <v>16</v>
          </cell>
          <cell r="O7316">
            <v>3.8125</v>
          </cell>
        </row>
        <row r="7317">
          <cell r="J7317">
            <v>61</v>
          </cell>
          <cell r="K7317">
            <v>16</v>
          </cell>
          <cell r="O7317">
            <v>3.8125</v>
          </cell>
        </row>
        <row r="7318">
          <cell r="J7318">
            <v>61</v>
          </cell>
          <cell r="K7318">
            <v>16</v>
          </cell>
          <cell r="O7318">
            <v>3.8125</v>
          </cell>
        </row>
        <row r="7319">
          <cell r="J7319">
            <v>61</v>
          </cell>
          <cell r="K7319">
            <v>17</v>
          </cell>
          <cell r="O7319">
            <v>3.5882352941176472</v>
          </cell>
        </row>
        <row r="7320">
          <cell r="J7320">
            <v>61</v>
          </cell>
          <cell r="K7320">
            <v>13</v>
          </cell>
          <cell r="O7320">
            <v>4.6923076923076925</v>
          </cell>
        </row>
        <row r="7321">
          <cell r="J7321">
            <v>61</v>
          </cell>
          <cell r="K7321">
            <v>22</v>
          </cell>
          <cell r="O7321">
            <v>2.7727272727272729</v>
          </cell>
        </row>
        <row r="7322">
          <cell r="J7322">
            <v>61</v>
          </cell>
          <cell r="K7322">
            <v>14</v>
          </cell>
          <cell r="O7322">
            <v>4.3571428571428568</v>
          </cell>
        </row>
        <row r="7323">
          <cell r="J7323">
            <v>61</v>
          </cell>
          <cell r="K7323">
            <v>16</v>
          </cell>
          <cell r="O7323">
            <v>3.8125</v>
          </cell>
        </row>
        <row r="7324">
          <cell r="J7324">
            <v>61</v>
          </cell>
          <cell r="K7324">
            <v>16</v>
          </cell>
          <cell r="O7324">
            <v>3.8125</v>
          </cell>
        </row>
        <row r="7325">
          <cell r="J7325">
            <v>60</v>
          </cell>
          <cell r="K7325">
            <v>19</v>
          </cell>
          <cell r="O7325">
            <v>3.1578947368421053</v>
          </cell>
        </row>
        <row r="7326">
          <cell r="J7326">
            <v>60</v>
          </cell>
          <cell r="K7326">
            <v>11</v>
          </cell>
          <cell r="O7326">
            <v>5.4545454545454541</v>
          </cell>
        </row>
        <row r="7327">
          <cell r="J7327">
            <v>60</v>
          </cell>
          <cell r="K7327">
            <v>10</v>
          </cell>
          <cell r="O7327">
            <v>6</v>
          </cell>
        </row>
        <row r="7328">
          <cell r="J7328">
            <v>60</v>
          </cell>
          <cell r="K7328">
            <v>18</v>
          </cell>
          <cell r="O7328">
            <v>3.3333333333333335</v>
          </cell>
        </row>
        <row r="7329">
          <cell r="J7329">
            <v>60</v>
          </cell>
          <cell r="K7329">
            <v>17</v>
          </cell>
          <cell r="O7329">
            <v>3.5294117647058822</v>
          </cell>
        </row>
        <row r="7330">
          <cell r="J7330">
            <v>60</v>
          </cell>
          <cell r="K7330">
            <v>11</v>
          </cell>
          <cell r="O7330">
            <v>5.4545454545454541</v>
          </cell>
        </row>
        <row r="7331">
          <cell r="J7331">
            <v>60</v>
          </cell>
          <cell r="K7331">
            <v>18</v>
          </cell>
          <cell r="O7331">
            <v>3.3333333333333335</v>
          </cell>
        </row>
        <row r="7332">
          <cell r="J7332">
            <v>60</v>
          </cell>
          <cell r="K7332">
            <v>20</v>
          </cell>
          <cell r="O7332">
            <v>3</v>
          </cell>
        </row>
        <row r="7333">
          <cell r="J7333">
            <v>60</v>
          </cell>
          <cell r="K7333">
            <v>20</v>
          </cell>
          <cell r="O7333">
            <v>3</v>
          </cell>
        </row>
        <row r="7334">
          <cell r="J7334">
            <v>60</v>
          </cell>
          <cell r="K7334">
            <v>13</v>
          </cell>
          <cell r="O7334">
            <v>4.615384615384615</v>
          </cell>
        </row>
        <row r="7335">
          <cell r="J7335">
            <v>60</v>
          </cell>
          <cell r="K7335">
            <v>18</v>
          </cell>
          <cell r="O7335">
            <v>3.3333333333333335</v>
          </cell>
        </row>
        <row r="7336">
          <cell r="J7336">
            <v>60</v>
          </cell>
          <cell r="K7336">
            <v>13</v>
          </cell>
          <cell r="O7336">
            <v>4.615384615384615</v>
          </cell>
        </row>
        <row r="7337">
          <cell r="J7337">
            <v>60</v>
          </cell>
          <cell r="K7337">
            <v>15</v>
          </cell>
          <cell r="O7337">
            <v>4</v>
          </cell>
        </row>
        <row r="7338">
          <cell r="J7338">
            <v>60</v>
          </cell>
          <cell r="K7338">
            <v>17</v>
          </cell>
          <cell r="O7338">
            <v>3.5294117647058822</v>
          </cell>
        </row>
        <row r="7339">
          <cell r="J7339">
            <v>60</v>
          </cell>
          <cell r="K7339">
            <v>18</v>
          </cell>
          <cell r="O7339">
            <v>3.3333333333333335</v>
          </cell>
        </row>
        <row r="7340">
          <cell r="J7340">
            <v>60</v>
          </cell>
          <cell r="K7340">
            <v>14</v>
          </cell>
          <cell r="O7340">
            <v>4.2857142857142856</v>
          </cell>
        </row>
        <row r="7341">
          <cell r="J7341">
            <v>60</v>
          </cell>
          <cell r="K7341">
            <v>19</v>
          </cell>
          <cell r="O7341">
            <v>3.1578947368421053</v>
          </cell>
        </row>
        <row r="7342">
          <cell r="J7342">
            <v>60</v>
          </cell>
          <cell r="K7342">
            <v>19</v>
          </cell>
          <cell r="O7342">
            <v>3.1578947368421053</v>
          </cell>
        </row>
        <row r="7343">
          <cell r="J7343">
            <v>60</v>
          </cell>
          <cell r="K7343">
            <v>11</v>
          </cell>
          <cell r="O7343">
            <v>5.4545454545454541</v>
          </cell>
        </row>
        <row r="7344">
          <cell r="J7344">
            <v>60</v>
          </cell>
          <cell r="K7344">
            <v>14</v>
          </cell>
          <cell r="O7344">
            <v>4.2857142857142856</v>
          </cell>
        </row>
        <row r="7345">
          <cell r="J7345">
            <v>60</v>
          </cell>
          <cell r="K7345">
            <v>12</v>
          </cell>
          <cell r="O7345">
            <v>5</v>
          </cell>
        </row>
        <row r="7346">
          <cell r="J7346">
            <v>59</v>
          </cell>
          <cell r="K7346">
            <v>10</v>
          </cell>
          <cell r="O7346">
            <v>5.9</v>
          </cell>
        </row>
        <row r="7347">
          <cell r="J7347">
            <v>59</v>
          </cell>
          <cell r="K7347">
            <v>13</v>
          </cell>
          <cell r="O7347">
            <v>4.5384615384615383</v>
          </cell>
        </row>
        <row r="7348">
          <cell r="J7348">
            <v>59</v>
          </cell>
          <cell r="K7348">
            <v>17</v>
          </cell>
          <cell r="O7348">
            <v>3.4705882352941178</v>
          </cell>
        </row>
        <row r="7349">
          <cell r="J7349">
            <v>59</v>
          </cell>
          <cell r="K7349">
            <v>17</v>
          </cell>
          <cell r="O7349">
            <v>3.4705882352941178</v>
          </cell>
        </row>
        <row r="7350">
          <cell r="J7350">
            <v>59</v>
          </cell>
          <cell r="K7350">
            <v>12</v>
          </cell>
          <cell r="O7350">
            <v>4.916666666666667</v>
          </cell>
        </row>
        <row r="7351">
          <cell r="J7351">
            <v>59</v>
          </cell>
          <cell r="K7351">
            <v>13</v>
          </cell>
          <cell r="O7351">
            <v>4.5384615384615383</v>
          </cell>
        </row>
        <row r="7352">
          <cell r="J7352">
            <v>59</v>
          </cell>
          <cell r="K7352">
            <v>20</v>
          </cell>
          <cell r="O7352">
            <v>2.95</v>
          </cell>
        </row>
        <row r="7353">
          <cell r="J7353">
            <v>59</v>
          </cell>
          <cell r="K7353">
            <v>16</v>
          </cell>
          <cell r="O7353">
            <v>3.6875</v>
          </cell>
        </row>
        <row r="7354">
          <cell r="J7354">
            <v>59</v>
          </cell>
          <cell r="K7354">
            <v>17</v>
          </cell>
          <cell r="O7354">
            <v>3.4705882352941178</v>
          </cell>
        </row>
        <row r="7355">
          <cell r="J7355">
            <v>59</v>
          </cell>
          <cell r="K7355">
            <v>14</v>
          </cell>
          <cell r="O7355">
            <v>4.2142857142857144</v>
          </cell>
        </row>
        <row r="7356">
          <cell r="J7356">
            <v>59</v>
          </cell>
          <cell r="K7356">
            <v>17</v>
          </cell>
          <cell r="O7356">
            <v>3.4705882352941178</v>
          </cell>
        </row>
        <row r="7357">
          <cell r="J7357">
            <v>59</v>
          </cell>
          <cell r="K7357">
            <v>10</v>
          </cell>
          <cell r="O7357">
            <v>5.9</v>
          </cell>
        </row>
        <row r="7358">
          <cell r="J7358">
            <v>59</v>
          </cell>
          <cell r="K7358">
            <v>13</v>
          </cell>
          <cell r="O7358">
            <v>4.5384615384615383</v>
          </cell>
        </row>
        <row r="7359">
          <cell r="J7359">
            <v>59</v>
          </cell>
          <cell r="K7359">
            <v>17</v>
          </cell>
          <cell r="O7359">
            <v>3.4705882352941178</v>
          </cell>
        </row>
        <row r="7360">
          <cell r="J7360">
            <v>59</v>
          </cell>
          <cell r="K7360">
            <v>10</v>
          </cell>
          <cell r="O7360">
            <v>5.9</v>
          </cell>
        </row>
        <row r="7361">
          <cell r="J7361">
            <v>59</v>
          </cell>
          <cell r="K7361">
            <v>19</v>
          </cell>
          <cell r="O7361">
            <v>3.1052631578947367</v>
          </cell>
        </row>
        <row r="7362">
          <cell r="J7362">
            <v>58</v>
          </cell>
          <cell r="K7362">
            <v>14</v>
          </cell>
          <cell r="O7362">
            <v>4.1428571428571432</v>
          </cell>
        </row>
        <row r="7363">
          <cell r="J7363">
            <v>58</v>
          </cell>
          <cell r="K7363">
            <v>13</v>
          </cell>
          <cell r="O7363">
            <v>4.4615384615384617</v>
          </cell>
        </row>
        <row r="7364">
          <cell r="J7364">
            <v>58</v>
          </cell>
          <cell r="K7364">
            <v>20</v>
          </cell>
          <cell r="O7364">
            <v>2.9</v>
          </cell>
        </row>
        <row r="7365">
          <cell r="J7365">
            <v>58</v>
          </cell>
          <cell r="K7365">
            <v>20</v>
          </cell>
          <cell r="O7365">
            <v>2.9</v>
          </cell>
        </row>
        <row r="7366">
          <cell r="J7366">
            <v>58</v>
          </cell>
          <cell r="K7366">
            <v>20</v>
          </cell>
          <cell r="O7366">
            <v>2.9</v>
          </cell>
        </row>
        <row r="7367">
          <cell r="J7367">
            <v>58</v>
          </cell>
          <cell r="K7367">
            <v>20</v>
          </cell>
          <cell r="O7367">
            <v>2.9</v>
          </cell>
        </row>
        <row r="7368">
          <cell r="J7368">
            <v>58</v>
          </cell>
          <cell r="K7368">
            <v>20</v>
          </cell>
          <cell r="O7368">
            <v>2.9</v>
          </cell>
        </row>
        <row r="7369">
          <cell r="J7369">
            <v>58</v>
          </cell>
          <cell r="K7369">
            <v>20</v>
          </cell>
          <cell r="O7369">
            <v>2.9</v>
          </cell>
        </row>
        <row r="7370">
          <cell r="J7370">
            <v>58</v>
          </cell>
          <cell r="K7370">
            <v>16</v>
          </cell>
          <cell r="O7370">
            <v>3.625</v>
          </cell>
        </row>
        <row r="7371">
          <cell r="J7371">
            <v>58</v>
          </cell>
          <cell r="K7371">
            <v>17</v>
          </cell>
          <cell r="O7371">
            <v>3.4117647058823528</v>
          </cell>
        </row>
        <row r="7372">
          <cell r="J7372">
            <v>58</v>
          </cell>
          <cell r="K7372">
            <v>18</v>
          </cell>
          <cell r="O7372">
            <v>3.2222222222222223</v>
          </cell>
        </row>
        <row r="7373">
          <cell r="J7373">
            <v>58</v>
          </cell>
          <cell r="K7373">
            <v>18</v>
          </cell>
          <cell r="O7373">
            <v>3.2222222222222223</v>
          </cell>
        </row>
        <row r="7374">
          <cell r="J7374">
            <v>58</v>
          </cell>
          <cell r="K7374">
            <v>14</v>
          </cell>
          <cell r="O7374">
            <v>4.1428571428571432</v>
          </cell>
        </row>
        <row r="7375">
          <cell r="J7375">
            <v>58</v>
          </cell>
          <cell r="K7375">
            <v>14</v>
          </cell>
          <cell r="O7375">
            <v>4.1428571428571432</v>
          </cell>
        </row>
        <row r="7376">
          <cell r="J7376">
            <v>58</v>
          </cell>
          <cell r="K7376">
            <v>15</v>
          </cell>
          <cell r="O7376">
            <v>3.8666666666666667</v>
          </cell>
        </row>
        <row r="7377">
          <cell r="J7377">
            <v>58</v>
          </cell>
          <cell r="K7377">
            <v>18</v>
          </cell>
          <cell r="O7377">
            <v>3.2222222222222223</v>
          </cell>
        </row>
        <row r="7378">
          <cell r="J7378">
            <v>58</v>
          </cell>
          <cell r="K7378">
            <v>20</v>
          </cell>
          <cell r="O7378">
            <v>2.9</v>
          </cell>
        </row>
        <row r="7379">
          <cell r="J7379">
            <v>58</v>
          </cell>
          <cell r="K7379">
            <v>7</v>
          </cell>
          <cell r="O7379">
            <v>8.2857142857142865</v>
          </cell>
        </row>
        <row r="7380">
          <cell r="J7380">
            <v>58</v>
          </cell>
          <cell r="K7380">
            <v>18</v>
          </cell>
          <cell r="O7380">
            <v>3.2222222222222223</v>
          </cell>
        </row>
        <row r="7381">
          <cell r="J7381">
            <v>57</v>
          </cell>
          <cell r="K7381">
            <v>17</v>
          </cell>
          <cell r="O7381">
            <v>3.3529411764705883</v>
          </cell>
        </row>
        <row r="7382">
          <cell r="J7382">
            <v>57</v>
          </cell>
          <cell r="K7382">
            <v>17</v>
          </cell>
          <cell r="O7382">
            <v>3.3529411764705883</v>
          </cell>
        </row>
        <row r="7383">
          <cell r="J7383">
            <v>57</v>
          </cell>
          <cell r="K7383">
            <v>10</v>
          </cell>
          <cell r="O7383">
            <v>5.7</v>
          </cell>
        </row>
        <row r="7384">
          <cell r="J7384">
            <v>57</v>
          </cell>
          <cell r="K7384">
            <v>13</v>
          </cell>
          <cell r="O7384">
            <v>4.384615384615385</v>
          </cell>
        </row>
        <row r="7385">
          <cell r="J7385">
            <v>57</v>
          </cell>
          <cell r="K7385">
            <v>19</v>
          </cell>
          <cell r="O7385">
            <v>3</v>
          </cell>
        </row>
        <row r="7386">
          <cell r="J7386">
            <v>57</v>
          </cell>
          <cell r="K7386">
            <v>9</v>
          </cell>
          <cell r="O7386">
            <v>6.333333333333333</v>
          </cell>
        </row>
        <row r="7387">
          <cell r="J7387">
            <v>57</v>
          </cell>
          <cell r="K7387">
            <v>15</v>
          </cell>
          <cell r="O7387">
            <v>3.8</v>
          </cell>
        </row>
        <row r="7388">
          <cell r="J7388">
            <v>57</v>
          </cell>
          <cell r="K7388">
            <v>19</v>
          </cell>
          <cell r="O7388">
            <v>3</v>
          </cell>
        </row>
        <row r="7389">
          <cell r="J7389">
            <v>57</v>
          </cell>
          <cell r="K7389">
            <v>19</v>
          </cell>
          <cell r="O7389">
            <v>3</v>
          </cell>
        </row>
        <row r="7390">
          <cell r="J7390">
            <v>57</v>
          </cell>
          <cell r="K7390">
            <v>19</v>
          </cell>
          <cell r="O7390">
            <v>3</v>
          </cell>
        </row>
        <row r="7391">
          <cell r="J7391">
            <v>57</v>
          </cell>
          <cell r="K7391">
            <v>14</v>
          </cell>
          <cell r="O7391">
            <v>4.0714285714285712</v>
          </cell>
        </row>
        <row r="7392">
          <cell r="J7392">
            <v>57</v>
          </cell>
          <cell r="K7392">
            <v>12</v>
          </cell>
          <cell r="O7392">
            <v>4.75</v>
          </cell>
        </row>
        <row r="7393">
          <cell r="J7393">
            <v>57</v>
          </cell>
          <cell r="K7393">
            <v>19</v>
          </cell>
          <cell r="O7393">
            <v>3</v>
          </cell>
        </row>
        <row r="7394">
          <cell r="J7394">
            <v>57</v>
          </cell>
          <cell r="K7394">
            <v>9</v>
          </cell>
          <cell r="O7394">
            <v>6.333333333333333</v>
          </cell>
        </row>
        <row r="7395">
          <cell r="J7395">
            <v>57</v>
          </cell>
          <cell r="K7395">
            <v>15</v>
          </cell>
          <cell r="O7395">
            <v>3.8</v>
          </cell>
        </row>
        <row r="7396">
          <cell r="J7396">
            <v>57</v>
          </cell>
          <cell r="K7396">
            <v>21</v>
          </cell>
          <cell r="O7396">
            <v>2.7142857142857144</v>
          </cell>
        </row>
        <row r="7397">
          <cell r="J7397">
            <v>57</v>
          </cell>
          <cell r="K7397">
            <v>13</v>
          </cell>
          <cell r="O7397">
            <v>4.384615384615385</v>
          </cell>
        </row>
        <row r="7398">
          <cell r="J7398">
            <v>57</v>
          </cell>
          <cell r="K7398">
            <v>15</v>
          </cell>
          <cell r="O7398">
            <v>3.8</v>
          </cell>
        </row>
        <row r="7399">
          <cell r="J7399">
            <v>57</v>
          </cell>
          <cell r="K7399">
            <v>9</v>
          </cell>
          <cell r="O7399">
            <v>6.333333333333333</v>
          </cell>
        </row>
        <row r="7400">
          <cell r="J7400">
            <v>57</v>
          </cell>
          <cell r="K7400">
            <v>15</v>
          </cell>
          <cell r="O7400">
            <v>3.8</v>
          </cell>
        </row>
        <row r="7401">
          <cell r="J7401">
            <v>56</v>
          </cell>
          <cell r="K7401">
            <v>9</v>
          </cell>
          <cell r="O7401">
            <v>6.2222222222222223</v>
          </cell>
        </row>
        <row r="7402">
          <cell r="J7402">
            <v>56</v>
          </cell>
          <cell r="K7402">
            <v>16</v>
          </cell>
          <cell r="O7402">
            <v>3.5</v>
          </cell>
        </row>
        <row r="7403">
          <cell r="J7403">
            <v>56</v>
          </cell>
          <cell r="K7403">
            <v>13</v>
          </cell>
          <cell r="O7403">
            <v>4.3076923076923075</v>
          </cell>
        </row>
        <row r="7404">
          <cell r="J7404">
            <v>56</v>
          </cell>
          <cell r="K7404">
            <v>11</v>
          </cell>
          <cell r="O7404">
            <v>5.0909090909090908</v>
          </cell>
        </row>
        <row r="7405">
          <cell r="J7405">
            <v>56</v>
          </cell>
          <cell r="K7405">
            <v>8</v>
          </cell>
          <cell r="O7405">
            <v>7</v>
          </cell>
        </row>
        <row r="7406">
          <cell r="J7406">
            <v>56</v>
          </cell>
          <cell r="K7406">
            <v>10</v>
          </cell>
          <cell r="O7406">
            <v>5.6</v>
          </cell>
        </row>
        <row r="7407">
          <cell r="J7407">
            <v>56</v>
          </cell>
          <cell r="K7407">
            <v>12</v>
          </cell>
          <cell r="O7407">
            <v>4.666666666666667</v>
          </cell>
        </row>
        <row r="7408">
          <cell r="J7408">
            <v>56</v>
          </cell>
          <cell r="K7408">
            <v>14</v>
          </cell>
          <cell r="O7408">
            <v>4</v>
          </cell>
        </row>
        <row r="7409">
          <cell r="J7409">
            <v>55</v>
          </cell>
          <cell r="K7409">
            <v>15</v>
          </cell>
          <cell r="O7409">
            <v>3.6666666666666665</v>
          </cell>
        </row>
        <row r="7410">
          <cell r="J7410">
            <v>55</v>
          </cell>
          <cell r="K7410">
            <v>12</v>
          </cell>
          <cell r="O7410">
            <v>4.583333333333333</v>
          </cell>
        </row>
        <row r="7411">
          <cell r="J7411">
            <v>55</v>
          </cell>
          <cell r="K7411">
            <v>15</v>
          </cell>
          <cell r="O7411">
            <v>3.6666666666666665</v>
          </cell>
        </row>
        <row r="7412">
          <cell r="J7412">
            <v>55</v>
          </cell>
          <cell r="K7412">
            <v>16</v>
          </cell>
          <cell r="O7412">
            <v>3.4375</v>
          </cell>
        </row>
        <row r="7413">
          <cell r="J7413">
            <v>55</v>
          </cell>
          <cell r="K7413">
            <v>14</v>
          </cell>
          <cell r="O7413">
            <v>3.9285714285714284</v>
          </cell>
        </row>
        <row r="7414">
          <cell r="J7414">
            <v>55</v>
          </cell>
          <cell r="K7414">
            <v>19</v>
          </cell>
          <cell r="O7414">
            <v>2.8947368421052633</v>
          </cell>
        </row>
        <row r="7415">
          <cell r="J7415">
            <v>55</v>
          </cell>
          <cell r="K7415">
            <v>19</v>
          </cell>
          <cell r="O7415">
            <v>2.8947368421052633</v>
          </cell>
        </row>
        <row r="7416">
          <cell r="J7416">
            <v>55</v>
          </cell>
          <cell r="K7416">
            <v>13</v>
          </cell>
          <cell r="O7416">
            <v>4.2307692307692308</v>
          </cell>
        </row>
        <row r="7417">
          <cell r="J7417">
            <v>55</v>
          </cell>
          <cell r="K7417">
            <v>10</v>
          </cell>
          <cell r="O7417">
            <v>5.5</v>
          </cell>
        </row>
        <row r="7418">
          <cell r="J7418">
            <v>55</v>
          </cell>
          <cell r="K7418">
            <v>10</v>
          </cell>
          <cell r="O7418">
            <v>5.5</v>
          </cell>
        </row>
        <row r="7419">
          <cell r="J7419">
            <v>55</v>
          </cell>
          <cell r="K7419">
            <v>9</v>
          </cell>
          <cell r="O7419">
            <v>6.1111111111111107</v>
          </cell>
        </row>
        <row r="7420">
          <cell r="J7420">
            <v>55</v>
          </cell>
          <cell r="K7420">
            <v>9</v>
          </cell>
          <cell r="O7420">
            <v>6.1111111111111107</v>
          </cell>
        </row>
        <row r="7421">
          <cell r="J7421">
            <v>55</v>
          </cell>
          <cell r="K7421">
            <v>13</v>
          </cell>
          <cell r="O7421">
            <v>4.2307692307692308</v>
          </cell>
        </row>
        <row r="7422">
          <cell r="J7422">
            <v>55</v>
          </cell>
          <cell r="K7422">
            <v>19</v>
          </cell>
          <cell r="O7422">
            <v>2.8947368421052633</v>
          </cell>
        </row>
        <row r="7423">
          <cell r="J7423">
            <v>55</v>
          </cell>
          <cell r="K7423">
            <v>12</v>
          </cell>
          <cell r="O7423">
            <v>4.583333333333333</v>
          </cell>
        </row>
        <row r="7424">
          <cell r="J7424">
            <v>55</v>
          </cell>
          <cell r="K7424">
            <v>17</v>
          </cell>
          <cell r="O7424">
            <v>3.2352941176470589</v>
          </cell>
        </row>
        <row r="7425">
          <cell r="J7425">
            <v>55</v>
          </cell>
          <cell r="K7425">
            <v>12</v>
          </cell>
          <cell r="O7425">
            <v>4.583333333333333</v>
          </cell>
        </row>
        <row r="7426">
          <cell r="J7426">
            <v>55</v>
          </cell>
          <cell r="K7426">
            <v>15</v>
          </cell>
          <cell r="O7426">
            <v>3.6666666666666665</v>
          </cell>
        </row>
        <row r="7427">
          <cell r="J7427">
            <v>55</v>
          </cell>
          <cell r="K7427">
            <v>19</v>
          </cell>
          <cell r="O7427">
            <v>2.8947368421052633</v>
          </cell>
        </row>
        <row r="7428">
          <cell r="J7428">
            <v>54</v>
          </cell>
          <cell r="K7428">
            <v>13</v>
          </cell>
          <cell r="O7428">
            <v>4.1538461538461542</v>
          </cell>
        </row>
        <row r="7429">
          <cell r="J7429">
            <v>54</v>
          </cell>
          <cell r="K7429">
            <v>13</v>
          </cell>
          <cell r="O7429">
            <v>4.1538461538461542</v>
          </cell>
        </row>
        <row r="7430">
          <cell r="J7430">
            <v>54</v>
          </cell>
          <cell r="K7430">
            <v>18</v>
          </cell>
          <cell r="O7430">
            <v>3</v>
          </cell>
        </row>
        <row r="7431">
          <cell r="J7431">
            <v>54</v>
          </cell>
          <cell r="K7431">
            <v>16</v>
          </cell>
          <cell r="O7431">
            <v>3.375</v>
          </cell>
        </row>
        <row r="7432">
          <cell r="J7432">
            <v>54</v>
          </cell>
          <cell r="K7432">
            <v>16</v>
          </cell>
          <cell r="O7432">
            <v>3.375</v>
          </cell>
        </row>
        <row r="7433">
          <cell r="J7433">
            <v>54</v>
          </cell>
          <cell r="K7433">
            <v>16</v>
          </cell>
          <cell r="O7433">
            <v>3.375</v>
          </cell>
        </row>
        <row r="7434">
          <cell r="J7434">
            <v>54</v>
          </cell>
          <cell r="K7434">
            <v>16</v>
          </cell>
          <cell r="O7434">
            <v>3.375</v>
          </cell>
        </row>
        <row r="7435">
          <cell r="J7435">
            <v>54</v>
          </cell>
          <cell r="K7435">
            <v>16</v>
          </cell>
          <cell r="O7435">
            <v>3.375</v>
          </cell>
        </row>
        <row r="7436">
          <cell r="J7436">
            <v>54</v>
          </cell>
          <cell r="K7436">
            <v>18</v>
          </cell>
          <cell r="O7436">
            <v>3</v>
          </cell>
        </row>
        <row r="7437">
          <cell r="J7437">
            <v>54</v>
          </cell>
          <cell r="K7437">
            <v>12</v>
          </cell>
          <cell r="O7437">
            <v>4.5</v>
          </cell>
        </row>
        <row r="7438">
          <cell r="J7438">
            <v>54</v>
          </cell>
          <cell r="K7438">
            <v>15</v>
          </cell>
          <cell r="O7438">
            <v>3.6</v>
          </cell>
        </row>
        <row r="7439">
          <cell r="J7439">
            <v>54</v>
          </cell>
          <cell r="K7439">
            <v>18</v>
          </cell>
          <cell r="O7439">
            <v>3</v>
          </cell>
        </row>
        <row r="7440">
          <cell r="J7440">
            <v>54</v>
          </cell>
          <cell r="K7440">
            <v>18</v>
          </cell>
          <cell r="O7440">
            <v>3</v>
          </cell>
        </row>
        <row r="7441">
          <cell r="J7441">
            <v>54</v>
          </cell>
          <cell r="K7441">
            <v>18</v>
          </cell>
          <cell r="O7441">
            <v>3</v>
          </cell>
        </row>
        <row r="7442">
          <cell r="J7442">
            <v>54</v>
          </cell>
          <cell r="K7442">
            <v>14</v>
          </cell>
          <cell r="O7442">
            <v>3.8571428571428572</v>
          </cell>
        </row>
        <row r="7443">
          <cell r="J7443">
            <v>54</v>
          </cell>
          <cell r="K7443">
            <v>11</v>
          </cell>
          <cell r="O7443">
            <v>4.9090909090909092</v>
          </cell>
        </row>
        <row r="7444">
          <cell r="J7444">
            <v>54</v>
          </cell>
          <cell r="K7444">
            <v>11</v>
          </cell>
          <cell r="O7444">
            <v>4.9090909090909092</v>
          </cell>
        </row>
        <row r="7445">
          <cell r="J7445">
            <v>54</v>
          </cell>
          <cell r="K7445">
            <v>13</v>
          </cell>
          <cell r="O7445">
            <v>4.1538461538461542</v>
          </cell>
        </row>
        <row r="7446">
          <cell r="J7446">
            <v>54</v>
          </cell>
          <cell r="K7446">
            <v>18</v>
          </cell>
          <cell r="O7446">
            <v>3</v>
          </cell>
        </row>
        <row r="7447">
          <cell r="J7447">
            <v>54</v>
          </cell>
          <cell r="K7447">
            <v>16</v>
          </cell>
          <cell r="O7447">
            <v>3.375</v>
          </cell>
        </row>
        <row r="7448">
          <cell r="J7448">
            <v>53</v>
          </cell>
          <cell r="K7448">
            <v>10</v>
          </cell>
          <cell r="O7448">
            <v>5.3</v>
          </cell>
        </row>
        <row r="7449">
          <cell r="J7449">
            <v>53</v>
          </cell>
          <cell r="K7449">
            <v>13</v>
          </cell>
          <cell r="O7449">
            <v>4.0769230769230766</v>
          </cell>
        </row>
        <row r="7450">
          <cell r="J7450">
            <v>53</v>
          </cell>
          <cell r="K7450">
            <v>10</v>
          </cell>
          <cell r="O7450">
            <v>5.3</v>
          </cell>
        </row>
        <row r="7451">
          <cell r="J7451">
            <v>53</v>
          </cell>
          <cell r="K7451">
            <v>15</v>
          </cell>
          <cell r="O7451">
            <v>3.5333333333333332</v>
          </cell>
        </row>
        <row r="7452">
          <cell r="J7452">
            <v>53</v>
          </cell>
          <cell r="K7452">
            <v>16</v>
          </cell>
          <cell r="O7452">
            <v>3.3125</v>
          </cell>
        </row>
        <row r="7453">
          <cell r="J7453">
            <v>53</v>
          </cell>
          <cell r="K7453">
            <v>17</v>
          </cell>
          <cell r="O7453">
            <v>3.1176470588235294</v>
          </cell>
        </row>
        <row r="7454">
          <cell r="J7454">
            <v>53</v>
          </cell>
          <cell r="K7454">
            <v>11</v>
          </cell>
          <cell r="O7454">
            <v>4.8181818181818183</v>
          </cell>
        </row>
        <row r="7455">
          <cell r="J7455">
            <v>53</v>
          </cell>
          <cell r="K7455">
            <v>20</v>
          </cell>
          <cell r="O7455">
            <v>2.65</v>
          </cell>
        </row>
        <row r="7456">
          <cell r="J7456">
            <v>53</v>
          </cell>
          <cell r="K7456">
            <v>13</v>
          </cell>
          <cell r="O7456">
            <v>4.0769230769230766</v>
          </cell>
        </row>
        <row r="7457">
          <cell r="J7457">
            <v>53</v>
          </cell>
          <cell r="K7457">
            <v>15</v>
          </cell>
          <cell r="O7457">
            <v>3.5333333333333332</v>
          </cell>
        </row>
        <row r="7458">
          <cell r="J7458">
            <v>53</v>
          </cell>
          <cell r="K7458">
            <v>17</v>
          </cell>
          <cell r="O7458">
            <v>3.1176470588235294</v>
          </cell>
        </row>
        <row r="7459">
          <cell r="J7459">
            <v>53</v>
          </cell>
          <cell r="K7459">
            <v>13</v>
          </cell>
          <cell r="O7459">
            <v>4.0769230769230766</v>
          </cell>
        </row>
        <row r="7460">
          <cell r="J7460">
            <v>52</v>
          </cell>
          <cell r="K7460">
            <v>16</v>
          </cell>
          <cell r="O7460">
            <v>3.25</v>
          </cell>
        </row>
        <row r="7461">
          <cell r="J7461">
            <v>52</v>
          </cell>
          <cell r="K7461">
            <v>18</v>
          </cell>
          <cell r="O7461">
            <v>2.8888888888888888</v>
          </cell>
        </row>
        <row r="7462">
          <cell r="J7462">
            <v>52</v>
          </cell>
          <cell r="K7462">
            <v>16</v>
          </cell>
          <cell r="O7462">
            <v>3.25</v>
          </cell>
        </row>
        <row r="7463">
          <cell r="J7463">
            <v>52</v>
          </cell>
          <cell r="K7463">
            <v>12</v>
          </cell>
          <cell r="O7463">
            <v>4.333333333333333</v>
          </cell>
        </row>
        <row r="7464">
          <cell r="J7464">
            <v>52</v>
          </cell>
          <cell r="K7464">
            <v>20</v>
          </cell>
          <cell r="O7464">
            <v>2.6</v>
          </cell>
        </row>
        <row r="7465">
          <cell r="J7465">
            <v>52</v>
          </cell>
          <cell r="K7465">
            <v>15</v>
          </cell>
          <cell r="O7465">
            <v>3.4666666666666668</v>
          </cell>
        </row>
        <row r="7466">
          <cell r="J7466">
            <v>52</v>
          </cell>
          <cell r="K7466">
            <v>12</v>
          </cell>
          <cell r="O7466">
            <v>4.333333333333333</v>
          </cell>
        </row>
        <row r="7467">
          <cell r="J7467">
            <v>52</v>
          </cell>
          <cell r="K7467">
            <v>17</v>
          </cell>
          <cell r="O7467">
            <v>3.0588235294117645</v>
          </cell>
        </row>
        <row r="7468">
          <cell r="J7468">
            <v>52</v>
          </cell>
          <cell r="K7468">
            <v>19</v>
          </cell>
          <cell r="O7468">
            <v>2.736842105263158</v>
          </cell>
        </row>
        <row r="7469">
          <cell r="J7469">
            <v>52</v>
          </cell>
          <cell r="K7469">
            <v>14</v>
          </cell>
          <cell r="O7469">
            <v>3.7142857142857144</v>
          </cell>
        </row>
        <row r="7470">
          <cell r="J7470">
            <v>52</v>
          </cell>
          <cell r="K7470">
            <v>18</v>
          </cell>
          <cell r="O7470">
            <v>2.8888888888888888</v>
          </cell>
        </row>
        <row r="7471">
          <cell r="J7471">
            <v>52</v>
          </cell>
          <cell r="K7471">
            <v>18</v>
          </cell>
          <cell r="O7471">
            <v>2.8888888888888888</v>
          </cell>
        </row>
        <row r="7472">
          <cell r="J7472">
            <v>52</v>
          </cell>
          <cell r="K7472">
            <v>9</v>
          </cell>
          <cell r="O7472">
            <v>5.7777777777777777</v>
          </cell>
        </row>
        <row r="7473">
          <cell r="J7473">
            <v>52</v>
          </cell>
          <cell r="K7473">
            <v>15</v>
          </cell>
          <cell r="O7473">
            <v>3.4666666666666668</v>
          </cell>
        </row>
        <row r="7474">
          <cell r="J7474">
            <v>52</v>
          </cell>
          <cell r="K7474">
            <v>18</v>
          </cell>
          <cell r="O7474">
            <v>2.8888888888888888</v>
          </cell>
        </row>
        <row r="7475">
          <cell r="J7475">
            <v>52</v>
          </cell>
          <cell r="K7475">
            <v>16</v>
          </cell>
          <cell r="O7475">
            <v>3.25</v>
          </cell>
        </row>
        <row r="7476">
          <cell r="J7476">
            <v>52</v>
          </cell>
          <cell r="K7476">
            <v>16</v>
          </cell>
          <cell r="O7476">
            <v>3.25</v>
          </cell>
        </row>
        <row r="7477">
          <cell r="J7477">
            <v>52</v>
          </cell>
          <cell r="K7477">
            <v>16</v>
          </cell>
          <cell r="O7477">
            <v>3.25</v>
          </cell>
        </row>
        <row r="7478">
          <cell r="J7478">
            <v>52</v>
          </cell>
          <cell r="K7478">
            <v>16</v>
          </cell>
          <cell r="O7478">
            <v>3.25</v>
          </cell>
        </row>
        <row r="7479">
          <cell r="J7479">
            <v>52</v>
          </cell>
          <cell r="K7479">
            <v>16</v>
          </cell>
          <cell r="O7479">
            <v>3.25</v>
          </cell>
        </row>
        <row r="7480">
          <cell r="J7480">
            <v>52</v>
          </cell>
          <cell r="K7480">
            <v>16</v>
          </cell>
          <cell r="O7480">
            <v>3.25</v>
          </cell>
        </row>
        <row r="7481">
          <cell r="J7481">
            <v>52</v>
          </cell>
          <cell r="K7481">
            <v>16</v>
          </cell>
          <cell r="O7481">
            <v>3.25</v>
          </cell>
        </row>
        <row r="7482">
          <cell r="J7482">
            <v>52</v>
          </cell>
          <cell r="K7482">
            <v>14</v>
          </cell>
          <cell r="O7482">
            <v>3.7142857142857144</v>
          </cell>
        </row>
        <row r="7483">
          <cell r="J7483">
            <v>52</v>
          </cell>
          <cell r="K7483">
            <v>12</v>
          </cell>
          <cell r="O7483">
            <v>4.333333333333333</v>
          </cell>
        </row>
        <row r="7484">
          <cell r="J7484">
            <v>52</v>
          </cell>
          <cell r="K7484">
            <v>18</v>
          </cell>
          <cell r="O7484">
            <v>2.8888888888888888</v>
          </cell>
        </row>
        <row r="7485">
          <cell r="J7485">
            <v>52</v>
          </cell>
          <cell r="K7485">
            <v>16</v>
          </cell>
          <cell r="O7485">
            <v>3.25</v>
          </cell>
        </row>
        <row r="7486">
          <cell r="J7486">
            <v>52</v>
          </cell>
          <cell r="K7486">
            <v>16</v>
          </cell>
          <cell r="O7486">
            <v>3.25</v>
          </cell>
        </row>
        <row r="7487">
          <cell r="J7487">
            <v>52</v>
          </cell>
          <cell r="K7487">
            <v>16</v>
          </cell>
          <cell r="O7487">
            <v>3.25</v>
          </cell>
        </row>
        <row r="7488">
          <cell r="J7488">
            <v>52</v>
          </cell>
          <cell r="K7488">
            <v>16</v>
          </cell>
          <cell r="O7488">
            <v>3.25</v>
          </cell>
        </row>
        <row r="7489">
          <cell r="J7489">
            <v>52</v>
          </cell>
          <cell r="K7489">
            <v>16</v>
          </cell>
          <cell r="O7489">
            <v>3.25</v>
          </cell>
        </row>
        <row r="7490">
          <cell r="J7490">
            <v>52</v>
          </cell>
          <cell r="K7490">
            <v>16</v>
          </cell>
          <cell r="O7490">
            <v>3.25</v>
          </cell>
        </row>
        <row r="7491">
          <cell r="J7491">
            <v>52</v>
          </cell>
          <cell r="K7491">
            <v>16</v>
          </cell>
          <cell r="O7491">
            <v>3.25</v>
          </cell>
        </row>
        <row r="7492">
          <cell r="J7492">
            <v>52</v>
          </cell>
          <cell r="K7492">
            <v>16</v>
          </cell>
          <cell r="O7492">
            <v>3.25</v>
          </cell>
        </row>
        <row r="7493">
          <cell r="J7493">
            <v>52</v>
          </cell>
          <cell r="K7493">
            <v>16</v>
          </cell>
          <cell r="O7493">
            <v>3.25</v>
          </cell>
        </row>
        <row r="7494">
          <cell r="J7494">
            <v>52</v>
          </cell>
          <cell r="K7494">
            <v>16</v>
          </cell>
          <cell r="O7494">
            <v>3.25</v>
          </cell>
        </row>
        <row r="7495">
          <cell r="J7495">
            <v>52</v>
          </cell>
          <cell r="K7495">
            <v>17</v>
          </cell>
          <cell r="O7495">
            <v>3.0588235294117645</v>
          </cell>
        </row>
        <row r="7496">
          <cell r="J7496">
            <v>52</v>
          </cell>
          <cell r="K7496">
            <v>9</v>
          </cell>
          <cell r="O7496">
            <v>5.7777777777777777</v>
          </cell>
        </row>
        <row r="7497">
          <cell r="J7497">
            <v>52</v>
          </cell>
          <cell r="K7497">
            <v>17</v>
          </cell>
          <cell r="O7497">
            <v>3.0588235294117645</v>
          </cell>
        </row>
        <row r="7498">
          <cell r="J7498">
            <v>51</v>
          </cell>
          <cell r="K7498">
            <v>17</v>
          </cell>
          <cell r="O7498">
            <v>3</v>
          </cell>
        </row>
        <row r="7499">
          <cell r="J7499">
            <v>51</v>
          </cell>
          <cell r="K7499">
            <v>10</v>
          </cell>
          <cell r="O7499">
            <v>5.0999999999999996</v>
          </cell>
        </row>
        <row r="7500">
          <cell r="J7500">
            <v>51</v>
          </cell>
          <cell r="K7500">
            <v>17</v>
          </cell>
          <cell r="O7500">
            <v>3</v>
          </cell>
        </row>
        <row r="7501">
          <cell r="J7501">
            <v>51</v>
          </cell>
          <cell r="K7501">
            <v>17</v>
          </cell>
          <cell r="O7501">
            <v>3</v>
          </cell>
        </row>
        <row r="7502">
          <cell r="J7502">
            <v>51</v>
          </cell>
          <cell r="K7502">
            <v>11</v>
          </cell>
          <cell r="O7502">
            <v>4.6363636363636367</v>
          </cell>
        </row>
        <row r="7503">
          <cell r="J7503">
            <v>51</v>
          </cell>
          <cell r="K7503">
            <v>21</v>
          </cell>
          <cell r="O7503">
            <v>2.4285714285714284</v>
          </cell>
        </row>
        <row r="7504">
          <cell r="J7504">
            <v>51</v>
          </cell>
          <cell r="K7504">
            <v>12</v>
          </cell>
          <cell r="O7504">
            <v>4.25</v>
          </cell>
        </row>
        <row r="7505">
          <cell r="J7505">
            <v>51</v>
          </cell>
          <cell r="K7505">
            <v>18</v>
          </cell>
          <cell r="O7505">
            <v>2.8333333333333335</v>
          </cell>
        </row>
        <row r="7506">
          <cell r="J7506">
            <v>51</v>
          </cell>
          <cell r="K7506">
            <v>15</v>
          </cell>
          <cell r="O7506">
            <v>3.4</v>
          </cell>
        </row>
        <row r="7507">
          <cell r="J7507">
            <v>51</v>
          </cell>
          <cell r="K7507">
            <v>17</v>
          </cell>
          <cell r="O7507">
            <v>3</v>
          </cell>
        </row>
        <row r="7508">
          <cell r="J7508">
            <v>51</v>
          </cell>
          <cell r="K7508">
            <v>17</v>
          </cell>
          <cell r="O7508">
            <v>3</v>
          </cell>
        </row>
        <row r="7509">
          <cell r="J7509">
            <v>51</v>
          </cell>
          <cell r="K7509">
            <v>12</v>
          </cell>
          <cell r="O7509">
            <v>4.25</v>
          </cell>
        </row>
        <row r="7510">
          <cell r="J7510">
            <v>51</v>
          </cell>
          <cell r="K7510">
            <v>15</v>
          </cell>
          <cell r="O7510">
            <v>3.4</v>
          </cell>
        </row>
        <row r="7511">
          <cell r="J7511">
            <v>51</v>
          </cell>
          <cell r="K7511">
            <v>14</v>
          </cell>
          <cell r="O7511">
            <v>3.6428571428571428</v>
          </cell>
        </row>
        <row r="7512">
          <cell r="J7512">
            <v>51</v>
          </cell>
          <cell r="K7512">
            <v>17</v>
          </cell>
          <cell r="O7512">
            <v>3</v>
          </cell>
        </row>
        <row r="7513">
          <cell r="J7513">
            <v>51</v>
          </cell>
          <cell r="K7513">
            <v>15</v>
          </cell>
          <cell r="O7513">
            <v>3.4</v>
          </cell>
        </row>
        <row r="7514">
          <cell r="J7514">
            <v>50</v>
          </cell>
          <cell r="K7514">
            <v>14</v>
          </cell>
          <cell r="O7514">
            <v>3.5714285714285716</v>
          </cell>
        </row>
        <row r="7515">
          <cell r="J7515">
            <v>50</v>
          </cell>
          <cell r="K7515">
            <v>16</v>
          </cell>
          <cell r="O7515">
            <v>3.125</v>
          </cell>
        </row>
        <row r="7516">
          <cell r="J7516">
            <v>50</v>
          </cell>
          <cell r="K7516">
            <v>18</v>
          </cell>
          <cell r="O7516">
            <v>2.7777777777777777</v>
          </cell>
        </row>
        <row r="7517">
          <cell r="J7517">
            <v>50</v>
          </cell>
          <cell r="K7517">
            <v>9</v>
          </cell>
          <cell r="O7517">
            <v>5.5555555555555554</v>
          </cell>
        </row>
        <row r="7518">
          <cell r="J7518">
            <v>50</v>
          </cell>
          <cell r="K7518">
            <v>18</v>
          </cell>
          <cell r="O7518">
            <v>2.7777777777777777</v>
          </cell>
        </row>
        <row r="7519">
          <cell r="J7519">
            <v>50</v>
          </cell>
          <cell r="K7519">
            <v>16</v>
          </cell>
          <cell r="O7519">
            <v>3.125</v>
          </cell>
        </row>
        <row r="7520">
          <cell r="J7520">
            <v>50</v>
          </cell>
          <cell r="K7520">
            <v>14</v>
          </cell>
          <cell r="O7520">
            <v>3.5714285714285716</v>
          </cell>
        </row>
        <row r="7521">
          <cell r="J7521">
            <v>50</v>
          </cell>
          <cell r="K7521">
            <v>14</v>
          </cell>
          <cell r="O7521">
            <v>3.5714285714285716</v>
          </cell>
        </row>
        <row r="7522">
          <cell r="J7522">
            <v>50</v>
          </cell>
          <cell r="K7522">
            <v>11</v>
          </cell>
          <cell r="O7522">
            <v>4.5454545454545459</v>
          </cell>
        </row>
        <row r="7523">
          <cell r="J7523">
            <v>50</v>
          </cell>
          <cell r="K7523">
            <v>16</v>
          </cell>
          <cell r="O7523">
            <v>3.125</v>
          </cell>
        </row>
        <row r="7524">
          <cell r="J7524">
            <v>50</v>
          </cell>
          <cell r="K7524">
            <v>15</v>
          </cell>
          <cell r="O7524">
            <v>3.3333333333333335</v>
          </cell>
        </row>
        <row r="7525">
          <cell r="J7525">
            <v>50</v>
          </cell>
          <cell r="K7525">
            <v>16</v>
          </cell>
          <cell r="O7525">
            <v>3.125</v>
          </cell>
        </row>
        <row r="7526">
          <cell r="J7526">
            <v>50</v>
          </cell>
          <cell r="K7526">
            <v>11</v>
          </cell>
          <cell r="O7526">
            <v>4.5454545454545459</v>
          </cell>
        </row>
        <row r="7527">
          <cell r="J7527">
            <v>50</v>
          </cell>
          <cell r="K7527">
            <v>11</v>
          </cell>
          <cell r="O7527">
            <v>4.5454545454545459</v>
          </cell>
        </row>
        <row r="7528">
          <cell r="J7528">
            <v>49</v>
          </cell>
          <cell r="K7528">
            <v>14</v>
          </cell>
          <cell r="O7528">
            <v>3.5</v>
          </cell>
        </row>
        <row r="7529">
          <cell r="J7529">
            <v>49</v>
          </cell>
          <cell r="K7529">
            <v>14</v>
          </cell>
          <cell r="O7529">
            <v>3.5</v>
          </cell>
        </row>
        <row r="7530">
          <cell r="J7530">
            <v>49</v>
          </cell>
          <cell r="K7530">
            <v>15</v>
          </cell>
          <cell r="O7530">
            <v>3.2666666666666666</v>
          </cell>
        </row>
        <row r="7531">
          <cell r="J7531">
            <v>49</v>
          </cell>
          <cell r="K7531">
            <v>12</v>
          </cell>
          <cell r="O7531">
            <v>4.083333333333333</v>
          </cell>
        </row>
        <row r="7532">
          <cell r="J7532">
            <v>49</v>
          </cell>
          <cell r="K7532">
            <v>15</v>
          </cell>
          <cell r="O7532">
            <v>3.2666666666666666</v>
          </cell>
        </row>
        <row r="7533">
          <cell r="J7533">
            <v>49</v>
          </cell>
          <cell r="K7533">
            <v>10</v>
          </cell>
          <cell r="O7533">
            <v>4.9000000000000004</v>
          </cell>
        </row>
        <row r="7534">
          <cell r="J7534">
            <v>49</v>
          </cell>
          <cell r="K7534">
            <v>19</v>
          </cell>
          <cell r="O7534">
            <v>2.5789473684210527</v>
          </cell>
        </row>
        <row r="7535">
          <cell r="J7535">
            <v>49</v>
          </cell>
          <cell r="K7535">
            <v>10</v>
          </cell>
          <cell r="O7535">
            <v>4.9000000000000004</v>
          </cell>
        </row>
        <row r="7536">
          <cell r="J7536">
            <v>49</v>
          </cell>
          <cell r="K7536">
            <v>18</v>
          </cell>
          <cell r="O7536">
            <v>2.7222222222222223</v>
          </cell>
        </row>
        <row r="7537">
          <cell r="J7537">
            <v>49</v>
          </cell>
          <cell r="K7537">
            <v>15</v>
          </cell>
          <cell r="O7537">
            <v>3.2666666666666666</v>
          </cell>
        </row>
        <row r="7538">
          <cell r="J7538">
            <v>49</v>
          </cell>
          <cell r="K7538">
            <v>8</v>
          </cell>
          <cell r="O7538">
            <v>6.125</v>
          </cell>
        </row>
        <row r="7539">
          <cell r="J7539">
            <v>49</v>
          </cell>
          <cell r="K7539">
            <v>9</v>
          </cell>
          <cell r="O7539">
            <v>5.4444444444444446</v>
          </cell>
        </row>
        <row r="7540">
          <cell r="J7540">
            <v>49</v>
          </cell>
          <cell r="K7540">
            <v>13</v>
          </cell>
          <cell r="O7540">
            <v>3.7692307692307692</v>
          </cell>
        </row>
        <row r="7541">
          <cell r="J7541">
            <v>49</v>
          </cell>
          <cell r="K7541">
            <v>15</v>
          </cell>
          <cell r="O7541">
            <v>3.2666666666666666</v>
          </cell>
        </row>
        <row r="7542">
          <cell r="J7542">
            <v>49</v>
          </cell>
          <cell r="K7542">
            <v>15</v>
          </cell>
          <cell r="O7542">
            <v>3.2666666666666666</v>
          </cell>
        </row>
        <row r="7543">
          <cell r="J7543">
            <v>49</v>
          </cell>
          <cell r="K7543">
            <v>13</v>
          </cell>
          <cell r="O7543">
            <v>3.7692307692307692</v>
          </cell>
        </row>
        <row r="7544">
          <cell r="J7544">
            <v>49</v>
          </cell>
          <cell r="K7544">
            <v>15</v>
          </cell>
          <cell r="O7544">
            <v>3.2666666666666666</v>
          </cell>
        </row>
        <row r="7545">
          <cell r="J7545">
            <v>49</v>
          </cell>
          <cell r="K7545">
            <v>9</v>
          </cell>
          <cell r="O7545">
            <v>5.4444444444444446</v>
          </cell>
        </row>
        <row r="7546">
          <cell r="J7546">
            <v>49</v>
          </cell>
          <cell r="K7546">
            <v>17</v>
          </cell>
          <cell r="O7546">
            <v>2.8823529411764706</v>
          </cell>
        </row>
        <row r="7547">
          <cell r="J7547">
            <v>49</v>
          </cell>
          <cell r="K7547">
            <v>13</v>
          </cell>
          <cell r="O7547">
            <v>3.7692307692307692</v>
          </cell>
        </row>
        <row r="7548">
          <cell r="J7548">
            <v>48</v>
          </cell>
          <cell r="K7548">
            <v>13</v>
          </cell>
          <cell r="O7548">
            <v>3.6923076923076925</v>
          </cell>
        </row>
        <row r="7549">
          <cell r="J7549">
            <v>48</v>
          </cell>
          <cell r="K7549">
            <v>16</v>
          </cell>
          <cell r="O7549">
            <v>3</v>
          </cell>
        </row>
        <row r="7550">
          <cell r="J7550">
            <v>48</v>
          </cell>
          <cell r="K7550">
            <v>16</v>
          </cell>
          <cell r="O7550">
            <v>3</v>
          </cell>
        </row>
        <row r="7551">
          <cell r="J7551">
            <v>48</v>
          </cell>
          <cell r="K7551">
            <v>11</v>
          </cell>
          <cell r="O7551">
            <v>4.3636363636363633</v>
          </cell>
        </row>
        <row r="7552">
          <cell r="J7552">
            <v>48</v>
          </cell>
          <cell r="K7552">
            <v>16</v>
          </cell>
          <cell r="O7552">
            <v>3</v>
          </cell>
        </row>
        <row r="7553">
          <cell r="J7553">
            <v>48</v>
          </cell>
          <cell r="K7553">
            <v>18</v>
          </cell>
          <cell r="O7553">
            <v>2.6666666666666665</v>
          </cell>
        </row>
        <row r="7554">
          <cell r="J7554">
            <v>48</v>
          </cell>
          <cell r="K7554">
            <v>16</v>
          </cell>
          <cell r="O7554">
            <v>3</v>
          </cell>
        </row>
        <row r="7555">
          <cell r="J7555">
            <v>48</v>
          </cell>
          <cell r="K7555">
            <v>14</v>
          </cell>
          <cell r="O7555">
            <v>3.4285714285714284</v>
          </cell>
        </row>
        <row r="7556">
          <cell r="J7556">
            <v>48</v>
          </cell>
          <cell r="K7556">
            <v>14</v>
          </cell>
          <cell r="O7556">
            <v>3.4285714285714284</v>
          </cell>
        </row>
        <row r="7557">
          <cell r="J7557">
            <v>48</v>
          </cell>
          <cell r="K7557">
            <v>14</v>
          </cell>
          <cell r="O7557">
            <v>3.4285714285714284</v>
          </cell>
        </row>
        <row r="7558">
          <cell r="J7558">
            <v>48</v>
          </cell>
          <cell r="K7558">
            <v>16</v>
          </cell>
          <cell r="O7558">
            <v>3</v>
          </cell>
        </row>
        <row r="7559">
          <cell r="J7559">
            <v>48</v>
          </cell>
          <cell r="K7559">
            <v>14</v>
          </cell>
          <cell r="O7559">
            <v>3.4285714285714284</v>
          </cell>
        </row>
        <row r="7560">
          <cell r="J7560">
            <v>48</v>
          </cell>
          <cell r="K7560">
            <v>16</v>
          </cell>
          <cell r="O7560">
            <v>3</v>
          </cell>
        </row>
        <row r="7561">
          <cell r="J7561">
            <v>48</v>
          </cell>
          <cell r="K7561">
            <v>16</v>
          </cell>
          <cell r="O7561">
            <v>3</v>
          </cell>
        </row>
        <row r="7562">
          <cell r="J7562">
            <v>48</v>
          </cell>
          <cell r="K7562">
            <v>10</v>
          </cell>
          <cell r="O7562">
            <v>4.8</v>
          </cell>
        </row>
        <row r="7563">
          <cell r="J7563">
            <v>48</v>
          </cell>
          <cell r="K7563">
            <v>10</v>
          </cell>
          <cell r="O7563">
            <v>4.8</v>
          </cell>
        </row>
        <row r="7564">
          <cell r="J7564">
            <v>48</v>
          </cell>
          <cell r="K7564">
            <v>16</v>
          </cell>
          <cell r="O7564">
            <v>3</v>
          </cell>
        </row>
        <row r="7565">
          <cell r="J7565">
            <v>48</v>
          </cell>
          <cell r="K7565">
            <v>17</v>
          </cell>
          <cell r="O7565">
            <v>2.8235294117647061</v>
          </cell>
        </row>
        <row r="7566">
          <cell r="J7566">
            <v>48</v>
          </cell>
          <cell r="K7566">
            <v>12</v>
          </cell>
          <cell r="O7566">
            <v>4</v>
          </cell>
        </row>
        <row r="7567">
          <cell r="J7567">
            <v>47</v>
          </cell>
          <cell r="K7567">
            <v>13</v>
          </cell>
          <cell r="O7567">
            <v>3.6153846153846154</v>
          </cell>
        </row>
        <row r="7568">
          <cell r="J7568">
            <v>47</v>
          </cell>
          <cell r="K7568">
            <v>13</v>
          </cell>
          <cell r="O7568">
            <v>3.6153846153846154</v>
          </cell>
        </row>
        <row r="7569">
          <cell r="J7569">
            <v>47</v>
          </cell>
          <cell r="K7569">
            <v>13</v>
          </cell>
          <cell r="O7569">
            <v>3.6153846153846154</v>
          </cell>
        </row>
        <row r="7570">
          <cell r="J7570">
            <v>47</v>
          </cell>
          <cell r="K7570">
            <v>13</v>
          </cell>
          <cell r="O7570">
            <v>3.6153846153846154</v>
          </cell>
        </row>
        <row r="7571">
          <cell r="J7571">
            <v>47</v>
          </cell>
          <cell r="K7571">
            <v>12</v>
          </cell>
          <cell r="O7571">
            <v>3.9166666666666665</v>
          </cell>
        </row>
        <row r="7572">
          <cell r="J7572">
            <v>47</v>
          </cell>
          <cell r="K7572">
            <v>13</v>
          </cell>
          <cell r="O7572">
            <v>3.6153846153846154</v>
          </cell>
        </row>
        <row r="7573">
          <cell r="J7573">
            <v>47</v>
          </cell>
          <cell r="K7573">
            <v>9</v>
          </cell>
          <cell r="O7573">
            <v>5.2222222222222223</v>
          </cell>
        </row>
        <row r="7574">
          <cell r="J7574">
            <v>47</v>
          </cell>
          <cell r="K7574">
            <v>13</v>
          </cell>
          <cell r="O7574">
            <v>3.6153846153846154</v>
          </cell>
        </row>
        <row r="7575">
          <cell r="J7575">
            <v>47</v>
          </cell>
          <cell r="K7575">
            <v>12</v>
          </cell>
          <cell r="O7575">
            <v>3.9166666666666665</v>
          </cell>
        </row>
        <row r="7576">
          <cell r="J7576">
            <v>47</v>
          </cell>
          <cell r="K7576">
            <v>13</v>
          </cell>
          <cell r="O7576">
            <v>3.6153846153846154</v>
          </cell>
        </row>
        <row r="7577">
          <cell r="J7577">
            <v>47</v>
          </cell>
          <cell r="K7577">
            <v>13</v>
          </cell>
          <cell r="O7577">
            <v>3.6153846153846154</v>
          </cell>
        </row>
        <row r="7578">
          <cell r="J7578">
            <v>47</v>
          </cell>
          <cell r="K7578">
            <v>13</v>
          </cell>
          <cell r="O7578">
            <v>3.6153846153846154</v>
          </cell>
        </row>
        <row r="7579">
          <cell r="J7579">
            <v>47</v>
          </cell>
          <cell r="K7579">
            <v>19</v>
          </cell>
          <cell r="O7579">
            <v>2.4736842105263159</v>
          </cell>
        </row>
        <row r="7580">
          <cell r="J7580">
            <v>47</v>
          </cell>
          <cell r="K7580">
            <v>13</v>
          </cell>
          <cell r="O7580">
            <v>3.6153846153846154</v>
          </cell>
        </row>
        <row r="7581">
          <cell r="J7581">
            <v>47</v>
          </cell>
          <cell r="K7581">
            <v>15</v>
          </cell>
          <cell r="O7581">
            <v>3.1333333333333333</v>
          </cell>
        </row>
        <row r="7582">
          <cell r="J7582">
            <v>47</v>
          </cell>
          <cell r="K7582">
            <v>15</v>
          </cell>
          <cell r="O7582">
            <v>3.1333333333333333</v>
          </cell>
        </row>
        <row r="7583">
          <cell r="J7583">
            <v>47</v>
          </cell>
          <cell r="K7583">
            <v>15</v>
          </cell>
          <cell r="O7583">
            <v>3.1333333333333333</v>
          </cell>
        </row>
        <row r="7584">
          <cell r="J7584">
            <v>47</v>
          </cell>
          <cell r="K7584">
            <v>11</v>
          </cell>
          <cell r="O7584">
            <v>4.2727272727272725</v>
          </cell>
        </row>
        <row r="7585">
          <cell r="J7585">
            <v>46</v>
          </cell>
          <cell r="K7585">
            <v>12</v>
          </cell>
          <cell r="O7585">
            <v>3.8333333333333335</v>
          </cell>
        </row>
        <row r="7586">
          <cell r="J7586">
            <v>46</v>
          </cell>
          <cell r="K7586">
            <v>16</v>
          </cell>
          <cell r="O7586">
            <v>2.875</v>
          </cell>
        </row>
        <row r="7587">
          <cell r="J7587">
            <v>46</v>
          </cell>
          <cell r="K7587">
            <v>13</v>
          </cell>
          <cell r="O7587">
            <v>3.5384615384615383</v>
          </cell>
        </row>
        <row r="7588">
          <cell r="J7588">
            <v>46</v>
          </cell>
          <cell r="K7588">
            <v>10</v>
          </cell>
          <cell r="O7588">
            <v>4.5999999999999996</v>
          </cell>
        </row>
        <row r="7589">
          <cell r="J7589">
            <v>46</v>
          </cell>
          <cell r="K7589">
            <v>16</v>
          </cell>
          <cell r="O7589">
            <v>2.875</v>
          </cell>
        </row>
        <row r="7590">
          <cell r="J7590">
            <v>46</v>
          </cell>
          <cell r="K7590">
            <v>12</v>
          </cell>
          <cell r="O7590">
            <v>3.8333333333333335</v>
          </cell>
        </row>
        <row r="7591">
          <cell r="J7591">
            <v>46</v>
          </cell>
          <cell r="K7591">
            <v>16</v>
          </cell>
          <cell r="O7591">
            <v>2.875</v>
          </cell>
        </row>
        <row r="7592">
          <cell r="J7592">
            <v>46</v>
          </cell>
          <cell r="K7592">
            <v>16</v>
          </cell>
          <cell r="O7592">
            <v>2.875</v>
          </cell>
        </row>
        <row r="7593">
          <cell r="J7593">
            <v>46</v>
          </cell>
          <cell r="K7593">
            <v>14</v>
          </cell>
          <cell r="O7593">
            <v>3.2857142857142856</v>
          </cell>
        </row>
        <row r="7594">
          <cell r="J7594">
            <v>46</v>
          </cell>
          <cell r="K7594">
            <v>16</v>
          </cell>
          <cell r="O7594">
            <v>2.875</v>
          </cell>
        </row>
        <row r="7595">
          <cell r="J7595">
            <v>46</v>
          </cell>
          <cell r="K7595">
            <v>10</v>
          </cell>
          <cell r="O7595">
            <v>4.5999999999999996</v>
          </cell>
        </row>
        <row r="7596">
          <cell r="J7596">
            <v>46</v>
          </cell>
          <cell r="K7596">
            <v>12</v>
          </cell>
          <cell r="O7596">
            <v>3.8333333333333335</v>
          </cell>
        </row>
        <row r="7597">
          <cell r="J7597">
            <v>46</v>
          </cell>
          <cell r="K7597">
            <v>12</v>
          </cell>
          <cell r="O7597">
            <v>3.8333333333333335</v>
          </cell>
        </row>
        <row r="7598">
          <cell r="J7598">
            <v>46</v>
          </cell>
          <cell r="K7598">
            <v>13</v>
          </cell>
          <cell r="O7598">
            <v>3.5384615384615383</v>
          </cell>
        </row>
        <row r="7599">
          <cell r="J7599">
            <v>46</v>
          </cell>
          <cell r="K7599">
            <v>10</v>
          </cell>
          <cell r="O7599">
            <v>4.5999999999999996</v>
          </cell>
        </row>
        <row r="7600">
          <cell r="J7600">
            <v>45</v>
          </cell>
          <cell r="K7600">
            <v>14</v>
          </cell>
          <cell r="O7600">
            <v>3.2142857142857144</v>
          </cell>
        </row>
        <row r="7601">
          <cell r="J7601">
            <v>45</v>
          </cell>
          <cell r="K7601">
            <v>13</v>
          </cell>
          <cell r="O7601">
            <v>3.4615384615384617</v>
          </cell>
        </row>
        <row r="7602">
          <cell r="J7602">
            <v>45</v>
          </cell>
          <cell r="K7602">
            <v>15</v>
          </cell>
          <cell r="O7602">
            <v>3</v>
          </cell>
        </row>
        <row r="7603">
          <cell r="J7603">
            <v>45</v>
          </cell>
          <cell r="K7603">
            <v>11</v>
          </cell>
          <cell r="O7603">
            <v>4.0909090909090908</v>
          </cell>
        </row>
        <row r="7604">
          <cell r="J7604">
            <v>45</v>
          </cell>
          <cell r="K7604">
            <v>8</v>
          </cell>
          <cell r="O7604">
            <v>5.625</v>
          </cell>
        </row>
        <row r="7605">
          <cell r="J7605">
            <v>45</v>
          </cell>
          <cell r="K7605">
            <v>17</v>
          </cell>
          <cell r="O7605">
            <v>2.6470588235294117</v>
          </cell>
        </row>
        <row r="7606">
          <cell r="J7606">
            <v>45</v>
          </cell>
          <cell r="K7606">
            <v>15</v>
          </cell>
          <cell r="O7606">
            <v>3</v>
          </cell>
        </row>
        <row r="7607">
          <cell r="J7607">
            <v>45</v>
          </cell>
          <cell r="K7607">
            <v>15</v>
          </cell>
          <cell r="O7607">
            <v>3</v>
          </cell>
        </row>
        <row r="7608">
          <cell r="J7608">
            <v>45</v>
          </cell>
          <cell r="K7608">
            <v>10</v>
          </cell>
          <cell r="O7608">
            <v>4.5</v>
          </cell>
        </row>
        <row r="7609">
          <cell r="J7609">
            <v>45</v>
          </cell>
          <cell r="K7609">
            <v>10</v>
          </cell>
          <cell r="O7609">
            <v>4.5</v>
          </cell>
        </row>
        <row r="7610">
          <cell r="J7610">
            <v>45</v>
          </cell>
          <cell r="K7610">
            <v>13</v>
          </cell>
          <cell r="O7610">
            <v>3.4615384615384617</v>
          </cell>
        </row>
        <row r="7611">
          <cell r="J7611">
            <v>45</v>
          </cell>
          <cell r="K7611">
            <v>11</v>
          </cell>
          <cell r="O7611">
            <v>4.0909090909090908</v>
          </cell>
        </row>
        <row r="7612">
          <cell r="J7612">
            <v>45</v>
          </cell>
          <cell r="K7612">
            <v>11</v>
          </cell>
          <cell r="O7612">
            <v>4.0909090909090908</v>
          </cell>
        </row>
        <row r="7613">
          <cell r="J7613">
            <v>45</v>
          </cell>
          <cell r="K7613">
            <v>11</v>
          </cell>
          <cell r="O7613">
            <v>4.0909090909090908</v>
          </cell>
        </row>
        <row r="7614">
          <cell r="J7614">
            <v>45</v>
          </cell>
          <cell r="K7614">
            <v>13</v>
          </cell>
          <cell r="O7614">
            <v>3.4615384615384617</v>
          </cell>
        </row>
        <row r="7615">
          <cell r="J7615">
            <v>45</v>
          </cell>
          <cell r="K7615">
            <v>11</v>
          </cell>
          <cell r="O7615">
            <v>4.0909090909090908</v>
          </cell>
        </row>
        <row r="7616">
          <cell r="J7616">
            <v>45</v>
          </cell>
          <cell r="K7616">
            <v>11</v>
          </cell>
          <cell r="O7616">
            <v>4.0909090909090908</v>
          </cell>
        </row>
        <row r="7617">
          <cell r="J7617">
            <v>45</v>
          </cell>
          <cell r="K7617">
            <v>9</v>
          </cell>
          <cell r="O7617">
            <v>5</v>
          </cell>
        </row>
        <row r="7618">
          <cell r="J7618">
            <v>45</v>
          </cell>
          <cell r="K7618">
            <v>13</v>
          </cell>
          <cell r="O7618">
            <v>3.4615384615384617</v>
          </cell>
        </row>
        <row r="7619">
          <cell r="J7619">
            <v>45</v>
          </cell>
          <cell r="K7619">
            <v>13</v>
          </cell>
          <cell r="O7619">
            <v>3.4615384615384617</v>
          </cell>
        </row>
        <row r="7620">
          <cell r="J7620">
            <v>45</v>
          </cell>
          <cell r="K7620">
            <v>12</v>
          </cell>
          <cell r="O7620">
            <v>3.75</v>
          </cell>
        </row>
        <row r="7621">
          <cell r="J7621">
            <v>45</v>
          </cell>
          <cell r="K7621">
            <v>10</v>
          </cell>
          <cell r="O7621">
            <v>4.5</v>
          </cell>
        </row>
        <row r="7622">
          <cell r="J7622">
            <v>45</v>
          </cell>
          <cell r="K7622">
            <v>15</v>
          </cell>
          <cell r="O7622">
            <v>3</v>
          </cell>
        </row>
        <row r="7623">
          <cell r="J7623">
            <v>44</v>
          </cell>
          <cell r="K7623">
            <v>12</v>
          </cell>
          <cell r="O7623">
            <v>3.6666666666666665</v>
          </cell>
        </row>
        <row r="7624">
          <cell r="J7624">
            <v>44</v>
          </cell>
          <cell r="K7624">
            <v>16</v>
          </cell>
          <cell r="O7624">
            <v>2.75</v>
          </cell>
        </row>
        <row r="7625">
          <cell r="J7625">
            <v>44</v>
          </cell>
          <cell r="K7625">
            <v>10</v>
          </cell>
          <cell r="O7625">
            <v>4.4000000000000004</v>
          </cell>
        </row>
        <row r="7626">
          <cell r="J7626">
            <v>44</v>
          </cell>
          <cell r="K7626">
            <v>12</v>
          </cell>
          <cell r="O7626">
            <v>3.6666666666666665</v>
          </cell>
        </row>
        <row r="7627">
          <cell r="J7627">
            <v>44</v>
          </cell>
          <cell r="K7627">
            <v>15</v>
          </cell>
          <cell r="O7627">
            <v>2.9333333333333331</v>
          </cell>
        </row>
        <row r="7628">
          <cell r="J7628">
            <v>44</v>
          </cell>
          <cell r="K7628">
            <v>10</v>
          </cell>
          <cell r="O7628">
            <v>4.4000000000000004</v>
          </cell>
        </row>
        <row r="7629">
          <cell r="J7629">
            <v>44</v>
          </cell>
          <cell r="K7629">
            <v>15</v>
          </cell>
          <cell r="O7629">
            <v>2.9333333333333331</v>
          </cell>
        </row>
        <row r="7630">
          <cell r="J7630">
            <v>44</v>
          </cell>
          <cell r="K7630">
            <v>14</v>
          </cell>
          <cell r="O7630">
            <v>3.1428571428571428</v>
          </cell>
        </row>
        <row r="7631">
          <cell r="J7631">
            <v>44</v>
          </cell>
          <cell r="K7631">
            <v>12</v>
          </cell>
          <cell r="O7631">
            <v>3.6666666666666665</v>
          </cell>
        </row>
        <row r="7632">
          <cell r="J7632">
            <v>44</v>
          </cell>
          <cell r="K7632">
            <v>14</v>
          </cell>
          <cell r="O7632">
            <v>3.1428571428571428</v>
          </cell>
        </row>
        <row r="7633">
          <cell r="J7633">
            <v>44</v>
          </cell>
          <cell r="K7633">
            <v>16</v>
          </cell>
          <cell r="O7633">
            <v>2.75</v>
          </cell>
        </row>
        <row r="7634">
          <cell r="J7634">
            <v>44</v>
          </cell>
          <cell r="K7634">
            <v>8</v>
          </cell>
          <cell r="O7634">
            <v>5.5</v>
          </cell>
        </row>
        <row r="7635">
          <cell r="J7635">
            <v>44</v>
          </cell>
          <cell r="K7635">
            <v>14</v>
          </cell>
          <cell r="O7635">
            <v>3.1428571428571428</v>
          </cell>
        </row>
        <row r="7636">
          <cell r="J7636">
            <v>44</v>
          </cell>
          <cell r="K7636">
            <v>16</v>
          </cell>
          <cell r="O7636">
            <v>2.75</v>
          </cell>
        </row>
        <row r="7637">
          <cell r="J7637">
            <v>44</v>
          </cell>
          <cell r="K7637">
            <v>11</v>
          </cell>
          <cell r="O7637">
            <v>4</v>
          </cell>
        </row>
        <row r="7638">
          <cell r="J7638">
            <v>43</v>
          </cell>
          <cell r="K7638">
            <v>15</v>
          </cell>
          <cell r="O7638">
            <v>2.8666666666666667</v>
          </cell>
        </row>
        <row r="7639">
          <cell r="J7639">
            <v>43</v>
          </cell>
          <cell r="K7639">
            <v>10</v>
          </cell>
          <cell r="O7639">
            <v>4.3</v>
          </cell>
        </row>
        <row r="7640">
          <cell r="J7640">
            <v>43</v>
          </cell>
          <cell r="K7640">
            <v>15</v>
          </cell>
          <cell r="O7640">
            <v>2.8666666666666667</v>
          </cell>
        </row>
        <row r="7641">
          <cell r="J7641">
            <v>43</v>
          </cell>
          <cell r="K7641">
            <v>15</v>
          </cell>
          <cell r="O7641">
            <v>2.8666666666666667</v>
          </cell>
        </row>
        <row r="7642">
          <cell r="J7642">
            <v>43</v>
          </cell>
          <cell r="K7642">
            <v>11</v>
          </cell>
          <cell r="O7642">
            <v>3.9090909090909092</v>
          </cell>
        </row>
        <row r="7643">
          <cell r="J7643">
            <v>43</v>
          </cell>
          <cell r="K7643">
            <v>11</v>
          </cell>
          <cell r="O7643">
            <v>3.9090909090909092</v>
          </cell>
        </row>
        <row r="7644">
          <cell r="J7644">
            <v>43</v>
          </cell>
          <cell r="K7644">
            <v>8</v>
          </cell>
          <cell r="O7644">
            <v>5.375</v>
          </cell>
        </row>
        <row r="7645">
          <cell r="J7645">
            <v>43</v>
          </cell>
          <cell r="K7645">
            <v>13</v>
          </cell>
          <cell r="O7645">
            <v>3.3076923076923075</v>
          </cell>
        </row>
        <row r="7646">
          <cell r="J7646">
            <v>43</v>
          </cell>
          <cell r="K7646">
            <v>15</v>
          </cell>
          <cell r="O7646">
            <v>2.8666666666666667</v>
          </cell>
        </row>
        <row r="7647">
          <cell r="J7647">
            <v>43</v>
          </cell>
          <cell r="K7647">
            <v>14</v>
          </cell>
          <cell r="O7647">
            <v>3.0714285714285716</v>
          </cell>
        </row>
        <row r="7648">
          <cell r="J7648">
            <v>43</v>
          </cell>
          <cell r="K7648">
            <v>15</v>
          </cell>
          <cell r="O7648">
            <v>2.8666666666666667</v>
          </cell>
        </row>
        <row r="7649">
          <cell r="J7649">
            <v>43</v>
          </cell>
          <cell r="K7649">
            <v>10</v>
          </cell>
          <cell r="O7649">
            <v>4.3</v>
          </cell>
        </row>
        <row r="7650">
          <cell r="J7650">
            <v>43</v>
          </cell>
          <cell r="K7650">
            <v>11</v>
          </cell>
          <cell r="O7650">
            <v>3.9090909090909092</v>
          </cell>
        </row>
        <row r="7651">
          <cell r="J7651">
            <v>43</v>
          </cell>
          <cell r="K7651">
            <v>11</v>
          </cell>
          <cell r="O7651">
            <v>3.9090909090909092</v>
          </cell>
        </row>
        <row r="7652">
          <cell r="J7652">
            <v>43</v>
          </cell>
          <cell r="K7652">
            <v>8</v>
          </cell>
          <cell r="O7652">
            <v>5.375</v>
          </cell>
        </row>
        <row r="7653">
          <cell r="J7653">
            <v>43</v>
          </cell>
          <cell r="K7653">
            <v>9</v>
          </cell>
          <cell r="O7653">
            <v>4.7777777777777777</v>
          </cell>
        </row>
        <row r="7654">
          <cell r="J7654">
            <v>43</v>
          </cell>
          <cell r="K7654">
            <v>17</v>
          </cell>
          <cell r="O7654">
            <v>2.5294117647058822</v>
          </cell>
        </row>
        <row r="7655">
          <cell r="J7655">
            <v>43</v>
          </cell>
          <cell r="K7655">
            <v>10</v>
          </cell>
          <cell r="O7655">
            <v>4.3</v>
          </cell>
        </row>
        <row r="7656">
          <cell r="J7656">
            <v>43</v>
          </cell>
          <cell r="K7656">
            <v>15</v>
          </cell>
          <cell r="O7656">
            <v>2.8666666666666667</v>
          </cell>
        </row>
        <row r="7657">
          <cell r="J7657">
            <v>43</v>
          </cell>
          <cell r="K7657">
            <v>13</v>
          </cell>
          <cell r="O7657">
            <v>3.3076923076923075</v>
          </cell>
        </row>
        <row r="7658">
          <cell r="J7658">
            <v>43</v>
          </cell>
          <cell r="K7658">
            <v>15</v>
          </cell>
          <cell r="O7658">
            <v>2.8666666666666667</v>
          </cell>
        </row>
        <row r="7659">
          <cell r="J7659">
            <v>43</v>
          </cell>
          <cell r="K7659">
            <v>13</v>
          </cell>
          <cell r="O7659">
            <v>3.3076923076923075</v>
          </cell>
        </row>
        <row r="7660">
          <cell r="J7660">
            <v>43</v>
          </cell>
          <cell r="K7660">
            <v>15</v>
          </cell>
          <cell r="O7660">
            <v>2.8666666666666667</v>
          </cell>
        </row>
        <row r="7661">
          <cell r="J7661">
            <v>42</v>
          </cell>
          <cell r="K7661">
            <v>14</v>
          </cell>
          <cell r="O7661">
            <v>3</v>
          </cell>
        </row>
        <row r="7662">
          <cell r="J7662">
            <v>42</v>
          </cell>
          <cell r="K7662">
            <v>12</v>
          </cell>
          <cell r="O7662">
            <v>3.5</v>
          </cell>
        </row>
        <row r="7663">
          <cell r="J7663">
            <v>42</v>
          </cell>
          <cell r="K7663">
            <v>12</v>
          </cell>
          <cell r="O7663">
            <v>3.5</v>
          </cell>
        </row>
        <row r="7664">
          <cell r="J7664">
            <v>42</v>
          </cell>
          <cell r="K7664">
            <v>12</v>
          </cell>
          <cell r="O7664">
            <v>3.5</v>
          </cell>
        </row>
        <row r="7665">
          <cell r="J7665">
            <v>42</v>
          </cell>
          <cell r="K7665">
            <v>13</v>
          </cell>
          <cell r="O7665">
            <v>3.2307692307692308</v>
          </cell>
        </row>
        <row r="7666">
          <cell r="J7666">
            <v>42</v>
          </cell>
          <cell r="K7666">
            <v>12</v>
          </cell>
          <cell r="O7666">
            <v>3.5</v>
          </cell>
        </row>
        <row r="7667">
          <cell r="J7667">
            <v>42</v>
          </cell>
          <cell r="K7667">
            <v>14</v>
          </cell>
          <cell r="O7667">
            <v>3</v>
          </cell>
        </row>
        <row r="7668">
          <cell r="J7668">
            <v>42</v>
          </cell>
          <cell r="K7668">
            <v>12</v>
          </cell>
          <cell r="O7668">
            <v>3.5</v>
          </cell>
        </row>
        <row r="7669">
          <cell r="J7669">
            <v>42</v>
          </cell>
          <cell r="K7669">
            <v>13</v>
          </cell>
          <cell r="O7669">
            <v>3.2307692307692308</v>
          </cell>
        </row>
        <row r="7670">
          <cell r="J7670">
            <v>42</v>
          </cell>
          <cell r="K7670">
            <v>16</v>
          </cell>
          <cell r="O7670">
            <v>2.625</v>
          </cell>
        </row>
        <row r="7671">
          <cell r="J7671">
            <v>42</v>
          </cell>
          <cell r="K7671">
            <v>14</v>
          </cell>
          <cell r="O7671">
            <v>3</v>
          </cell>
        </row>
        <row r="7672">
          <cell r="J7672">
            <v>42</v>
          </cell>
          <cell r="K7672">
            <v>10</v>
          </cell>
          <cell r="O7672">
            <v>4.2</v>
          </cell>
        </row>
        <row r="7673">
          <cell r="J7673">
            <v>42</v>
          </cell>
          <cell r="K7673">
            <v>15</v>
          </cell>
          <cell r="O7673">
            <v>2.8</v>
          </cell>
        </row>
        <row r="7674">
          <cell r="J7674">
            <v>42</v>
          </cell>
          <cell r="K7674">
            <v>12</v>
          </cell>
          <cell r="O7674">
            <v>3.5</v>
          </cell>
        </row>
        <row r="7675">
          <cell r="J7675">
            <v>42</v>
          </cell>
          <cell r="K7675">
            <v>12</v>
          </cell>
          <cell r="O7675">
            <v>3.5</v>
          </cell>
        </row>
        <row r="7676">
          <cell r="J7676">
            <v>42</v>
          </cell>
          <cell r="K7676">
            <v>14</v>
          </cell>
          <cell r="O7676">
            <v>3</v>
          </cell>
        </row>
        <row r="7677">
          <cell r="J7677">
            <v>42</v>
          </cell>
          <cell r="K7677">
            <v>12</v>
          </cell>
          <cell r="O7677">
            <v>3.5</v>
          </cell>
        </row>
        <row r="7678">
          <cell r="J7678">
            <v>42</v>
          </cell>
          <cell r="K7678">
            <v>10</v>
          </cell>
          <cell r="O7678">
            <v>4.2</v>
          </cell>
        </row>
        <row r="7679">
          <cell r="J7679">
            <v>41</v>
          </cell>
          <cell r="K7679">
            <v>15</v>
          </cell>
          <cell r="O7679">
            <v>2.7333333333333334</v>
          </cell>
        </row>
        <row r="7680">
          <cell r="J7680">
            <v>41</v>
          </cell>
          <cell r="K7680">
            <v>12</v>
          </cell>
          <cell r="O7680">
            <v>3.4166666666666665</v>
          </cell>
        </row>
        <row r="7681">
          <cell r="J7681">
            <v>41</v>
          </cell>
          <cell r="K7681">
            <v>11</v>
          </cell>
          <cell r="O7681">
            <v>3.7272727272727271</v>
          </cell>
        </row>
        <row r="7682">
          <cell r="J7682">
            <v>41</v>
          </cell>
          <cell r="K7682">
            <v>16</v>
          </cell>
          <cell r="O7682">
            <v>2.5625</v>
          </cell>
        </row>
        <row r="7683">
          <cell r="J7683">
            <v>41</v>
          </cell>
          <cell r="K7683">
            <v>10</v>
          </cell>
          <cell r="O7683">
            <v>4.0999999999999996</v>
          </cell>
        </row>
        <row r="7684">
          <cell r="J7684">
            <v>41</v>
          </cell>
          <cell r="K7684">
            <v>11</v>
          </cell>
          <cell r="O7684">
            <v>3.7272727272727271</v>
          </cell>
        </row>
        <row r="7685">
          <cell r="J7685">
            <v>41</v>
          </cell>
          <cell r="K7685">
            <v>10</v>
          </cell>
          <cell r="O7685">
            <v>4.0999999999999996</v>
          </cell>
        </row>
        <row r="7686">
          <cell r="J7686">
            <v>41</v>
          </cell>
          <cell r="K7686">
            <v>16</v>
          </cell>
          <cell r="O7686">
            <v>2.5625</v>
          </cell>
        </row>
        <row r="7687">
          <cell r="J7687">
            <v>41</v>
          </cell>
          <cell r="K7687">
            <v>11</v>
          </cell>
          <cell r="O7687">
            <v>3.7272727272727271</v>
          </cell>
        </row>
        <row r="7688">
          <cell r="J7688">
            <v>41</v>
          </cell>
          <cell r="K7688">
            <v>10</v>
          </cell>
          <cell r="O7688">
            <v>4.0999999999999996</v>
          </cell>
        </row>
        <row r="7689">
          <cell r="J7689">
            <v>41</v>
          </cell>
          <cell r="K7689">
            <v>10</v>
          </cell>
          <cell r="O7689">
            <v>4.0999999999999996</v>
          </cell>
        </row>
        <row r="7690">
          <cell r="J7690">
            <v>41</v>
          </cell>
          <cell r="K7690">
            <v>11</v>
          </cell>
          <cell r="O7690">
            <v>3.7272727272727271</v>
          </cell>
        </row>
        <row r="7691">
          <cell r="J7691">
            <v>41</v>
          </cell>
          <cell r="K7691">
            <v>13</v>
          </cell>
          <cell r="O7691">
            <v>3.1538461538461537</v>
          </cell>
        </row>
        <row r="7692">
          <cell r="J7692">
            <v>41</v>
          </cell>
          <cell r="K7692">
            <v>13</v>
          </cell>
          <cell r="O7692">
            <v>3.1538461538461537</v>
          </cell>
        </row>
        <row r="7693">
          <cell r="J7693">
            <v>41</v>
          </cell>
          <cell r="K7693">
            <v>13</v>
          </cell>
          <cell r="O7693">
            <v>3.1538461538461537</v>
          </cell>
        </row>
        <row r="7694">
          <cell r="J7694">
            <v>41</v>
          </cell>
          <cell r="K7694">
            <v>13</v>
          </cell>
          <cell r="O7694">
            <v>3.1538461538461537</v>
          </cell>
        </row>
        <row r="7695">
          <cell r="J7695">
            <v>41</v>
          </cell>
          <cell r="K7695">
            <v>13</v>
          </cell>
          <cell r="O7695">
            <v>3.1538461538461537</v>
          </cell>
        </row>
        <row r="7696">
          <cell r="J7696">
            <v>41</v>
          </cell>
          <cell r="K7696">
            <v>13</v>
          </cell>
          <cell r="O7696">
            <v>3.1538461538461537</v>
          </cell>
        </row>
        <row r="7697">
          <cell r="J7697">
            <v>41</v>
          </cell>
          <cell r="K7697">
            <v>13</v>
          </cell>
          <cell r="O7697">
            <v>3.1538461538461537</v>
          </cell>
        </row>
        <row r="7698">
          <cell r="J7698">
            <v>41</v>
          </cell>
          <cell r="K7698">
            <v>13</v>
          </cell>
          <cell r="O7698">
            <v>3.1538461538461537</v>
          </cell>
        </row>
        <row r="7699">
          <cell r="J7699">
            <v>41</v>
          </cell>
          <cell r="K7699">
            <v>13</v>
          </cell>
          <cell r="O7699">
            <v>3.1538461538461537</v>
          </cell>
        </row>
        <row r="7700">
          <cell r="J7700">
            <v>41</v>
          </cell>
          <cell r="K7700">
            <v>13</v>
          </cell>
          <cell r="O7700">
            <v>3.1538461538461537</v>
          </cell>
        </row>
        <row r="7701">
          <cell r="J7701">
            <v>41</v>
          </cell>
          <cell r="K7701">
            <v>13</v>
          </cell>
          <cell r="O7701">
            <v>3.1538461538461537</v>
          </cell>
        </row>
        <row r="7702">
          <cell r="J7702">
            <v>41</v>
          </cell>
          <cell r="K7702">
            <v>13</v>
          </cell>
          <cell r="O7702">
            <v>3.1538461538461537</v>
          </cell>
        </row>
        <row r="7703">
          <cell r="J7703">
            <v>41</v>
          </cell>
          <cell r="K7703">
            <v>13</v>
          </cell>
          <cell r="O7703">
            <v>3.1538461538461537</v>
          </cell>
        </row>
        <row r="7704">
          <cell r="J7704">
            <v>41</v>
          </cell>
          <cell r="K7704">
            <v>11</v>
          </cell>
          <cell r="O7704">
            <v>3.7272727272727271</v>
          </cell>
        </row>
        <row r="7705">
          <cell r="J7705">
            <v>41</v>
          </cell>
          <cell r="K7705">
            <v>11</v>
          </cell>
          <cell r="O7705">
            <v>3.7272727272727271</v>
          </cell>
        </row>
        <row r="7706">
          <cell r="J7706">
            <v>41</v>
          </cell>
          <cell r="K7706">
            <v>11</v>
          </cell>
          <cell r="O7706">
            <v>3.7272727272727271</v>
          </cell>
        </row>
        <row r="7707">
          <cell r="J7707">
            <v>41</v>
          </cell>
          <cell r="K7707">
            <v>9</v>
          </cell>
          <cell r="O7707">
            <v>4.5555555555555554</v>
          </cell>
        </row>
        <row r="7708">
          <cell r="J7708">
            <v>41</v>
          </cell>
          <cell r="K7708">
            <v>9</v>
          </cell>
          <cell r="O7708">
            <v>4.5555555555555554</v>
          </cell>
        </row>
        <row r="7709">
          <cell r="J7709">
            <v>41</v>
          </cell>
          <cell r="K7709">
            <v>10</v>
          </cell>
          <cell r="O7709">
            <v>4.0999999999999996</v>
          </cell>
        </row>
        <row r="7710">
          <cell r="J7710">
            <v>41</v>
          </cell>
          <cell r="K7710">
            <v>7</v>
          </cell>
          <cell r="O7710">
            <v>5.8571428571428568</v>
          </cell>
        </row>
        <row r="7711">
          <cell r="J7711">
            <v>41</v>
          </cell>
          <cell r="K7711">
            <v>8</v>
          </cell>
          <cell r="O7711">
            <v>5.125</v>
          </cell>
        </row>
        <row r="7712">
          <cell r="J7712">
            <v>41</v>
          </cell>
          <cell r="K7712">
            <v>12</v>
          </cell>
          <cell r="O7712">
            <v>3.4166666666666665</v>
          </cell>
        </row>
        <row r="7713">
          <cell r="J7713">
            <v>40</v>
          </cell>
          <cell r="K7713">
            <v>10</v>
          </cell>
          <cell r="O7713">
            <v>4</v>
          </cell>
        </row>
        <row r="7714">
          <cell r="J7714">
            <v>40</v>
          </cell>
          <cell r="K7714">
            <v>15</v>
          </cell>
          <cell r="O7714">
            <v>2.6666666666666665</v>
          </cell>
        </row>
        <row r="7715">
          <cell r="J7715">
            <v>40</v>
          </cell>
          <cell r="K7715">
            <v>12</v>
          </cell>
          <cell r="O7715">
            <v>3.3333333333333335</v>
          </cell>
        </row>
        <row r="7716">
          <cell r="J7716">
            <v>40</v>
          </cell>
          <cell r="K7716">
            <v>12</v>
          </cell>
          <cell r="O7716">
            <v>3.3333333333333335</v>
          </cell>
        </row>
        <row r="7717">
          <cell r="J7717">
            <v>40</v>
          </cell>
          <cell r="K7717">
            <v>12</v>
          </cell>
          <cell r="O7717">
            <v>3.3333333333333335</v>
          </cell>
        </row>
        <row r="7718">
          <cell r="J7718">
            <v>40</v>
          </cell>
          <cell r="K7718">
            <v>9</v>
          </cell>
          <cell r="O7718">
            <v>4.4444444444444446</v>
          </cell>
        </row>
        <row r="7719">
          <cell r="J7719">
            <v>40</v>
          </cell>
          <cell r="K7719">
            <v>14</v>
          </cell>
          <cell r="O7719">
            <v>2.8571428571428572</v>
          </cell>
        </row>
        <row r="7720">
          <cell r="J7720">
            <v>40</v>
          </cell>
          <cell r="K7720">
            <v>13</v>
          </cell>
          <cell r="O7720">
            <v>3.0769230769230771</v>
          </cell>
        </row>
        <row r="7721">
          <cell r="J7721">
            <v>40</v>
          </cell>
          <cell r="K7721">
            <v>14</v>
          </cell>
          <cell r="O7721">
            <v>2.8571428571428572</v>
          </cell>
        </row>
        <row r="7722">
          <cell r="J7722">
            <v>40</v>
          </cell>
          <cell r="K7722">
            <v>14</v>
          </cell>
          <cell r="O7722">
            <v>2.8571428571428572</v>
          </cell>
        </row>
        <row r="7723">
          <cell r="J7723">
            <v>40</v>
          </cell>
          <cell r="K7723">
            <v>12</v>
          </cell>
          <cell r="O7723">
            <v>3.3333333333333335</v>
          </cell>
        </row>
        <row r="7724">
          <cell r="J7724">
            <v>40</v>
          </cell>
          <cell r="K7724">
            <v>8</v>
          </cell>
          <cell r="O7724">
            <v>5</v>
          </cell>
        </row>
        <row r="7725">
          <cell r="J7725">
            <v>40</v>
          </cell>
          <cell r="K7725">
            <v>10</v>
          </cell>
          <cell r="O7725">
            <v>4</v>
          </cell>
        </row>
        <row r="7726">
          <cell r="J7726">
            <v>40</v>
          </cell>
          <cell r="K7726">
            <v>9</v>
          </cell>
          <cell r="O7726">
            <v>4.4444444444444446</v>
          </cell>
        </row>
        <row r="7727">
          <cell r="J7727">
            <v>40</v>
          </cell>
          <cell r="K7727">
            <v>12</v>
          </cell>
          <cell r="O7727">
            <v>3.3333333333333335</v>
          </cell>
        </row>
        <row r="7728">
          <cell r="J7728">
            <v>40</v>
          </cell>
          <cell r="K7728">
            <v>11</v>
          </cell>
          <cell r="O7728">
            <v>3.6363636363636362</v>
          </cell>
        </row>
        <row r="7729">
          <cell r="J7729">
            <v>40</v>
          </cell>
          <cell r="K7729">
            <v>14</v>
          </cell>
          <cell r="O7729">
            <v>2.8571428571428572</v>
          </cell>
        </row>
        <row r="7730">
          <cell r="J7730">
            <v>40</v>
          </cell>
          <cell r="K7730">
            <v>9</v>
          </cell>
          <cell r="O7730">
            <v>4.4444444444444446</v>
          </cell>
        </row>
        <row r="7731">
          <cell r="J7731">
            <v>40</v>
          </cell>
          <cell r="K7731">
            <v>9</v>
          </cell>
          <cell r="O7731">
            <v>4.4444444444444446</v>
          </cell>
        </row>
        <row r="7732">
          <cell r="J7732">
            <v>39</v>
          </cell>
          <cell r="K7732">
            <v>13</v>
          </cell>
          <cell r="O7732">
            <v>3</v>
          </cell>
        </row>
        <row r="7733">
          <cell r="J7733">
            <v>39</v>
          </cell>
          <cell r="K7733">
            <v>12</v>
          </cell>
          <cell r="O7733">
            <v>3.25</v>
          </cell>
        </row>
        <row r="7734">
          <cell r="J7734">
            <v>39</v>
          </cell>
          <cell r="K7734">
            <v>12</v>
          </cell>
          <cell r="O7734">
            <v>3.25</v>
          </cell>
        </row>
        <row r="7735">
          <cell r="J7735">
            <v>39</v>
          </cell>
          <cell r="K7735">
            <v>11</v>
          </cell>
          <cell r="O7735">
            <v>3.5454545454545454</v>
          </cell>
        </row>
        <row r="7736">
          <cell r="J7736">
            <v>39</v>
          </cell>
          <cell r="K7736">
            <v>11</v>
          </cell>
          <cell r="O7736">
            <v>3.5454545454545454</v>
          </cell>
        </row>
        <row r="7737">
          <cell r="J7737">
            <v>39</v>
          </cell>
          <cell r="K7737">
            <v>11</v>
          </cell>
          <cell r="O7737">
            <v>3.5454545454545454</v>
          </cell>
        </row>
        <row r="7738">
          <cell r="J7738">
            <v>39</v>
          </cell>
          <cell r="K7738">
            <v>11</v>
          </cell>
          <cell r="O7738">
            <v>3.5454545454545454</v>
          </cell>
        </row>
        <row r="7739">
          <cell r="J7739">
            <v>39</v>
          </cell>
          <cell r="K7739">
            <v>13</v>
          </cell>
          <cell r="O7739">
            <v>3</v>
          </cell>
        </row>
        <row r="7740">
          <cell r="J7740">
            <v>39</v>
          </cell>
          <cell r="K7740">
            <v>8</v>
          </cell>
          <cell r="O7740">
            <v>4.875</v>
          </cell>
        </row>
        <row r="7741">
          <cell r="J7741">
            <v>38</v>
          </cell>
          <cell r="K7741">
            <v>9</v>
          </cell>
          <cell r="O7741">
            <v>4.2222222222222223</v>
          </cell>
        </row>
        <row r="7742">
          <cell r="J7742">
            <v>38</v>
          </cell>
          <cell r="K7742">
            <v>11</v>
          </cell>
          <cell r="O7742">
            <v>3.4545454545454546</v>
          </cell>
        </row>
        <row r="7743">
          <cell r="J7743">
            <v>38</v>
          </cell>
          <cell r="K7743">
            <v>11</v>
          </cell>
          <cell r="O7743">
            <v>3.4545454545454546</v>
          </cell>
        </row>
        <row r="7744">
          <cell r="J7744">
            <v>38</v>
          </cell>
          <cell r="K7744">
            <v>13</v>
          </cell>
          <cell r="O7744">
            <v>2.9230769230769229</v>
          </cell>
        </row>
        <row r="7745">
          <cell r="J7745">
            <v>38</v>
          </cell>
          <cell r="K7745">
            <v>13</v>
          </cell>
          <cell r="O7745">
            <v>2.9230769230769229</v>
          </cell>
        </row>
        <row r="7746">
          <cell r="J7746">
            <v>38</v>
          </cell>
          <cell r="K7746">
            <v>13</v>
          </cell>
          <cell r="O7746">
            <v>2.9230769230769229</v>
          </cell>
        </row>
        <row r="7747">
          <cell r="J7747">
            <v>38</v>
          </cell>
          <cell r="K7747">
            <v>10</v>
          </cell>
          <cell r="O7747">
            <v>3.8</v>
          </cell>
        </row>
        <row r="7748">
          <cell r="J7748">
            <v>38</v>
          </cell>
          <cell r="K7748">
            <v>10</v>
          </cell>
          <cell r="O7748">
            <v>3.8</v>
          </cell>
        </row>
        <row r="7749">
          <cell r="J7749">
            <v>38</v>
          </cell>
          <cell r="K7749">
            <v>12</v>
          </cell>
          <cell r="O7749">
            <v>3.1666666666666665</v>
          </cell>
        </row>
        <row r="7750">
          <cell r="J7750">
            <v>38</v>
          </cell>
          <cell r="K7750">
            <v>9</v>
          </cell>
          <cell r="O7750">
            <v>4.2222222222222223</v>
          </cell>
        </row>
        <row r="7751">
          <cell r="J7751">
            <v>38</v>
          </cell>
          <cell r="K7751">
            <v>12</v>
          </cell>
          <cell r="O7751">
            <v>3.1666666666666665</v>
          </cell>
        </row>
        <row r="7752">
          <cell r="J7752">
            <v>38</v>
          </cell>
          <cell r="K7752">
            <v>10</v>
          </cell>
          <cell r="O7752">
            <v>3.8</v>
          </cell>
        </row>
        <row r="7753">
          <cell r="J7753">
            <v>38</v>
          </cell>
          <cell r="K7753">
            <v>8</v>
          </cell>
          <cell r="O7753">
            <v>4.75</v>
          </cell>
        </row>
        <row r="7754">
          <cell r="J7754">
            <v>38</v>
          </cell>
          <cell r="K7754">
            <v>11</v>
          </cell>
          <cell r="O7754">
            <v>3.4545454545454546</v>
          </cell>
        </row>
        <row r="7755">
          <cell r="J7755">
            <v>38</v>
          </cell>
          <cell r="K7755">
            <v>12</v>
          </cell>
          <cell r="O7755">
            <v>3.1666666666666665</v>
          </cell>
        </row>
        <row r="7756">
          <cell r="J7756">
            <v>38</v>
          </cell>
          <cell r="K7756">
            <v>12</v>
          </cell>
          <cell r="O7756">
            <v>3.1666666666666665</v>
          </cell>
        </row>
        <row r="7757">
          <cell r="J7757">
            <v>38</v>
          </cell>
          <cell r="K7757">
            <v>11</v>
          </cell>
          <cell r="O7757">
            <v>3.4545454545454546</v>
          </cell>
        </row>
        <row r="7758">
          <cell r="J7758">
            <v>37</v>
          </cell>
          <cell r="K7758">
            <v>14</v>
          </cell>
          <cell r="O7758">
            <v>2.6428571428571428</v>
          </cell>
        </row>
        <row r="7759">
          <cell r="J7759">
            <v>37</v>
          </cell>
          <cell r="K7759">
            <v>13</v>
          </cell>
          <cell r="O7759">
            <v>2.8461538461538463</v>
          </cell>
        </row>
        <row r="7760">
          <cell r="J7760">
            <v>37</v>
          </cell>
          <cell r="K7760">
            <v>10</v>
          </cell>
          <cell r="O7760">
            <v>3.7</v>
          </cell>
        </row>
        <row r="7761">
          <cell r="J7761">
            <v>37</v>
          </cell>
          <cell r="K7761">
            <v>13</v>
          </cell>
          <cell r="O7761">
            <v>2.8461538461538463</v>
          </cell>
        </row>
        <row r="7762">
          <cell r="J7762">
            <v>37</v>
          </cell>
          <cell r="K7762">
            <v>11</v>
          </cell>
          <cell r="O7762">
            <v>3.3636363636363638</v>
          </cell>
        </row>
        <row r="7763">
          <cell r="J7763">
            <v>37</v>
          </cell>
          <cell r="K7763">
            <v>8</v>
          </cell>
          <cell r="O7763">
            <v>4.625</v>
          </cell>
        </row>
        <row r="7764">
          <cell r="J7764">
            <v>37</v>
          </cell>
          <cell r="K7764">
            <v>8</v>
          </cell>
          <cell r="O7764">
            <v>4.625</v>
          </cell>
        </row>
        <row r="7765">
          <cell r="J7765">
            <v>37</v>
          </cell>
          <cell r="K7765">
            <v>11</v>
          </cell>
          <cell r="O7765">
            <v>3.3636363636363638</v>
          </cell>
        </row>
        <row r="7766">
          <cell r="J7766">
            <v>37</v>
          </cell>
          <cell r="K7766">
            <v>9</v>
          </cell>
          <cell r="O7766">
            <v>4.1111111111111107</v>
          </cell>
        </row>
        <row r="7767">
          <cell r="J7767">
            <v>37</v>
          </cell>
          <cell r="K7767">
            <v>9</v>
          </cell>
          <cell r="O7767">
            <v>4.1111111111111107</v>
          </cell>
        </row>
        <row r="7768">
          <cell r="J7768">
            <v>37</v>
          </cell>
          <cell r="K7768">
            <v>11</v>
          </cell>
          <cell r="O7768">
            <v>3.3636363636363638</v>
          </cell>
        </row>
        <row r="7769">
          <cell r="J7769">
            <v>37</v>
          </cell>
          <cell r="K7769">
            <v>8</v>
          </cell>
          <cell r="O7769">
            <v>4.625</v>
          </cell>
        </row>
        <row r="7770">
          <cell r="J7770">
            <v>37</v>
          </cell>
          <cell r="K7770">
            <v>8</v>
          </cell>
          <cell r="O7770">
            <v>4.625</v>
          </cell>
        </row>
        <row r="7771">
          <cell r="J7771">
            <v>37</v>
          </cell>
          <cell r="K7771">
            <v>9</v>
          </cell>
          <cell r="O7771">
            <v>4.1111111111111107</v>
          </cell>
        </row>
        <row r="7772">
          <cell r="J7772">
            <v>37</v>
          </cell>
          <cell r="K7772">
            <v>13</v>
          </cell>
          <cell r="O7772">
            <v>2.8461538461538463</v>
          </cell>
        </row>
        <row r="7773">
          <cell r="J7773">
            <v>37</v>
          </cell>
          <cell r="K7773">
            <v>11</v>
          </cell>
          <cell r="O7773">
            <v>3.3636363636363638</v>
          </cell>
        </row>
        <row r="7774">
          <cell r="J7774">
            <v>37</v>
          </cell>
          <cell r="K7774">
            <v>11</v>
          </cell>
          <cell r="O7774">
            <v>3.3636363636363638</v>
          </cell>
        </row>
        <row r="7775">
          <cell r="J7775">
            <v>37</v>
          </cell>
          <cell r="K7775">
            <v>11</v>
          </cell>
          <cell r="O7775">
            <v>3.3636363636363638</v>
          </cell>
        </row>
        <row r="7776">
          <cell r="J7776">
            <v>37</v>
          </cell>
          <cell r="K7776">
            <v>11</v>
          </cell>
          <cell r="O7776">
            <v>3.3636363636363638</v>
          </cell>
        </row>
        <row r="7777">
          <cell r="J7777">
            <v>37</v>
          </cell>
          <cell r="K7777">
            <v>11</v>
          </cell>
          <cell r="O7777">
            <v>3.3636363636363638</v>
          </cell>
        </row>
        <row r="7778">
          <cell r="J7778">
            <v>37</v>
          </cell>
          <cell r="K7778">
            <v>11</v>
          </cell>
          <cell r="O7778">
            <v>3.3636363636363638</v>
          </cell>
        </row>
        <row r="7779">
          <cell r="J7779">
            <v>36</v>
          </cell>
          <cell r="K7779">
            <v>8</v>
          </cell>
          <cell r="O7779">
            <v>4.5</v>
          </cell>
        </row>
        <row r="7780">
          <cell r="J7780">
            <v>36</v>
          </cell>
          <cell r="K7780">
            <v>12</v>
          </cell>
          <cell r="O7780">
            <v>3</v>
          </cell>
        </row>
        <row r="7781">
          <cell r="J7781">
            <v>36</v>
          </cell>
          <cell r="K7781">
            <v>8</v>
          </cell>
          <cell r="O7781">
            <v>4.5</v>
          </cell>
        </row>
        <row r="7782">
          <cell r="J7782">
            <v>36</v>
          </cell>
          <cell r="K7782">
            <v>14</v>
          </cell>
          <cell r="O7782">
            <v>2.5714285714285716</v>
          </cell>
        </row>
        <row r="7783">
          <cell r="J7783">
            <v>36</v>
          </cell>
          <cell r="K7783">
            <v>15</v>
          </cell>
          <cell r="O7783">
            <v>2.4</v>
          </cell>
        </row>
        <row r="7784">
          <cell r="J7784">
            <v>36</v>
          </cell>
          <cell r="K7784">
            <v>8</v>
          </cell>
          <cell r="O7784">
            <v>4.5</v>
          </cell>
        </row>
        <row r="7785">
          <cell r="J7785">
            <v>36</v>
          </cell>
          <cell r="K7785">
            <v>8</v>
          </cell>
          <cell r="O7785">
            <v>4.5</v>
          </cell>
        </row>
        <row r="7786">
          <cell r="J7786">
            <v>36</v>
          </cell>
          <cell r="K7786">
            <v>9</v>
          </cell>
          <cell r="O7786">
            <v>4</v>
          </cell>
        </row>
        <row r="7787">
          <cell r="J7787">
            <v>36</v>
          </cell>
          <cell r="K7787">
            <v>8</v>
          </cell>
          <cell r="O7787">
            <v>4.5</v>
          </cell>
        </row>
        <row r="7788">
          <cell r="J7788">
            <v>36</v>
          </cell>
          <cell r="K7788">
            <v>8</v>
          </cell>
          <cell r="O7788">
            <v>4.5</v>
          </cell>
        </row>
        <row r="7789">
          <cell r="J7789">
            <v>36</v>
          </cell>
          <cell r="K7789">
            <v>9</v>
          </cell>
          <cell r="O7789">
            <v>4</v>
          </cell>
        </row>
        <row r="7790">
          <cell r="J7790">
            <v>36</v>
          </cell>
          <cell r="K7790">
            <v>15</v>
          </cell>
          <cell r="O7790">
            <v>2.4</v>
          </cell>
        </row>
        <row r="7791">
          <cell r="J7791">
            <v>36</v>
          </cell>
          <cell r="K7791">
            <v>8</v>
          </cell>
          <cell r="O7791">
            <v>4.5</v>
          </cell>
        </row>
        <row r="7792">
          <cell r="J7792">
            <v>36</v>
          </cell>
          <cell r="K7792">
            <v>8</v>
          </cell>
          <cell r="O7792">
            <v>4.5</v>
          </cell>
        </row>
        <row r="7793">
          <cell r="J7793">
            <v>36</v>
          </cell>
          <cell r="K7793">
            <v>12</v>
          </cell>
          <cell r="O7793">
            <v>3</v>
          </cell>
        </row>
        <row r="7794">
          <cell r="J7794">
            <v>36</v>
          </cell>
          <cell r="K7794">
            <v>12</v>
          </cell>
          <cell r="O7794">
            <v>3</v>
          </cell>
        </row>
        <row r="7795">
          <cell r="J7795">
            <v>36</v>
          </cell>
          <cell r="K7795">
            <v>10</v>
          </cell>
          <cell r="O7795">
            <v>3.6</v>
          </cell>
        </row>
        <row r="7796">
          <cell r="J7796">
            <v>36</v>
          </cell>
          <cell r="K7796">
            <v>10</v>
          </cell>
          <cell r="O7796">
            <v>3.6</v>
          </cell>
        </row>
        <row r="7797">
          <cell r="J7797">
            <v>36</v>
          </cell>
          <cell r="K7797">
            <v>10</v>
          </cell>
          <cell r="O7797">
            <v>3.6</v>
          </cell>
        </row>
        <row r="7798">
          <cell r="J7798">
            <v>36</v>
          </cell>
          <cell r="K7798">
            <v>14</v>
          </cell>
          <cell r="O7798">
            <v>2.5714285714285716</v>
          </cell>
        </row>
        <row r="7799">
          <cell r="J7799">
            <v>36</v>
          </cell>
          <cell r="K7799">
            <v>10</v>
          </cell>
          <cell r="O7799">
            <v>3.6</v>
          </cell>
        </row>
        <row r="7800">
          <cell r="J7800">
            <v>35</v>
          </cell>
          <cell r="K7800">
            <v>11</v>
          </cell>
          <cell r="O7800">
            <v>3.1818181818181817</v>
          </cell>
        </row>
        <row r="7801">
          <cell r="J7801">
            <v>35</v>
          </cell>
          <cell r="K7801">
            <v>11</v>
          </cell>
          <cell r="O7801">
            <v>3.1818181818181817</v>
          </cell>
        </row>
        <row r="7802">
          <cell r="J7802">
            <v>35</v>
          </cell>
          <cell r="K7802">
            <v>11</v>
          </cell>
          <cell r="O7802">
            <v>3.1818181818181817</v>
          </cell>
        </row>
        <row r="7803">
          <cell r="J7803">
            <v>35</v>
          </cell>
          <cell r="K7803">
            <v>11</v>
          </cell>
          <cell r="O7803">
            <v>3.1818181818181817</v>
          </cell>
        </row>
        <row r="7804">
          <cell r="J7804">
            <v>35</v>
          </cell>
          <cell r="K7804">
            <v>10</v>
          </cell>
          <cell r="O7804">
            <v>3.5</v>
          </cell>
        </row>
        <row r="7805">
          <cell r="J7805">
            <v>35</v>
          </cell>
          <cell r="K7805">
            <v>8</v>
          </cell>
          <cell r="O7805">
            <v>4.375</v>
          </cell>
        </row>
        <row r="7806">
          <cell r="J7806">
            <v>35</v>
          </cell>
          <cell r="K7806">
            <v>9</v>
          </cell>
          <cell r="O7806">
            <v>3.8888888888888888</v>
          </cell>
        </row>
        <row r="7807">
          <cell r="J7807">
            <v>35</v>
          </cell>
          <cell r="K7807">
            <v>10</v>
          </cell>
          <cell r="O7807">
            <v>3.5</v>
          </cell>
        </row>
        <row r="7808">
          <cell r="J7808">
            <v>35</v>
          </cell>
          <cell r="K7808">
            <v>7</v>
          </cell>
          <cell r="O7808">
            <v>5</v>
          </cell>
        </row>
        <row r="7809">
          <cell r="J7809">
            <v>35</v>
          </cell>
          <cell r="K7809">
            <v>9</v>
          </cell>
          <cell r="O7809">
            <v>3.8888888888888888</v>
          </cell>
        </row>
        <row r="7810">
          <cell r="J7810">
            <v>35</v>
          </cell>
          <cell r="K7810">
            <v>11</v>
          </cell>
          <cell r="O7810">
            <v>3.1818181818181817</v>
          </cell>
        </row>
        <row r="7811">
          <cell r="J7811">
            <v>35</v>
          </cell>
          <cell r="K7811">
            <v>9</v>
          </cell>
          <cell r="O7811">
            <v>3.8888888888888888</v>
          </cell>
        </row>
        <row r="7812">
          <cell r="J7812">
            <v>35</v>
          </cell>
          <cell r="K7812">
            <v>9</v>
          </cell>
          <cell r="O7812">
            <v>3.8888888888888888</v>
          </cell>
        </row>
        <row r="7813">
          <cell r="J7813">
            <v>34</v>
          </cell>
          <cell r="K7813">
            <v>10</v>
          </cell>
          <cell r="O7813">
            <v>3.4</v>
          </cell>
        </row>
        <row r="7814">
          <cell r="J7814">
            <v>34</v>
          </cell>
          <cell r="K7814">
            <v>9</v>
          </cell>
          <cell r="O7814">
            <v>3.7777777777777777</v>
          </cell>
        </row>
        <row r="7815">
          <cell r="J7815">
            <v>34</v>
          </cell>
          <cell r="K7815">
            <v>12</v>
          </cell>
          <cell r="O7815">
            <v>2.8333333333333335</v>
          </cell>
        </row>
        <row r="7816">
          <cell r="J7816">
            <v>34</v>
          </cell>
          <cell r="K7816">
            <v>12</v>
          </cell>
          <cell r="O7816">
            <v>2.8333333333333335</v>
          </cell>
        </row>
        <row r="7817">
          <cell r="J7817">
            <v>34</v>
          </cell>
          <cell r="K7817">
            <v>7</v>
          </cell>
          <cell r="O7817">
            <v>4.8571428571428568</v>
          </cell>
        </row>
        <row r="7818">
          <cell r="J7818">
            <v>34</v>
          </cell>
          <cell r="K7818">
            <v>8</v>
          </cell>
          <cell r="O7818">
            <v>4.25</v>
          </cell>
        </row>
        <row r="7819">
          <cell r="J7819">
            <v>34</v>
          </cell>
          <cell r="K7819">
            <v>8</v>
          </cell>
          <cell r="O7819">
            <v>4.25</v>
          </cell>
        </row>
        <row r="7820">
          <cell r="J7820">
            <v>34</v>
          </cell>
          <cell r="K7820">
            <v>9</v>
          </cell>
          <cell r="O7820">
            <v>3.7777777777777777</v>
          </cell>
        </row>
        <row r="7821">
          <cell r="J7821">
            <v>33</v>
          </cell>
          <cell r="K7821">
            <v>8</v>
          </cell>
          <cell r="O7821">
            <v>4.125</v>
          </cell>
        </row>
        <row r="7822">
          <cell r="J7822">
            <v>33</v>
          </cell>
          <cell r="K7822">
            <v>11</v>
          </cell>
          <cell r="O7822">
            <v>3</v>
          </cell>
        </row>
        <row r="7823">
          <cell r="J7823">
            <v>33</v>
          </cell>
          <cell r="K7823">
            <v>9</v>
          </cell>
          <cell r="O7823">
            <v>3.6666666666666665</v>
          </cell>
        </row>
        <row r="7824">
          <cell r="J7824">
            <v>33</v>
          </cell>
          <cell r="K7824">
            <v>11</v>
          </cell>
          <cell r="O7824">
            <v>3</v>
          </cell>
        </row>
        <row r="7825">
          <cell r="J7825">
            <v>33</v>
          </cell>
          <cell r="K7825">
            <v>13</v>
          </cell>
          <cell r="O7825">
            <v>2.5384615384615383</v>
          </cell>
        </row>
        <row r="7826">
          <cell r="J7826">
            <v>33</v>
          </cell>
          <cell r="K7826">
            <v>7</v>
          </cell>
          <cell r="O7826">
            <v>4.7142857142857144</v>
          </cell>
        </row>
        <row r="7827">
          <cell r="J7827">
            <v>33</v>
          </cell>
          <cell r="K7827">
            <v>9</v>
          </cell>
          <cell r="O7827">
            <v>3.6666666666666665</v>
          </cell>
        </row>
        <row r="7828">
          <cell r="J7828">
            <v>33</v>
          </cell>
          <cell r="K7828">
            <v>11</v>
          </cell>
          <cell r="O7828">
            <v>3</v>
          </cell>
        </row>
        <row r="7829">
          <cell r="J7829">
            <v>33</v>
          </cell>
          <cell r="K7829">
            <v>9</v>
          </cell>
          <cell r="O7829">
            <v>3.6666666666666665</v>
          </cell>
        </row>
        <row r="7830">
          <cell r="J7830">
            <v>33</v>
          </cell>
          <cell r="K7830">
            <v>9</v>
          </cell>
          <cell r="O7830">
            <v>3.6666666666666665</v>
          </cell>
        </row>
        <row r="7831">
          <cell r="J7831">
            <v>33</v>
          </cell>
          <cell r="K7831">
            <v>8</v>
          </cell>
          <cell r="O7831">
            <v>4.125</v>
          </cell>
        </row>
        <row r="7832">
          <cell r="J7832">
            <v>33</v>
          </cell>
          <cell r="K7832">
            <v>9</v>
          </cell>
          <cell r="O7832">
            <v>3.6666666666666665</v>
          </cell>
        </row>
        <row r="7833">
          <cell r="J7833">
            <v>32</v>
          </cell>
          <cell r="K7833">
            <v>11</v>
          </cell>
          <cell r="O7833">
            <v>2.9090909090909092</v>
          </cell>
        </row>
        <row r="7834">
          <cell r="J7834">
            <v>32</v>
          </cell>
          <cell r="K7834">
            <v>8</v>
          </cell>
          <cell r="O7834">
            <v>4</v>
          </cell>
        </row>
        <row r="7835">
          <cell r="J7835">
            <v>32</v>
          </cell>
          <cell r="K7835">
            <v>8</v>
          </cell>
          <cell r="O7835">
            <v>4</v>
          </cell>
        </row>
        <row r="7836">
          <cell r="J7836">
            <v>32</v>
          </cell>
          <cell r="K7836">
            <v>8</v>
          </cell>
          <cell r="O7836">
            <v>4</v>
          </cell>
        </row>
        <row r="7837">
          <cell r="J7837">
            <v>32</v>
          </cell>
          <cell r="K7837">
            <v>8</v>
          </cell>
          <cell r="O7837">
            <v>4</v>
          </cell>
        </row>
        <row r="7838">
          <cell r="J7838">
            <v>32</v>
          </cell>
          <cell r="K7838">
            <v>13</v>
          </cell>
          <cell r="O7838">
            <v>2.4615384615384617</v>
          </cell>
        </row>
        <row r="7839">
          <cell r="J7839">
            <v>32</v>
          </cell>
          <cell r="K7839">
            <v>9</v>
          </cell>
          <cell r="O7839">
            <v>3.5555555555555554</v>
          </cell>
        </row>
        <row r="7840">
          <cell r="J7840">
            <v>32</v>
          </cell>
          <cell r="K7840">
            <v>13</v>
          </cell>
          <cell r="O7840">
            <v>2.4615384615384617</v>
          </cell>
        </row>
        <row r="7841">
          <cell r="J7841">
            <v>32</v>
          </cell>
          <cell r="K7841">
            <v>8</v>
          </cell>
          <cell r="O7841">
            <v>4</v>
          </cell>
        </row>
        <row r="7842">
          <cell r="J7842">
            <v>32</v>
          </cell>
          <cell r="K7842">
            <v>10</v>
          </cell>
          <cell r="O7842">
            <v>3.2</v>
          </cell>
        </row>
        <row r="7843">
          <cell r="J7843">
            <v>32</v>
          </cell>
          <cell r="K7843">
            <v>12</v>
          </cell>
          <cell r="O7843">
            <v>2.6666666666666665</v>
          </cell>
        </row>
        <row r="7844">
          <cell r="J7844">
            <v>32</v>
          </cell>
          <cell r="K7844">
            <v>10</v>
          </cell>
          <cell r="O7844">
            <v>3.2</v>
          </cell>
        </row>
        <row r="7845">
          <cell r="J7845">
            <v>32</v>
          </cell>
          <cell r="K7845">
            <v>10</v>
          </cell>
          <cell r="O7845">
            <v>3.2</v>
          </cell>
        </row>
        <row r="7846">
          <cell r="J7846">
            <v>32</v>
          </cell>
          <cell r="K7846">
            <v>8</v>
          </cell>
          <cell r="O7846">
            <v>4</v>
          </cell>
        </row>
        <row r="7847">
          <cell r="J7847">
            <v>32</v>
          </cell>
          <cell r="K7847">
            <v>8</v>
          </cell>
          <cell r="O7847">
            <v>4</v>
          </cell>
        </row>
        <row r="7848">
          <cell r="J7848">
            <v>32</v>
          </cell>
          <cell r="K7848">
            <v>10</v>
          </cell>
          <cell r="O7848">
            <v>3.2</v>
          </cell>
        </row>
        <row r="7849">
          <cell r="J7849">
            <v>32</v>
          </cell>
          <cell r="K7849">
            <v>9</v>
          </cell>
          <cell r="O7849">
            <v>3.5555555555555554</v>
          </cell>
        </row>
        <row r="7850">
          <cell r="J7850">
            <v>32</v>
          </cell>
          <cell r="K7850">
            <v>11</v>
          </cell>
          <cell r="O7850">
            <v>2.9090909090909092</v>
          </cell>
        </row>
        <row r="7851">
          <cell r="J7851">
            <v>32</v>
          </cell>
          <cell r="K7851">
            <v>9</v>
          </cell>
          <cell r="O7851">
            <v>3.5555555555555554</v>
          </cell>
        </row>
        <row r="7852">
          <cell r="J7852">
            <v>32</v>
          </cell>
          <cell r="K7852">
            <v>12</v>
          </cell>
          <cell r="O7852">
            <v>2.6666666666666665</v>
          </cell>
        </row>
        <row r="7853">
          <cell r="J7853">
            <v>32</v>
          </cell>
          <cell r="K7853">
            <v>8</v>
          </cell>
          <cell r="O7853">
            <v>4</v>
          </cell>
        </row>
        <row r="7854">
          <cell r="J7854">
            <v>32</v>
          </cell>
          <cell r="K7854">
            <v>10</v>
          </cell>
          <cell r="O7854">
            <v>3.2</v>
          </cell>
        </row>
        <row r="7855">
          <cell r="J7855">
            <v>31</v>
          </cell>
          <cell r="K7855">
            <v>8</v>
          </cell>
          <cell r="O7855">
            <v>3.875</v>
          </cell>
        </row>
        <row r="7856">
          <cell r="J7856">
            <v>31</v>
          </cell>
          <cell r="K7856">
            <v>13</v>
          </cell>
          <cell r="O7856">
            <v>2.3846153846153846</v>
          </cell>
        </row>
        <row r="7857">
          <cell r="J7857">
            <v>31</v>
          </cell>
          <cell r="K7857">
            <v>9</v>
          </cell>
          <cell r="O7857">
            <v>3.4444444444444446</v>
          </cell>
        </row>
        <row r="7858">
          <cell r="J7858">
            <v>31</v>
          </cell>
          <cell r="K7858">
            <v>9</v>
          </cell>
          <cell r="O7858">
            <v>3.4444444444444446</v>
          </cell>
        </row>
        <row r="7859">
          <cell r="J7859">
            <v>31</v>
          </cell>
          <cell r="K7859">
            <v>11</v>
          </cell>
          <cell r="O7859">
            <v>2.8181818181818183</v>
          </cell>
        </row>
        <row r="7860">
          <cell r="J7860">
            <v>31</v>
          </cell>
          <cell r="K7860">
            <v>11</v>
          </cell>
          <cell r="O7860">
            <v>2.8181818181818183</v>
          </cell>
        </row>
        <row r="7861">
          <cell r="J7861">
            <v>31</v>
          </cell>
          <cell r="K7861">
            <v>7</v>
          </cell>
          <cell r="O7861">
            <v>4.4285714285714288</v>
          </cell>
        </row>
        <row r="7862">
          <cell r="J7862">
            <v>31</v>
          </cell>
          <cell r="K7862">
            <v>8</v>
          </cell>
          <cell r="O7862">
            <v>3.875</v>
          </cell>
        </row>
        <row r="7863">
          <cell r="J7863">
            <v>31</v>
          </cell>
          <cell r="K7863">
            <v>11</v>
          </cell>
          <cell r="O7863">
            <v>2.8181818181818183</v>
          </cell>
        </row>
        <row r="7864">
          <cell r="J7864">
            <v>31</v>
          </cell>
          <cell r="K7864">
            <v>11</v>
          </cell>
          <cell r="O7864">
            <v>2.8181818181818183</v>
          </cell>
        </row>
        <row r="7865">
          <cell r="J7865">
            <v>31</v>
          </cell>
          <cell r="K7865">
            <v>9</v>
          </cell>
          <cell r="O7865">
            <v>3.4444444444444446</v>
          </cell>
        </row>
        <row r="7866">
          <cell r="J7866">
            <v>31</v>
          </cell>
          <cell r="K7866">
            <v>9</v>
          </cell>
          <cell r="O7866">
            <v>3.4444444444444446</v>
          </cell>
        </row>
        <row r="7867">
          <cell r="J7867">
            <v>31</v>
          </cell>
          <cell r="K7867">
            <v>9</v>
          </cell>
          <cell r="O7867">
            <v>3.4444444444444446</v>
          </cell>
        </row>
        <row r="7868">
          <cell r="J7868">
            <v>31</v>
          </cell>
          <cell r="K7868">
            <v>11</v>
          </cell>
          <cell r="O7868">
            <v>2.8181818181818183</v>
          </cell>
        </row>
        <row r="7869">
          <cell r="J7869">
            <v>31</v>
          </cell>
          <cell r="K7869">
            <v>11</v>
          </cell>
          <cell r="O7869">
            <v>2.8181818181818183</v>
          </cell>
        </row>
        <row r="7870">
          <cell r="J7870">
            <v>31</v>
          </cell>
          <cell r="K7870">
            <v>9</v>
          </cell>
          <cell r="O7870">
            <v>3.4444444444444446</v>
          </cell>
        </row>
        <row r="7871">
          <cell r="J7871">
            <v>31</v>
          </cell>
          <cell r="K7871">
            <v>9</v>
          </cell>
          <cell r="O7871">
            <v>3.4444444444444446</v>
          </cell>
        </row>
        <row r="7872">
          <cell r="J7872">
            <v>31</v>
          </cell>
          <cell r="K7872">
            <v>11</v>
          </cell>
          <cell r="O7872">
            <v>2.8181818181818183</v>
          </cell>
        </row>
        <row r="7873">
          <cell r="J7873">
            <v>31</v>
          </cell>
          <cell r="K7873">
            <v>11</v>
          </cell>
          <cell r="O7873">
            <v>2.8181818181818183</v>
          </cell>
        </row>
        <row r="7874">
          <cell r="J7874">
            <v>31</v>
          </cell>
          <cell r="K7874">
            <v>11</v>
          </cell>
          <cell r="O7874">
            <v>2.8181818181818183</v>
          </cell>
        </row>
        <row r="7875">
          <cell r="J7875">
            <v>31</v>
          </cell>
          <cell r="K7875">
            <v>11</v>
          </cell>
          <cell r="O7875">
            <v>2.8181818181818183</v>
          </cell>
        </row>
        <row r="7876">
          <cell r="J7876">
            <v>31</v>
          </cell>
          <cell r="K7876">
            <v>9</v>
          </cell>
          <cell r="O7876">
            <v>3.4444444444444446</v>
          </cell>
        </row>
        <row r="7877">
          <cell r="J7877">
            <v>31</v>
          </cell>
          <cell r="K7877">
            <v>9</v>
          </cell>
          <cell r="O7877">
            <v>3.4444444444444446</v>
          </cell>
        </row>
        <row r="7878">
          <cell r="J7878">
            <v>31</v>
          </cell>
          <cell r="K7878">
            <v>9</v>
          </cell>
          <cell r="O7878">
            <v>3.4444444444444446</v>
          </cell>
        </row>
        <row r="7879">
          <cell r="J7879">
            <v>31</v>
          </cell>
          <cell r="K7879">
            <v>8</v>
          </cell>
          <cell r="O7879">
            <v>3.875</v>
          </cell>
        </row>
        <row r="7880">
          <cell r="J7880">
            <v>30</v>
          </cell>
          <cell r="K7880">
            <v>10</v>
          </cell>
          <cell r="O7880">
            <v>3</v>
          </cell>
        </row>
        <row r="7881">
          <cell r="J7881">
            <v>30</v>
          </cell>
          <cell r="K7881">
            <v>8</v>
          </cell>
          <cell r="O7881">
            <v>3.75</v>
          </cell>
        </row>
        <row r="7882">
          <cell r="J7882">
            <v>30</v>
          </cell>
          <cell r="K7882">
            <v>8</v>
          </cell>
          <cell r="O7882">
            <v>3.75</v>
          </cell>
        </row>
        <row r="7883">
          <cell r="J7883">
            <v>30</v>
          </cell>
          <cell r="K7883">
            <v>8</v>
          </cell>
          <cell r="O7883">
            <v>3.75</v>
          </cell>
        </row>
        <row r="7884">
          <cell r="J7884">
            <v>30</v>
          </cell>
          <cell r="K7884">
            <v>8</v>
          </cell>
          <cell r="O7884">
            <v>3.75</v>
          </cell>
        </row>
        <row r="7885">
          <cell r="J7885">
            <v>30</v>
          </cell>
          <cell r="K7885">
            <v>10</v>
          </cell>
          <cell r="O7885">
            <v>3</v>
          </cell>
        </row>
        <row r="7886">
          <cell r="J7886">
            <v>29</v>
          </cell>
          <cell r="K7886">
            <v>9</v>
          </cell>
          <cell r="O7886">
            <v>3.2222222222222223</v>
          </cell>
        </row>
        <row r="7887">
          <cell r="J7887">
            <v>29</v>
          </cell>
          <cell r="K7887">
            <v>11</v>
          </cell>
          <cell r="O7887">
            <v>2.6363636363636362</v>
          </cell>
        </row>
        <row r="7888">
          <cell r="J7888">
            <v>29</v>
          </cell>
          <cell r="K7888">
            <v>9</v>
          </cell>
          <cell r="O7888">
            <v>3.2222222222222223</v>
          </cell>
        </row>
        <row r="7889">
          <cell r="J7889">
            <v>29</v>
          </cell>
          <cell r="K7889">
            <v>9</v>
          </cell>
          <cell r="O7889">
            <v>3.2222222222222223</v>
          </cell>
        </row>
        <row r="7890">
          <cell r="J7890">
            <v>29</v>
          </cell>
          <cell r="K7890">
            <v>8</v>
          </cell>
          <cell r="O7890">
            <v>3.625</v>
          </cell>
        </row>
        <row r="7891">
          <cell r="J7891">
            <v>29</v>
          </cell>
          <cell r="K7891">
            <v>9</v>
          </cell>
          <cell r="O7891">
            <v>3.2222222222222223</v>
          </cell>
        </row>
        <row r="7892">
          <cell r="J7892">
            <v>29</v>
          </cell>
          <cell r="K7892">
            <v>8</v>
          </cell>
          <cell r="O7892">
            <v>3.625</v>
          </cell>
        </row>
        <row r="7893">
          <cell r="J7893">
            <v>29</v>
          </cell>
          <cell r="K7893">
            <v>9</v>
          </cell>
          <cell r="O7893">
            <v>3.2222222222222223</v>
          </cell>
        </row>
        <row r="7894">
          <cell r="J7894">
            <v>29</v>
          </cell>
          <cell r="K7894">
            <v>7</v>
          </cell>
          <cell r="O7894">
            <v>4.1428571428571432</v>
          </cell>
        </row>
        <row r="7895">
          <cell r="J7895">
            <v>29</v>
          </cell>
          <cell r="K7895">
            <v>9</v>
          </cell>
          <cell r="O7895">
            <v>3.2222222222222223</v>
          </cell>
        </row>
        <row r="7896">
          <cell r="J7896">
            <v>29</v>
          </cell>
          <cell r="K7896">
            <v>9</v>
          </cell>
          <cell r="O7896">
            <v>3.2222222222222223</v>
          </cell>
        </row>
        <row r="7897">
          <cell r="J7897">
            <v>29</v>
          </cell>
          <cell r="K7897">
            <v>14</v>
          </cell>
          <cell r="O7897">
            <v>2.0714285714285716</v>
          </cell>
        </row>
        <row r="7898">
          <cell r="J7898">
            <v>29</v>
          </cell>
          <cell r="K7898">
            <v>9</v>
          </cell>
          <cell r="O7898">
            <v>3.2222222222222223</v>
          </cell>
        </row>
        <row r="7899">
          <cell r="J7899">
            <v>29</v>
          </cell>
          <cell r="K7899">
            <v>9</v>
          </cell>
          <cell r="O7899">
            <v>3.2222222222222223</v>
          </cell>
        </row>
        <row r="7900">
          <cell r="J7900">
            <v>29</v>
          </cell>
          <cell r="K7900">
            <v>8</v>
          </cell>
          <cell r="O7900">
            <v>3.625</v>
          </cell>
        </row>
        <row r="7901">
          <cell r="J7901">
            <v>29</v>
          </cell>
          <cell r="K7901">
            <v>10</v>
          </cell>
          <cell r="O7901">
            <v>2.9</v>
          </cell>
        </row>
        <row r="7902">
          <cell r="J7902">
            <v>29</v>
          </cell>
          <cell r="K7902">
            <v>8</v>
          </cell>
          <cell r="O7902">
            <v>3.625</v>
          </cell>
        </row>
        <row r="7903">
          <cell r="J7903">
            <v>28</v>
          </cell>
          <cell r="K7903">
            <v>8</v>
          </cell>
          <cell r="O7903">
            <v>3.5</v>
          </cell>
        </row>
        <row r="7904">
          <cell r="J7904">
            <v>28</v>
          </cell>
          <cell r="K7904">
            <v>8</v>
          </cell>
          <cell r="O7904">
            <v>3.5</v>
          </cell>
        </row>
        <row r="7905">
          <cell r="J7905">
            <v>28</v>
          </cell>
          <cell r="K7905">
            <v>8</v>
          </cell>
          <cell r="O7905">
            <v>3.5</v>
          </cell>
        </row>
        <row r="7906">
          <cell r="J7906">
            <v>28</v>
          </cell>
          <cell r="K7906">
            <v>7</v>
          </cell>
          <cell r="O7906">
            <v>4</v>
          </cell>
        </row>
        <row r="7907">
          <cell r="J7907">
            <v>28</v>
          </cell>
          <cell r="K7907">
            <v>9</v>
          </cell>
          <cell r="O7907">
            <v>3.1111111111111112</v>
          </cell>
        </row>
        <row r="7908">
          <cell r="J7908">
            <v>28</v>
          </cell>
          <cell r="K7908">
            <v>8</v>
          </cell>
          <cell r="O7908">
            <v>3.5</v>
          </cell>
        </row>
        <row r="7909">
          <cell r="J7909">
            <v>28</v>
          </cell>
          <cell r="K7909">
            <v>10</v>
          </cell>
          <cell r="O7909">
            <v>2.8</v>
          </cell>
        </row>
        <row r="7910">
          <cell r="J7910">
            <v>28</v>
          </cell>
          <cell r="K7910">
            <v>10</v>
          </cell>
          <cell r="O7910">
            <v>2.8</v>
          </cell>
        </row>
        <row r="7911">
          <cell r="J7911">
            <v>28</v>
          </cell>
          <cell r="K7911">
            <v>10</v>
          </cell>
          <cell r="O7911">
            <v>2.8</v>
          </cell>
        </row>
        <row r="7912">
          <cell r="J7912">
            <v>28</v>
          </cell>
          <cell r="K7912">
            <v>8</v>
          </cell>
          <cell r="O7912">
            <v>3.5</v>
          </cell>
        </row>
        <row r="7913">
          <cell r="J7913">
            <v>28</v>
          </cell>
          <cell r="K7913">
            <v>10</v>
          </cell>
          <cell r="O7913">
            <v>2.8</v>
          </cell>
        </row>
        <row r="7914">
          <cell r="J7914">
            <v>28</v>
          </cell>
          <cell r="K7914">
            <v>8</v>
          </cell>
          <cell r="O7914">
            <v>3.5</v>
          </cell>
        </row>
        <row r="7915">
          <cell r="J7915">
            <v>28</v>
          </cell>
          <cell r="K7915">
            <v>8</v>
          </cell>
          <cell r="O7915">
            <v>3.5</v>
          </cell>
        </row>
        <row r="7916">
          <cell r="J7916">
            <v>28</v>
          </cell>
          <cell r="K7916">
            <v>8</v>
          </cell>
          <cell r="O7916">
            <v>3.5</v>
          </cell>
        </row>
        <row r="7917">
          <cell r="J7917">
            <v>28</v>
          </cell>
          <cell r="K7917">
            <v>8</v>
          </cell>
          <cell r="O7917">
            <v>3.5</v>
          </cell>
        </row>
        <row r="7918">
          <cell r="J7918">
            <v>28</v>
          </cell>
          <cell r="K7918">
            <v>12</v>
          </cell>
          <cell r="O7918">
            <v>2.3333333333333335</v>
          </cell>
        </row>
        <row r="7919">
          <cell r="J7919">
            <v>28</v>
          </cell>
          <cell r="K7919">
            <v>10</v>
          </cell>
          <cell r="O7919">
            <v>2.8</v>
          </cell>
        </row>
        <row r="7920">
          <cell r="J7920">
            <v>28</v>
          </cell>
          <cell r="K7920">
            <v>8</v>
          </cell>
          <cell r="O7920">
            <v>3.5</v>
          </cell>
        </row>
        <row r="7921">
          <cell r="J7921">
            <v>28</v>
          </cell>
          <cell r="K7921">
            <v>10</v>
          </cell>
          <cell r="O7921">
            <v>2.8</v>
          </cell>
        </row>
        <row r="7922">
          <cell r="J7922">
            <v>28</v>
          </cell>
          <cell r="K7922">
            <v>8</v>
          </cell>
          <cell r="O7922">
            <v>3.5</v>
          </cell>
        </row>
        <row r="7923">
          <cell r="J7923">
            <v>27</v>
          </cell>
          <cell r="K7923">
            <v>7</v>
          </cell>
          <cell r="O7923">
            <v>3.8571428571428572</v>
          </cell>
        </row>
        <row r="7924">
          <cell r="J7924">
            <v>27</v>
          </cell>
          <cell r="K7924">
            <v>9</v>
          </cell>
          <cell r="O7924">
            <v>3</v>
          </cell>
        </row>
        <row r="7925">
          <cell r="J7925">
            <v>27</v>
          </cell>
          <cell r="K7925">
            <v>7</v>
          </cell>
          <cell r="O7925">
            <v>3.8571428571428572</v>
          </cell>
        </row>
        <row r="7926">
          <cell r="J7926">
            <v>27</v>
          </cell>
          <cell r="K7926">
            <v>11</v>
          </cell>
          <cell r="O7926">
            <v>2.4545454545454546</v>
          </cell>
        </row>
        <row r="7927">
          <cell r="J7927">
            <v>27</v>
          </cell>
          <cell r="K7927">
            <v>7</v>
          </cell>
          <cell r="O7927">
            <v>3.8571428571428572</v>
          </cell>
        </row>
        <row r="7928">
          <cell r="J7928">
            <v>27</v>
          </cell>
          <cell r="K7928">
            <v>11</v>
          </cell>
          <cell r="O7928">
            <v>2.4545454545454546</v>
          </cell>
        </row>
        <row r="7929">
          <cell r="J7929">
            <v>27</v>
          </cell>
          <cell r="K7929">
            <v>9</v>
          </cell>
          <cell r="O7929">
            <v>3</v>
          </cell>
        </row>
        <row r="7930">
          <cell r="J7930">
            <v>27</v>
          </cell>
          <cell r="K7930">
            <v>13</v>
          </cell>
          <cell r="O7930">
            <v>2.0769230769230771</v>
          </cell>
        </row>
        <row r="7931">
          <cell r="J7931">
            <v>27</v>
          </cell>
          <cell r="K7931">
            <v>8</v>
          </cell>
          <cell r="O7931">
            <v>3.375</v>
          </cell>
        </row>
        <row r="7932">
          <cell r="J7932">
            <v>27</v>
          </cell>
          <cell r="K7932">
            <v>7</v>
          </cell>
          <cell r="O7932">
            <v>3.8571428571428572</v>
          </cell>
        </row>
        <row r="7933">
          <cell r="J7933">
            <v>27</v>
          </cell>
          <cell r="K7933">
            <v>7</v>
          </cell>
          <cell r="O7933">
            <v>3.8571428571428572</v>
          </cell>
        </row>
        <row r="7934">
          <cell r="J7934">
            <v>27</v>
          </cell>
          <cell r="K7934">
            <v>7</v>
          </cell>
          <cell r="O7934">
            <v>3.8571428571428572</v>
          </cell>
        </row>
        <row r="7935">
          <cell r="J7935">
            <v>27</v>
          </cell>
          <cell r="K7935">
            <v>8</v>
          </cell>
          <cell r="O7935">
            <v>3.375</v>
          </cell>
        </row>
        <row r="7936">
          <cell r="J7936">
            <v>27</v>
          </cell>
          <cell r="K7936">
            <v>7</v>
          </cell>
          <cell r="O7936">
            <v>3.8571428571428572</v>
          </cell>
        </row>
        <row r="7937">
          <cell r="J7937">
            <v>27</v>
          </cell>
          <cell r="K7937">
            <v>7</v>
          </cell>
          <cell r="O7937">
            <v>3.8571428571428572</v>
          </cell>
        </row>
        <row r="7938">
          <cell r="J7938">
            <v>27</v>
          </cell>
          <cell r="K7938">
            <v>8</v>
          </cell>
          <cell r="O7938">
            <v>3.375</v>
          </cell>
        </row>
        <row r="7939">
          <cell r="J7939">
            <v>27</v>
          </cell>
          <cell r="K7939">
            <v>13</v>
          </cell>
          <cell r="O7939">
            <v>2.0769230769230771</v>
          </cell>
        </row>
        <row r="7940">
          <cell r="J7940">
            <v>27</v>
          </cell>
          <cell r="K7940">
            <v>9</v>
          </cell>
          <cell r="O7940">
            <v>3</v>
          </cell>
        </row>
        <row r="7941">
          <cell r="J7941">
            <v>27</v>
          </cell>
          <cell r="K7941">
            <v>7</v>
          </cell>
          <cell r="O7941">
            <v>3.8571428571428572</v>
          </cell>
        </row>
        <row r="7942">
          <cell r="J7942">
            <v>27</v>
          </cell>
          <cell r="K7942">
            <v>7</v>
          </cell>
          <cell r="O7942">
            <v>3.8571428571428572</v>
          </cell>
        </row>
        <row r="7943">
          <cell r="J7943">
            <v>26</v>
          </cell>
          <cell r="K7943">
            <v>10</v>
          </cell>
          <cell r="O7943">
            <v>2.6</v>
          </cell>
        </row>
        <row r="7944">
          <cell r="J7944">
            <v>26</v>
          </cell>
          <cell r="K7944">
            <v>8</v>
          </cell>
          <cell r="O7944">
            <v>3.25</v>
          </cell>
        </row>
        <row r="7945">
          <cell r="J7945">
            <v>26</v>
          </cell>
          <cell r="K7945">
            <v>7</v>
          </cell>
          <cell r="O7945">
            <v>3.7142857142857144</v>
          </cell>
        </row>
        <row r="7946">
          <cell r="J7946">
            <v>26</v>
          </cell>
          <cell r="K7946">
            <v>10</v>
          </cell>
          <cell r="O7946">
            <v>2.6</v>
          </cell>
        </row>
        <row r="7947">
          <cell r="J7947">
            <v>26</v>
          </cell>
          <cell r="K7947">
            <v>9</v>
          </cell>
          <cell r="O7947">
            <v>2.8888888888888888</v>
          </cell>
        </row>
        <row r="7948">
          <cell r="J7948">
            <v>26</v>
          </cell>
          <cell r="K7948">
            <v>8</v>
          </cell>
          <cell r="O7948">
            <v>3.25</v>
          </cell>
        </row>
        <row r="7949">
          <cell r="J7949">
            <v>26</v>
          </cell>
          <cell r="K7949">
            <v>10</v>
          </cell>
          <cell r="O7949">
            <v>2.6</v>
          </cell>
        </row>
        <row r="7950">
          <cell r="J7950">
            <v>26</v>
          </cell>
          <cell r="K7950">
            <v>8</v>
          </cell>
          <cell r="O7950">
            <v>3.25</v>
          </cell>
        </row>
        <row r="7951">
          <cell r="J7951">
            <v>26</v>
          </cell>
          <cell r="K7951">
            <v>10</v>
          </cell>
          <cell r="O7951">
            <v>2.6</v>
          </cell>
        </row>
        <row r="7952">
          <cell r="J7952">
            <v>26</v>
          </cell>
          <cell r="K7952">
            <v>9</v>
          </cell>
          <cell r="O7952">
            <v>2.8888888888888888</v>
          </cell>
        </row>
        <row r="7953">
          <cell r="J7953">
            <v>26</v>
          </cell>
          <cell r="K7953">
            <v>8</v>
          </cell>
          <cell r="O7953">
            <v>3.25</v>
          </cell>
        </row>
        <row r="7954">
          <cell r="J7954">
            <v>26</v>
          </cell>
          <cell r="K7954">
            <v>10</v>
          </cell>
          <cell r="O7954">
            <v>2.6</v>
          </cell>
        </row>
        <row r="7955">
          <cell r="J7955">
            <v>26</v>
          </cell>
          <cell r="K7955">
            <v>8</v>
          </cell>
          <cell r="O7955">
            <v>3.25</v>
          </cell>
        </row>
        <row r="7956">
          <cell r="J7956">
            <v>26</v>
          </cell>
          <cell r="K7956">
            <v>10</v>
          </cell>
          <cell r="O7956">
            <v>2.6</v>
          </cell>
        </row>
        <row r="7957">
          <cell r="J7957">
            <v>25</v>
          </cell>
          <cell r="K7957">
            <v>9</v>
          </cell>
          <cell r="O7957">
            <v>2.7777777777777777</v>
          </cell>
        </row>
        <row r="7958">
          <cell r="J7958">
            <v>25</v>
          </cell>
          <cell r="K7958">
            <v>9</v>
          </cell>
          <cell r="O7958">
            <v>2.7777777777777777</v>
          </cell>
        </row>
        <row r="7959">
          <cell r="J7959">
            <v>25</v>
          </cell>
          <cell r="K7959">
            <v>8</v>
          </cell>
          <cell r="O7959">
            <v>3.125</v>
          </cell>
        </row>
        <row r="7960">
          <cell r="J7960">
            <v>25</v>
          </cell>
          <cell r="K7960">
            <v>10</v>
          </cell>
          <cell r="O7960">
            <v>2.5</v>
          </cell>
        </row>
        <row r="7961">
          <cell r="J7961">
            <v>25</v>
          </cell>
          <cell r="K7961">
            <v>7</v>
          </cell>
          <cell r="O7961">
            <v>3.5714285714285716</v>
          </cell>
        </row>
        <row r="7962">
          <cell r="J7962">
            <v>25</v>
          </cell>
          <cell r="K7962">
            <v>9</v>
          </cell>
          <cell r="O7962">
            <v>2.7777777777777777</v>
          </cell>
        </row>
        <row r="7963">
          <cell r="J7963">
            <v>24</v>
          </cell>
          <cell r="K7963">
            <v>8</v>
          </cell>
          <cell r="O7963">
            <v>3</v>
          </cell>
        </row>
        <row r="7964">
          <cell r="J7964">
            <v>24</v>
          </cell>
          <cell r="K7964">
            <v>8</v>
          </cell>
          <cell r="O7964">
            <v>3</v>
          </cell>
        </row>
        <row r="7965">
          <cell r="J7965">
            <v>24</v>
          </cell>
          <cell r="K7965">
            <v>8</v>
          </cell>
          <cell r="O7965">
            <v>3</v>
          </cell>
        </row>
        <row r="7966">
          <cell r="J7966">
            <v>24</v>
          </cell>
          <cell r="K7966">
            <v>8</v>
          </cell>
          <cell r="O7966">
            <v>3</v>
          </cell>
        </row>
        <row r="7967">
          <cell r="J7967">
            <v>24</v>
          </cell>
          <cell r="K7967">
            <v>9</v>
          </cell>
          <cell r="O7967">
            <v>2.6666666666666665</v>
          </cell>
        </row>
        <row r="7968">
          <cell r="J7968">
            <v>24</v>
          </cell>
          <cell r="K7968">
            <v>10</v>
          </cell>
          <cell r="O7968">
            <v>2.4</v>
          </cell>
        </row>
        <row r="7969">
          <cell r="J7969">
            <v>24</v>
          </cell>
          <cell r="K7969">
            <v>8</v>
          </cell>
          <cell r="O7969">
            <v>3</v>
          </cell>
        </row>
        <row r="7970">
          <cell r="J7970">
            <v>24</v>
          </cell>
          <cell r="K7970">
            <v>10</v>
          </cell>
          <cell r="O7970">
            <v>2.4</v>
          </cell>
        </row>
        <row r="7971">
          <cell r="J7971">
            <v>24</v>
          </cell>
          <cell r="K7971">
            <v>9</v>
          </cell>
          <cell r="O7971">
            <v>2.6666666666666665</v>
          </cell>
        </row>
        <row r="7972">
          <cell r="J7972">
            <v>24</v>
          </cell>
          <cell r="K7972">
            <v>11</v>
          </cell>
          <cell r="O7972">
            <v>2.1818181818181817</v>
          </cell>
        </row>
        <row r="7973">
          <cell r="J7973">
            <v>24</v>
          </cell>
          <cell r="K7973">
            <v>8</v>
          </cell>
          <cell r="O7973">
            <v>3</v>
          </cell>
        </row>
        <row r="7974">
          <cell r="J7974">
            <v>23</v>
          </cell>
          <cell r="K7974">
            <v>5</v>
          </cell>
          <cell r="O7974">
            <v>4.5999999999999996</v>
          </cell>
        </row>
        <row r="7975">
          <cell r="J7975">
            <v>23</v>
          </cell>
          <cell r="K7975">
            <v>9</v>
          </cell>
          <cell r="O7975">
            <v>2.5555555555555554</v>
          </cell>
        </row>
        <row r="7976">
          <cell r="J7976">
            <v>23</v>
          </cell>
          <cell r="K7976">
            <v>8</v>
          </cell>
          <cell r="O7976">
            <v>2.875</v>
          </cell>
        </row>
        <row r="7977">
          <cell r="J7977">
            <v>23</v>
          </cell>
          <cell r="K7977">
            <v>7</v>
          </cell>
          <cell r="O7977">
            <v>3.2857142857142856</v>
          </cell>
        </row>
        <row r="7978">
          <cell r="J7978">
            <v>23</v>
          </cell>
          <cell r="K7978">
            <v>7</v>
          </cell>
          <cell r="O7978">
            <v>3.2857142857142856</v>
          </cell>
        </row>
        <row r="7979">
          <cell r="J7979">
            <v>23</v>
          </cell>
          <cell r="K7979">
            <v>8</v>
          </cell>
          <cell r="O7979">
            <v>2.875</v>
          </cell>
        </row>
        <row r="7980">
          <cell r="J7980">
            <v>23</v>
          </cell>
          <cell r="K7980">
            <v>7</v>
          </cell>
          <cell r="O7980">
            <v>3.2857142857142856</v>
          </cell>
        </row>
        <row r="7981">
          <cell r="J7981">
            <v>23</v>
          </cell>
          <cell r="K7981">
            <v>7</v>
          </cell>
          <cell r="O7981">
            <v>3.2857142857142856</v>
          </cell>
        </row>
        <row r="7982">
          <cell r="J7982">
            <v>23</v>
          </cell>
          <cell r="K7982">
            <v>7</v>
          </cell>
          <cell r="O7982">
            <v>3.2857142857142856</v>
          </cell>
        </row>
        <row r="7983">
          <cell r="J7983">
            <v>23</v>
          </cell>
          <cell r="K7983">
            <v>7</v>
          </cell>
          <cell r="O7983">
            <v>3.2857142857142856</v>
          </cell>
        </row>
        <row r="7984">
          <cell r="J7984">
            <v>23</v>
          </cell>
          <cell r="K7984">
            <v>9</v>
          </cell>
          <cell r="O7984">
            <v>2.5555555555555554</v>
          </cell>
        </row>
        <row r="7985">
          <cell r="J7985">
            <v>23</v>
          </cell>
          <cell r="K7985">
            <v>7</v>
          </cell>
          <cell r="O7985">
            <v>3.2857142857142856</v>
          </cell>
        </row>
        <row r="7986">
          <cell r="J7986">
            <v>22</v>
          </cell>
          <cell r="K7986">
            <v>7</v>
          </cell>
          <cell r="O7986">
            <v>3.1428571428571428</v>
          </cell>
        </row>
        <row r="7987">
          <cell r="J7987">
            <v>22</v>
          </cell>
          <cell r="K7987">
            <v>8</v>
          </cell>
          <cell r="O7987">
            <v>2.75</v>
          </cell>
        </row>
        <row r="7988">
          <cell r="J7988">
            <v>22</v>
          </cell>
          <cell r="K7988">
            <v>8</v>
          </cell>
          <cell r="O7988">
            <v>2.75</v>
          </cell>
        </row>
        <row r="7989">
          <cell r="J7989">
            <v>22</v>
          </cell>
          <cell r="K7989">
            <v>8</v>
          </cell>
          <cell r="O7989">
            <v>2.75</v>
          </cell>
        </row>
        <row r="7990">
          <cell r="J7990">
            <v>22</v>
          </cell>
          <cell r="K7990">
            <v>8</v>
          </cell>
          <cell r="O7990">
            <v>2.75</v>
          </cell>
        </row>
        <row r="7991">
          <cell r="J7991">
            <v>22</v>
          </cell>
          <cell r="K7991">
            <v>8</v>
          </cell>
          <cell r="O7991">
            <v>2.75</v>
          </cell>
        </row>
        <row r="7992">
          <cell r="J7992">
            <v>21</v>
          </cell>
          <cell r="K7992">
            <v>8</v>
          </cell>
          <cell r="O7992">
            <v>2.625</v>
          </cell>
        </row>
        <row r="7993">
          <cell r="J7993">
            <v>21</v>
          </cell>
          <cell r="K7993">
            <v>7</v>
          </cell>
          <cell r="O7993">
            <v>3</v>
          </cell>
        </row>
        <row r="7994">
          <cell r="J7994">
            <v>21</v>
          </cell>
          <cell r="K7994">
            <v>7</v>
          </cell>
          <cell r="O7994">
            <v>3</v>
          </cell>
        </row>
        <row r="7995">
          <cell r="J7995">
            <v>21</v>
          </cell>
          <cell r="K7995">
            <v>7</v>
          </cell>
          <cell r="O7995">
            <v>3</v>
          </cell>
        </row>
        <row r="7996">
          <cell r="J7996">
            <v>20</v>
          </cell>
          <cell r="K7996">
            <v>9</v>
          </cell>
          <cell r="O7996">
            <v>2.2222222222222223</v>
          </cell>
        </row>
        <row r="7997">
          <cell r="J7997">
            <v>20</v>
          </cell>
          <cell r="K7997">
            <v>8</v>
          </cell>
          <cell r="O7997">
            <v>2.5</v>
          </cell>
        </row>
        <row r="7998">
          <cell r="J7998">
            <v>19</v>
          </cell>
          <cell r="K7998">
            <v>7</v>
          </cell>
          <cell r="O7998">
            <v>2.7142857142857144</v>
          </cell>
        </row>
        <row r="7999">
          <cell r="J7999">
            <v>19</v>
          </cell>
          <cell r="K7999">
            <v>7</v>
          </cell>
          <cell r="O7999">
            <v>2.7142857142857144</v>
          </cell>
        </row>
        <row r="8000">
          <cell r="J8000">
            <v>19</v>
          </cell>
          <cell r="K8000">
            <v>7</v>
          </cell>
          <cell r="O8000">
            <v>2.7142857142857144</v>
          </cell>
        </row>
        <row r="8001">
          <cell r="J8001">
            <v>19</v>
          </cell>
          <cell r="K8001">
            <v>7</v>
          </cell>
          <cell r="O8001">
            <v>2.7142857142857144</v>
          </cell>
        </row>
        <row r="8002">
          <cell r="J8002">
            <v>19</v>
          </cell>
          <cell r="K8002">
            <v>7</v>
          </cell>
          <cell r="O8002">
            <v>2.7142857142857144</v>
          </cell>
        </row>
        <row r="8003">
          <cell r="J8003">
            <v>19</v>
          </cell>
          <cell r="K8003">
            <v>7</v>
          </cell>
          <cell r="O8003">
            <v>2.7142857142857144</v>
          </cell>
        </row>
        <row r="8004">
          <cell r="J8004">
            <v>19</v>
          </cell>
          <cell r="K8004">
            <v>7</v>
          </cell>
          <cell r="O8004">
            <v>2.7142857142857144</v>
          </cell>
        </row>
        <row r="8005">
          <cell r="J8005">
            <v>19</v>
          </cell>
          <cell r="K8005">
            <v>7</v>
          </cell>
          <cell r="O8005">
            <v>2.7142857142857144</v>
          </cell>
        </row>
        <row r="8006">
          <cell r="J8006">
            <v>19</v>
          </cell>
          <cell r="K8006">
            <v>7</v>
          </cell>
          <cell r="O8006">
            <v>2.7142857142857144</v>
          </cell>
        </row>
        <row r="8007">
          <cell r="J8007">
            <v>19</v>
          </cell>
          <cell r="K8007">
            <v>7</v>
          </cell>
          <cell r="O8007">
            <v>2.7142857142857144</v>
          </cell>
        </row>
        <row r="8008">
          <cell r="J8008">
            <v>18</v>
          </cell>
          <cell r="K8008">
            <v>6</v>
          </cell>
          <cell r="O8008">
            <v>3</v>
          </cell>
        </row>
        <row r="8009">
          <cell r="J8009">
            <v>18</v>
          </cell>
          <cell r="K8009">
            <v>8</v>
          </cell>
          <cell r="O8009">
            <v>2.25</v>
          </cell>
        </row>
        <row r="8010">
          <cell r="J8010">
            <v>17</v>
          </cell>
          <cell r="K8010">
            <v>7</v>
          </cell>
          <cell r="O8010">
            <v>2.4285714285714284</v>
          </cell>
        </row>
        <row r="8011">
          <cell r="J8011">
            <v>17</v>
          </cell>
          <cell r="K8011">
            <v>5</v>
          </cell>
          <cell r="O8011">
            <v>3.4</v>
          </cell>
        </row>
        <row r="8012">
          <cell r="J8012">
            <v>16</v>
          </cell>
          <cell r="K8012">
            <v>6</v>
          </cell>
          <cell r="O8012">
            <v>2.6666666666666665</v>
          </cell>
        </row>
        <row r="8013">
          <cell r="J8013">
            <v>16</v>
          </cell>
          <cell r="K8013">
            <v>4</v>
          </cell>
          <cell r="O8013">
            <v>4</v>
          </cell>
        </row>
        <row r="8014">
          <cell r="J8014">
            <v>15</v>
          </cell>
          <cell r="K8014">
            <v>6</v>
          </cell>
          <cell r="O8014">
            <v>2.5</v>
          </cell>
        </row>
        <row r="8015">
          <cell r="J8015">
            <v>14</v>
          </cell>
          <cell r="K8015">
            <v>5</v>
          </cell>
          <cell r="O8015">
            <v>2.8</v>
          </cell>
        </row>
        <row r="8016">
          <cell r="J8016">
            <v>13</v>
          </cell>
          <cell r="K8016">
            <v>8</v>
          </cell>
          <cell r="O8016">
            <v>1.625</v>
          </cell>
        </row>
        <row r="8017">
          <cell r="J8017">
            <v>13</v>
          </cell>
          <cell r="K8017">
            <v>4</v>
          </cell>
          <cell r="O8017">
            <v>3.25</v>
          </cell>
        </row>
        <row r="8018">
          <cell r="J8018">
            <v>13</v>
          </cell>
          <cell r="K8018">
            <v>8</v>
          </cell>
          <cell r="O8018">
            <v>1.625</v>
          </cell>
        </row>
        <row r="8019">
          <cell r="J8019">
            <v>13</v>
          </cell>
          <cell r="K8019">
            <v>8</v>
          </cell>
          <cell r="O8019">
            <v>1.625</v>
          </cell>
        </row>
        <row r="8020">
          <cell r="J8020">
            <v>13</v>
          </cell>
          <cell r="K8020">
            <v>4</v>
          </cell>
          <cell r="O8020">
            <v>3.25</v>
          </cell>
        </row>
        <row r="8021">
          <cell r="J8021">
            <v>12</v>
          </cell>
          <cell r="K8021">
            <v>4</v>
          </cell>
          <cell r="O8021">
            <v>3</v>
          </cell>
        </row>
        <row r="8022">
          <cell r="J8022">
            <v>12</v>
          </cell>
          <cell r="K8022">
            <v>4</v>
          </cell>
          <cell r="O8022">
            <v>3</v>
          </cell>
        </row>
        <row r="8023">
          <cell r="J8023">
            <v>12</v>
          </cell>
          <cell r="K8023">
            <v>3</v>
          </cell>
          <cell r="O8023">
            <v>4</v>
          </cell>
        </row>
        <row r="8024">
          <cell r="J8024">
            <v>11</v>
          </cell>
          <cell r="K8024">
            <v>4</v>
          </cell>
          <cell r="O8024">
            <v>2.75</v>
          </cell>
        </row>
        <row r="8025">
          <cell r="J8025">
            <v>11</v>
          </cell>
          <cell r="K8025">
            <v>3</v>
          </cell>
          <cell r="O8025">
            <v>3.6666666666666665</v>
          </cell>
        </row>
        <row r="8026">
          <cell r="J8026">
            <v>11</v>
          </cell>
          <cell r="K8026">
            <v>3</v>
          </cell>
          <cell r="O8026">
            <v>3.6666666666666665</v>
          </cell>
        </row>
        <row r="8027">
          <cell r="J8027">
            <v>11</v>
          </cell>
          <cell r="K8027">
            <v>5</v>
          </cell>
          <cell r="O8027">
            <v>2.2000000000000002</v>
          </cell>
        </row>
        <row r="8028">
          <cell r="J8028">
            <v>11</v>
          </cell>
          <cell r="K8028">
            <v>4</v>
          </cell>
          <cell r="O8028">
            <v>2.75</v>
          </cell>
        </row>
        <row r="8029">
          <cell r="J8029">
            <v>11</v>
          </cell>
          <cell r="K8029">
            <v>3</v>
          </cell>
          <cell r="O8029">
            <v>3.6666666666666665</v>
          </cell>
        </row>
        <row r="8030">
          <cell r="J8030">
            <v>11</v>
          </cell>
          <cell r="K8030">
            <v>4</v>
          </cell>
          <cell r="O8030">
            <v>2.75</v>
          </cell>
        </row>
        <row r="8031">
          <cell r="J8031">
            <v>11</v>
          </cell>
          <cell r="K8031">
            <v>4</v>
          </cell>
          <cell r="O8031">
            <v>2.75</v>
          </cell>
        </row>
        <row r="8032">
          <cell r="J8032">
            <v>11</v>
          </cell>
          <cell r="K8032">
            <v>3</v>
          </cell>
          <cell r="O8032">
            <v>3.6666666666666665</v>
          </cell>
        </row>
        <row r="8033">
          <cell r="J8033">
            <v>11</v>
          </cell>
          <cell r="K8033">
            <v>3</v>
          </cell>
          <cell r="O8033">
            <v>3.6666666666666665</v>
          </cell>
        </row>
        <row r="8034">
          <cell r="J8034">
            <v>10</v>
          </cell>
          <cell r="K8034">
            <v>3</v>
          </cell>
          <cell r="O8034">
            <v>3.3333333333333335</v>
          </cell>
        </row>
        <row r="8035">
          <cell r="J8035">
            <v>10</v>
          </cell>
          <cell r="K8035">
            <v>3</v>
          </cell>
          <cell r="O8035">
            <v>3.3333333333333335</v>
          </cell>
        </row>
        <row r="8036">
          <cell r="J8036">
            <v>10</v>
          </cell>
          <cell r="K8036">
            <v>3</v>
          </cell>
          <cell r="O8036">
            <v>3.3333333333333335</v>
          </cell>
        </row>
        <row r="8037">
          <cell r="J8037">
            <v>10</v>
          </cell>
          <cell r="K8037">
            <v>3</v>
          </cell>
          <cell r="O8037">
            <v>3.3333333333333335</v>
          </cell>
        </row>
        <row r="8038">
          <cell r="J8038">
            <v>10</v>
          </cell>
          <cell r="K8038">
            <v>3</v>
          </cell>
          <cell r="O8038">
            <v>3.3333333333333335</v>
          </cell>
        </row>
        <row r="8039">
          <cell r="J8039">
            <v>10</v>
          </cell>
          <cell r="K8039">
            <v>3</v>
          </cell>
          <cell r="O8039">
            <v>3.3333333333333335</v>
          </cell>
        </row>
        <row r="8040">
          <cell r="J8040">
            <v>10</v>
          </cell>
          <cell r="K8040">
            <v>3</v>
          </cell>
          <cell r="O8040">
            <v>3.3333333333333335</v>
          </cell>
        </row>
        <row r="8041">
          <cell r="J8041">
            <v>10</v>
          </cell>
          <cell r="K8041">
            <v>3</v>
          </cell>
          <cell r="O8041">
            <v>3.3333333333333335</v>
          </cell>
        </row>
        <row r="8042">
          <cell r="J8042">
            <v>10</v>
          </cell>
          <cell r="K8042">
            <v>3</v>
          </cell>
          <cell r="O8042">
            <v>3.3333333333333335</v>
          </cell>
        </row>
        <row r="8043">
          <cell r="J8043">
            <v>10</v>
          </cell>
          <cell r="K8043">
            <v>3</v>
          </cell>
          <cell r="O8043">
            <v>3.3333333333333335</v>
          </cell>
        </row>
        <row r="8044">
          <cell r="J8044">
            <v>10</v>
          </cell>
          <cell r="K8044">
            <v>3</v>
          </cell>
          <cell r="O8044">
            <v>3.3333333333333335</v>
          </cell>
        </row>
        <row r="8045">
          <cell r="J8045">
            <v>10</v>
          </cell>
          <cell r="K8045">
            <v>3</v>
          </cell>
          <cell r="O8045">
            <v>3.3333333333333335</v>
          </cell>
        </row>
        <row r="8046">
          <cell r="J8046">
            <v>10</v>
          </cell>
          <cell r="K8046">
            <v>3</v>
          </cell>
          <cell r="O8046">
            <v>3.3333333333333335</v>
          </cell>
        </row>
        <row r="8047">
          <cell r="J8047">
            <v>9</v>
          </cell>
          <cell r="K8047">
            <v>4</v>
          </cell>
          <cell r="O8047">
            <v>2.25</v>
          </cell>
        </row>
        <row r="8048">
          <cell r="J8048">
            <v>9</v>
          </cell>
          <cell r="K8048">
            <v>4</v>
          </cell>
          <cell r="O8048">
            <v>2.25</v>
          </cell>
        </row>
        <row r="8049">
          <cell r="J8049">
            <v>9</v>
          </cell>
          <cell r="K8049">
            <v>4</v>
          </cell>
          <cell r="O8049">
            <v>2.25</v>
          </cell>
        </row>
        <row r="8050">
          <cell r="J8050">
            <v>9</v>
          </cell>
          <cell r="K8050">
            <v>4</v>
          </cell>
          <cell r="O8050">
            <v>2.25</v>
          </cell>
        </row>
        <row r="8051">
          <cell r="J8051">
            <v>9</v>
          </cell>
          <cell r="K8051">
            <v>4</v>
          </cell>
          <cell r="O8051">
            <v>2.25</v>
          </cell>
        </row>
        <row r="8052">
          <cell r="J8052">
            <v>8</v>
          </cell>
          <cell r="K8052">
            <v>3</v>
          </cell>
          <cell r="O8052">
            <v>2.6666666666666665</v>
          </cell>
        </row>
        <row r="8053">
          <cell r="J8053">
            <v>8</v>
          </cell>
          <cell r="K8053">
            <v>3</v>
          </cell>
          <cell r="O8053">
            <v>2.6666666666666665</v>
          </cell>
        </row>
        <row r="8054">
          <cell r="J8054">
            <v>8</v>
          </cell>
          <cell r="K8054">
            <v>3</v>
          </cell>
          <cell r="O8054">
            <v>2.6666666666666665</v>
          </cell>
        </row>
        <row r="8055">
          <cell r="J8055">
            <v>8</v>
          </cell>
          <cell r="K8055">
            <v>3</v>
          </cell>
          <cell r="O8055">
            <v>2.6666666666666665</v>
          </cell>
        </row>
        <row r="8056">
          <cell r="J8056">
            <v>7</v>
          </cell>
          <cell r="K8056">
            <v>3</v>
          </cell>
          <cell r="O8056">
            <v>2.3333333333333335</v>
          </cell>
        </row>
        <row r="8057">
          <cell r="J8057">
            <v>7</v>
          </cell>
          <cell r="K8057">
            <v>3</v>
          </cell>
          <cell r="O8057">
            <v>2.3333333333333335</v>
          </cell>
        </row>
        <row r="8058">
          <cell r="J8058">
            <v>7</v>
          </cell>
          <cell r="K8058">
            <v>3</v>
          </cell>
          <cell r="O8058">
            <v>2.3333333333333335</v>
          </cell>
        </row>
        <row r="8059">
          <cell r="J8059">
            <v>7</v>
          </cell>
          <cell r="K8059">
            <v>3</v>
          </cell>
          <cell r="O8059">
            <v>2.3333333333333335</v>
          </cell>
        </row>
        <row r="8060">
          <cell r="J8060">
            <v>7</v>
          </cell>
          <cell r="K8060">
            <v>3</v>
          </cell>
          <cell r="O8060">
            <v>2.3333333333333335</v>
          </cell>
        </row>
        <row r="8061">
          <cell r="J8061">
            <v>7</v>
          </cell>
          <cell r="K8061">
            <v>3</v>
          </cell>
          <cell r="O8061">
            <v>2.3333333333333335</v>
          </cell>
        </row>
        <row r="8062">
          <cell r="J8062">
            <v>7</v>
          </cell>
          <cell r="K8062">
            <v>3</v>
          </cell>
          <cell r="O8062">
            <v>2.3333333333333335</v>
          </cell>
        </row>
        <row r="8063">
          <cell r="J8063">
            <v>6</v>
          </cell>
          <cell r="K8063">
            <v>3</v>
          </cell>
          <cell r="O8063">
            <v>2</v>
          </cell>
        </row>
        <row r="8064">
          <cell r="J8064">
            <v>4800</v>
          </cell>
          <cell r="K8064">
            <v>702</v>
          </cell>
          <cell r="O8064">
            <v>6.8376068376068373</v>
          </cell>
        </row>
        <row r="8065">
          <cell r="J8065">
            <v>4800</v>
          </cell>
          <cell r="K8065">
            <v>1219</v>
          </cell>
          <cell r="O8065">
            <v>3.9376538146021329</v>
          </cell>
        </row>
        <row r="8066">
          <cell r="J8066">
            <v>4560</v>
          </cell>
          <cell r="K8066">
            <v>7</v>
          </cell>
          <cell r="O8066">
            <v>651.42857142857144</v>
          </cell>
        </row>
        <row r="8067">
          <cell r="J8067">
            <v>3780</v>
          </cell>
          <cell r="K8067">
            <v>582</v>
          </cell>
          <cell r="O8067">
            <v>6.4948453608247423</v>
          </cell>
        </row>
        <row r="8068">
          <cell r="J8068">
            <v>3180</v>
          </cell>
          <cell r="K8068">
            <v>819</v>
          </cell>
          <cell r="O8068">
            <v>3.8827838827838828</v>
          </cell>
        </row>
        <row r="8069">
          <cell r="J8069">
            <v>2820</v>
          </cell>
          <cell r="K8069">
            <v>470</v>
          </cell>
          <cell r="O8069">
            <v>6</v>
          </cell>
        </row>
        <row r="8070">
          <cell r="J8070">
            <v>2040</v>
          </cell>
          <cell r="K8070">
            <v>507</v>
          </cell>
          <cell r="O8070">
            <v>4.0236686390532546</v>
          </cell>
        </row>
        <row r="8071">
          <cell r="J8071">
            <v>1620</v>
          </cell>
          <cell r="K8071">
            <v>615</v>
          </cell>
          <cell r="O8071">
            <v>2.6341463414634148</v>
          </cell>
        </row>
        <row r="8072">
          <cell r="J8072">
            <v>1500</v>
          </cell>
          <cell r="K8072">
            <v>408</v>
          </cell>
          <cell r="O8072">
            <v>3.6764705882352939</v>
          </cell>
        </row>
        <row r="8073">
          <cell r="J8073">
            <v>1440</v>
          </cell>
          <cell r="K8073">
            <v>410</v>
          </cell>
          <cell r="O8073">
            <v>3.5121951219512195</v>
          </cell>
        </row>
        <row r="8074">
          <cell r="J8074">
            <v>1380</v>
          </cell>
          <cell r="K8074">
            <v>346</v>
          </cell>
          <cell r="O8074">
            <v>3.9884393063583814</v>
          </cell>
        </row>
        <row r="8075">
          <cell r="J8075">
            <v>1380</v>
          </cell>
          <cell r="K8075">
            <v>410</v>
          </cell>
          <cell r="O8075">
            <v>3.3658536585365852</v>
          </cell>
        </row>
        <row r="8076">
          <cell r="J8076">
            <v>1380</v>
          </cell>
          <cell r="K8076">
            <v>189</v>
          </cell>
          <cell r="O8076">
            <v>7.3015873015873014</v>
          </cell>
        </row>
        <row r="8077">
          <cell r="J8077">
            <v>1380</v>
          </cell>
          <cell r="K8077">
            <v>409</v>
          </cell>
          <cell r="O8077">
            <v>3.3740831295843519</v>
          </cell>
        </row>
        <row r="8078">
          <cell r="J8078">
            <v>1380</v>
          </cell>
          <cell r="K8078">
            <v>409</v>
          </cell>
          <cell r="O8078">
            <v>3.3740831295843519</v>
          </cell>
        </row>
        <row r="8079">
          <cell r="J8079">
            <v>1380</v>
          </cell>
          <cell r="K8079">
            <v>409</v>
          </cell>
          <cell r="O8079">
            <v>3.3740831295843519</v>
          </cell>
        </row>
        <row r="8080">
          <cell r="J8080">
            <v>1320</v>
          </cell>
          <cell r="K8080">
            <v>271</v>
          </cell>
          <cell r="O8080">
            <v>4.8708487084870846</v>
          </cell>
        </row>
        <row r="8081">
          <cell r="J8081">
            <v>1260</v>
          </cell>
          <cell r="K8081">
            <v>189</v>
          </cell>
          <cell r="O8081">
            <v>6.666666666666667</v>
          </cell>
        </row>
        <row r="8082">
          <cell r="J8082">
            <v>1200</v>
          </cell>
          <cell r="K8082">
            <v>220</v>
          </cell>
          <cell r="O8082">
            <v>5.4545454545454541</v>
          </cell>
        </row>
        <row r="8083">
          <cell r="J8083">
            <v>1140</v>
          </cell>
          <cell r="K8083">
            <v>221</v>
          </cell>
          <cell r="O8083">
            <v>5.1583710407239822</v>
          </cell>
        </row>
        <row r="8084">
          <cell r="J8084">
            <v>1080</v>
          </cell>
          <cell r="K8084">
            <v>225</v>
          </cell>
          <cell r="O8084">
            <v>4.8</v>
          </cell>
        </row>
        <row r="8085">
          <cell r="J8085">
            <v>1080</v>
          </cell>
          <cell r="K8085">
            <v>177</v>
          </cell>
          <cell r="O8085">
            <v>6.101694915254237</v>
          </cell>
        </row>
        <row r="8086">
          <cell r="J8086">
            <v>960</v>
          </cell>
          <cell r="K8086">
            <v>160</v>
          </cell>
          <cell r="O8086">
            <v>6</v>
          </cell>
        </row>
        <row r="8087">
          <cell r="J8087">
            <v>900</v>
          </cell>
          <cell r="K8087">
            <v>173</v>
          </cell>
          <cell r="O8087">
            <v>5.202312138728324</v>
          </cell>
        </row>
        <row r="8088">
          <cell r="J8088">
            <v>900</v>
          </cell>
          <cell r="K8088">
            <v>187</v>
          </cell>
          <cell r="O8088">
            <v>4.8128342245989302</v>
          </cell>
        </row>
        <row r="8089">
          <cell r="J8089">
            <v>840</v>
          </cell>
          <cell r="K8089">
            <v>195</v>
          </cell>
          <cell r="O8089">
            <v>4.3076923076923075</v>
          </cell>
        </row>
        <row r="8090">
          <cell r="J8090">
            <v>720</v>
          </cell>
          <cell r="K8090">
            <v>219</v>
          </cell>
          <cell r="O8090">
            <v>3.2876712328767121</v>
          </cell>
        </row>
        <row r="8091">
          <cell r="J8091">
            <v>720</v>
          </cell>
          <cell r="K8091">
            <v>146</v>
          </cell>
          <cell r="O8091">
            <v>4.9315068493150687</v>
          </cell>
        </row>
        <row r="8092">
          <cell r="J8092">
            <v>660</v>
          </cell>
          <cell r="K8092">
            <v>164</v>
          </cell>
          <cell r="O8092">
            <v>4.024390243902439</v>
          </cell>
        </row>
        <row r="8093">
          <cell r="J8093">
            <v>660</v>
          </cell>
          <cell r="K8093">
            <v>113</v>
          </cell>
          <cell r="O8093">
            <v>5.8407079646017701</v>
          </cell>
        </row>
        <row r="8094">
          <cell r="J8094">
            <v>660</v>
          </cell>
          <cell r="K8094">
            <v>180</v>
          </cell>
          <cell r="O8094">
            <v>3.6666666666666665</v>
          </cell>
        </row>
        <row r="8095">
          <cell r="J8095">
            <v>660</v>
          </cell>
          <cell r="K8095">
            <v>150</v>
          </cell>
          <cell r="O8095">
            <v>4.4000000000000004</v>
          </cell>
        </row>
        <row r="8096">
          <cell r="J8096">
            <v>660</v>
          </cell>
          <cell r="K8096">
            <v>152</v>
          </cell>
          <cell r="O8096">
            <v>4.3421052631578947</v>
          </cell>
        </row>
        <row r="8097">
          <cell r="J8097">
            <v>660</v>
          </cell>
          <cell r="K8097">
            <v>177</v>
          </cell>
          <cell r="O8097">
            <v>3.7288135593220337</v>
          </cell>
        </row>
        <row r="8098">
          <cell r="J8098">
            <v>660</v>
          </cell>
          <cell r="K8098">
            <v>167</v>
          </cell>
          <cell r="O8098">
            <v>3.9520958083832336</v>
          </cell>
        </row>
        <row r="8099">
          <cell r="J8099">
            <v>660</v>
          </cell>
          <cell r="K8099">
            <v>111</v>
          </cell>
          <cell r="O8099">
            <v>5.9459459459459456</v>
          </cell>
        </row>
        <row r="8100">
          <cell r="J8100">
            <v>660</v>
          </cell>
          <cell r="K8100">
            <v>166</v>
          </cell>
          <cell r="O8100">
            <v>3.9759036144578315</v>
          </cell>
        </row>
        <row r="8101">
          <cell r="J8101">
            <v>660</v>
          </cell>
          <cell r="K8101">
            <v>135</v>
          </cell>
          <cell r="O8101">
            <v>4.8888888888888893</v>
          </cell>
        </row>
        <row r="8102">
          <cell r="J8102">
            <v>660</v>
          </cell>
          <cell r="K8102">
            <v>202</v>
          </cell>
          <cell r="O8102">
            <v>3.2673267326732671</v>
          </cell>
        </row>
        <row r="8103">
          <cell r="J8103">
            <v>660</v>
          </cell>
          <cell r="K8103">
            <v>82</v>
          </cell>
          <cell r="O8103">
            <v>8.0487804878048781</v>
          </cell>
        </row>
        <row r="8104">
          <cell r="J8104">
            <v>660</v>
          </cell>
          <cell r="K8104">
            <v>146</v>
          </cell>
          <cell r="O8104">
            <v>4.5205479452054798</v>
          </cell>
        </row>
        <row r="8105">
          <cell r="J8105">
            <v>600</v>
          </cell>
          <cell r="K8105">
            <v>121</v>
          </cell>
          <cell r="O8105">
            <v>4.9586776859504136</v>
          </cell>
        </row>
        <row r="8106">
          <cell r="J8106">
            <v>600</v>
          </cell>
          <cell r="K8106">
            <v>135</v>
          </cell>
          <cell r="O8106">
            <v>4.4444444444444446</v>
          </cell>
        </row>
        <row r="8107">
          <cell r="J8107">
            <v>600</v>
          </cell>
          <cell r="K8107">
            <v>198</v>
          </cell>
          <cell r="O8107">
            <v>3.0303030303030303</v>
          </cell>
        </row>
        <row r="8108">
          <cell r="J8108">
            <v>540</v>
          </cell>
          <cell r="K8108">
            <v>163</v>
          </cell>
          <cell r="O8108">
            <v>3.3128834355828221</v>
          </cell>
        </row>
        <row r="8109">
          <cell r="J8109">
            <v>540</v>
          </cell>
          <cell r="K8109">
            <v>101</v>
          </cell>
          <cell r="O8109">
            <v>5.3465346534653468</v>
          </cell>
        </row>
        <row r="8110">
          <cell r="J8110">
            <v>540</v>
          </cell>
          <cell r="K8110">
            <v>84</v>
          </cell>
          <cell r="O8110">
            <v>6.4285714285714288</v>
          </cell>
        </row>
        <row r="8111">
          <cell r="J8111">
            <v>540</v>
          </cell>
          <cell r="K8111">
            <v>97</v>
          </cell>
          <cell r="O8111">
            <v>5.5670103092783503</v>
          </cell>
        </row>
        <row r="8112">
          <cell r="J8112">
            <v>540</v>
          </cell>
          <cell r="K8112">
            <v>58</v>
          </cell>
          <cell r="O8112">
            <v>9.3103448275862064</v>
          </cell>
        </row>
        <row r="8113">
          <cell r="J8113">
            <v>540</v>
          </cell>
          <cell r="K8113">
            <v>60</v>
          </cell>
          <cell r="O8113">
            <v>9</v>
          </cell>
        </row>
        <row r="8114">
          <cell r="J8114">
            <v>480</v>
          </cell>
          <cell r="K8114">
            <v>105</v>
          </cell>
          <cell r="O8114">
            <v>4.5714285714285712</v>
          </cell>
        </row>
        <row r="8115">
          <cell r="J8115">
            <v>480</v>
          </cell>
          <cell r="K8115">
            <v>136</v>
          </cell>
          <cell r="O8115">
            <v>3.5294117647058822</v>
          </cell>
        </row>
        <row r="8116">
          <cell r="J8116">
            <v>480</v>
          </cell>
          <cell r="K8116">
            <v>52</v>
          </cell>
          <cell r="O8116">
            <v>9.2307692307692299</v>
          </cell>
        </row>
        <row r="8117">
          <cell r="J8117">
            <v>480</v>
          </cell>
          <cell r="K8117">
            <v>123</v>
          </cell>
          <cell r="O8117">
            <v>3.9024390243902438</v>
          </cell>
        </row>
        <row r="8118">
          <cell r="J8118">
            <v>480</v>
          </cell>
          <cell r="K8118">
            <v>89</v>
          </cell>
          <cell r="O8118">
            <v>5.393258426966292</v>
          </cell>
        </row>
        <row r="8119">
          <cell r="J8119">
            <v>480</v>
          </cell>
          <cell r="K8119">
            <v>132</v>
          </cell>
          <cell r="O8119">
            <v>3.6363636363636362</v>
          </cell>
        </row>
        <row r="8120">
          <cell r="J8120">
            <v>480</v>
          </cell>
          <cell r="K8120">
            <v>100</v>
          </cell>
          <cell r="O8120">
            <v>4.8</v>
          </cell>
        </row>
        <row r="8121">
          <cell r="J8121">
            <v>480</v>
          </cell>
          <cell r="K8121">
            <v>70</v>
          </cell>
          <cell r="O8121">
            <v>6.8571428571428568</v>
          </cell>
        </row>
        <row r="8122">
          <cell r="J8122">
            <v>461</v>
          </cell>
          <cell r="K8122">
            <v>112</v>
          </cell>
          <cell r="O8122">
            <v>4.1160714285714288</v>
          </cell>
        </row>
        <row r="8123">
          <cell r="J8123">
            <v>459</v>
          </cell>
          <cell r="K8123">
            <v>108</v>
          </cell>
          <cell r="O8123">
            <v>4.25</v>
          </cell>
        </row>
        <row r="8124">
          <cell r="J8124">
            <v>456</v>
          </cell>
          <cell r="K8124">
            <v>111</v>
          </cell>
          <cell r="O8124">
            <v>4.1081081081081079</v>
          </cell>
        </row>
        <row r="8125">
          <cell r="J8125">
            <v>456</v>
          </cell>
          <cell r="K8125">
            <v>73</v>
          </cell>
          <cell r="O8125">
            <v>6.2465753424657535</v>
          </cell>
        </row>
        <row r="8126">
          <cell r="J8126">
            <v>453</v>
          </cell>
          <cell r="K8126">
            <v>99</v>
          </cell>
          <cell r="O8126">
            <v>4.5757575757575761</v>
          </cell>
        </row>
        <row r="8127">
          <cell r="J8127">
            <v>426</v>
          </cell>
          <cell r="K8127">
            <v>112</v>
          </cell>
          <cell r="O8127">
            <v>3.8035714285714284</v>
          </cell>
        </row>
        <row r="8128">
          <cell r="J8128">
            <v>412</v>
          </cell>
          <cell r="K8128">
            <v>66</v>
          </cell>
          <cell r="O8128">
            <v>6.2424242424242422</v>
          </cell>
        </row>
        <row r="8129">
          <cell r="J8129">
            <v>405</v>
          </cell>
          <cell r="K8129">
            <v>85</v>
          </cell>
          <cell r="O8129">
            <v>4.7647058823529411</v>
          </cell>
        </row>
        <row r="8130">
          <cell r="J8130">
            <v>392</v>
          </cell>
          <cell r="K8130">
            <v>68</v>
          </cell>
          <cell r="O8130">
            <v>5.7647058823529411</v>
          </cell>
        </row>
        <row r="8131">
          <cell r="J8131">
            <v>384</v>
          </cell>
          <cell r="K8131">
            <v>39</v>
          </cell>
          <cell r="O8131">
            <v>9.8461538461538467</v>
          </cell>
        </row>
        <row r="8132">
          <cell r="J8132">
            <v>377</v>
          </cell>
          <cell r="K8132">
            <v>76</v>
          </cell>
          <cell r="O8132">
            <v>4.9605263157894735</v>
          </cell>
        </row>
        <row r="8133">
          <cell r="J8133">
            <v>376</v>
          </cell>
          <cell r="K8133">
            <v>74</v>
          </cell>
          <cell r="O8133">
            <v>5.0810810810810807</v>
          </cell>
        </row>
        <row r="8134">
          <cell r="J8134">
            <v>373</v>
          </cell>
          <cell r="K8134">
            <v>100</v>
          </cell>
          <cell r="O8134">
            <v>3.73</v>
          </cell>
        </row>
        <row r="8135">
          <cell r="J8135">
            <v>370</v>
          </cell>
          <cell r="K8135">
            <v>75</v>
          </cell>
          <cell r="O8135">
            <v>4.9333333333333336</v>
          </cell>
        </row>
        <row r="8136">
          <cell r="J8136">
            <v>370</v>
          </cell>
          <cell r="K8136">
            <v>84</v>
          </cell>
          <cell r="O8136">
            <v>4.4047619047619051</v>
          </cell>
        </row>
        <row r="8137">
          <cell r="J8137">
            <v>369</v>
          </cell>
          <cell r="K8137">
            <v>54</v>
          </cell>
          <cell r="O8137">
            <v>6.833333333333333</v>
          </cell>
        </row>
        <row r="8138">
          <cell r="J8138">
            <v>366</v>
          </cell>
          <cell r="K8138">
            <v>78</v>
          </cell>
          <cell r="O8138">
            <v>4.6923076923076925</v>
          </cell>
        </row>
        <row r="8139">
          <cell r="J8139">
            <v>364</v>
          </cell>
          <cell r="K8139">
            <v>65</v>
          </cell>
          <cell r="O8139">
            <v>5.6</v>
          </cell>
        </row>
        <row r="8140">
          <cell r="J8140">
            <v>364</v>
          </cell>
          <cell r="K8140">
            <v>90</v>
          </cell>
          <cell r="O8140">
            <v>4.0444444444444443</v>
          </cell>
        </row>
        <row r="8141">
          <cell r="J8141">
            <v>360</v>
          </cell>
          <cell r="K8141">
            <v>101</v>
          </cell>
          <cell r="O8141">
            <v>3.5643564356435644</v>
          </cell>
        </row>
        <row r="8142">
          <cell r="J8142">
            <v>359</v>
          </cell>
          <cell r="K8142">
            <v>83</v>
          </cell>
          <cell r="O8142">
            <v>4.3253012048192767</v>
          </cell>
        </row>
        <row r="8143">
          <cell r="J8143">
            <v>358</v>
          </cell>
          <cell r="K8143">
            <v>63</v>
          </cell>
          <cell r="O8143">
            <v>5.6825396825396828</v>
          </cell>
        </row>
        <row r="8144">
          <cell r="J8144">
            <v>358</v>
          </cell>
          <cell r="K8144">
            <v>73</v>
          </cell>
          <cell r="O8144">
            <v>4.904109589041096</v>
          </cell>
        </row>
        <row r="8145">
          <cell r="J8145">
            <v>356</v>
          </cell>
          <cell r="K8145">
            <v>65</v>
          </cell>
          <cell r="O8145">
            <v>5.476923076923077</v>
          </cell>
        </row>
        <row r="8146">
          <cell r="J8146">
            <v>354</v>
          </cell>
          <cell r="K8146">
            <v>38</v>
          </cell>
          <cell r="O8146">
            <v>9.3157894736842106</v>
          </cell>
        </row>
        <row r="8147">
          <cell r="J8147">
            <v>353</v>
          </cell>
          <cell r="K8147">
            <v>75</v>
          </cell>
          <cell r="O8147">
            <v>4.706666666666667</v>
          </cell>
        </row>
        <row r="8148">
          <cell r="J8148">
            <v>353</v>
          </cell>
          <cell r="K8148">
            <v>79</v>
          </cell>
          <cell r="O8148">
            <v>4.4683544303797467</v>
          </cell>
        </row>
        <row r="8149">
          <cell r="J8149">
            <v>346</v>
          </cell>
          <cell r="K8149">
            <v>59</v>
          </cell>
          <cell r="O8149">
            <v>5.8644067796610173</v>
          </cell>
        </row>
        <row r="8150">
          <cell r="J8150">
            <v>343</v>
          </cell>
          <cell r="K8150">
            <v>42</v>
          </cell>
          <cell r="O8150">
            <v>8.1666666666666661</v>
          </cell>
        </row>
        <row r="8151">
          <cell r="J8151">
            <v>341</v>
          </cell>
          <cell r="K8151">
            <v>59</v>
          </cell>
          <cell r="O8151">
            <v>5.7796610169491522</v>
          </cell>
        </row>
        <row r="8152">
          <cell r="J8152">
            <v>339</v>
          </cell>
          <cell r="K8152">
            <v>83</v>
          </cell>
          <cell r="O8152">
            <v>4.0843373493975905</v>
          </cell>
        </row>
        <row r="8153">
          <cell r="J8153">
            <v>337</v>
          </cell>
          <cell r="K8153">
            <v>58</v>
          </cell>
          <cell r="O8153">
            <v>5.8103448275862073</v>
          </cell>
        </row>
        <row r="8154">
          <cell r="J8154">
            <v>334</v>
          </cell>
          <cell r="K8154">
            <v>60</v>
          </cell>
          <cell r="O8154">
            <v>5.5666666666666664</v>
          </cell>
        </row>
        <row r="8155">
          <cell r="J8155">
            <v>330</v>
          </cell>
          <cell r="K8155">
            <v>62</v>
          </cell>
          <cell r="O8155">
            <v>5.32258064516129</v>
          </cell>
        </row>
        <row r="8156">
          <cell r="J8156">
            <v>329</v>
          </cell>
          <cell r="K8156">
            <v>60</v>
          </cell>
          <cell r="O8156">
            <v>5.4833333333333334</v>
          </cell>
        </row>
        <row r="8157">
          <cell r="J8157">
            <v>329</v>
          </cell>
          <cell r="K8157">
            <v>43</v>
          </cell>
          <cell r="O8157">
            <v>7.6511627906976747</v>
          </cell>
        </row>
        <row r="8158">
          <cell r="J8158">
            <v>321</v>
          </cell>
          <cell r="K8158">
            <v>80</v>
          </cell>
          <cell r="O8158">
            <v>4.0125000000000002</v>
          </cell>
        </row>
        <row r="8159">
          <cell r="J8159">
            <v>317</v>
          </cell>
          <cell r="K8159">
            <v>62</v>
          </cell>
          <cell r="O8159">
            <v>5.112903225806452</v>
          </cell>
        </row>
        <row r="8160">
          <cell r="J8160">
            <v>315</v>
          </cell>
          <cell r="K8160">
            <v>68</v>
          </cell>
          <cell r="O8160">
            <v>4.632352941176471</v>
          </cell>
        </row>
        <row r="8161">
          <cell r="J8161">
            <v>314</v>
          </cell>
          <cell r="K8161">
            <v>67</v>
          </cell>
          <cell r="O8161">
            <v>4.6865671641791042</v>
          </cell>
        </row>
        <row r="8162">
          <cell r="J8162">
            <v>312</v>
          </cell>
          <cell r="K8162">
            <v>48</v>
          </cell>
          <cell r="O8162">
            <v>6.5</v>
          </cell>
        </row>
        <row r="8163">
          <cell r="J8163">
            <v>309</v>
          </cell>
          <cell r="K8163">
            <v>52</v>
          </cell>
          <cell r="O8163">
            <v>5.9423076923076925</v>
          </cell>
        </row>
        <row r="8164">
          <cell r="J8164">
            <v>308</v>
          </cell>
          <cell r="K8164">
            <v>47</v>
          </cell>
          <cell r="O8164">
            <v>6.5531914893617023</v>
          </cell>
        </row>
        <row r="8165">
          <cell r="J8165">
            <v>305</v>
          </cell>
          <cell r="K8165">
            <v>47</v>
          </cell>
          <cell r="O8165">
            <v>6.4893617021276597</v>
          </cell>
        </row>
        <row r="8166">
          <cell r="J8166">
            <v>304</v>
          </cell>
          <cell r="K8166">
            <v>85</v>
          </cell>
          <cell r="O8166">
            <v>3.5764705882352943</v>
          </cell>
        </row>
        <row r="8167">
          <cell r="J8167">
            <v>302</v>
          </cell>
          <cell r="K8167">
            <v>14</v>
          </cell>
          <cell r="O8167">
            <v>21.571428571428573</v>
          </cell>
        </row>
        <row r="8168">
          <cell r="J8168">
            <v>301</v>
          </cell>
          <cell r="K8168">
            <v>95</v>
          </cell>
          <cell r="O8168">
            <v>3.168421052631579</v>
          </cell>
        </row>
        <row r="8169">
          <cell r="J8169">
            <v>301</v>
          </cell>
          <cell r="K8169">
            <v>68</v>
          </cell>
          <cell r="O8169">
            <v>4.4264705882352944</v>
          </cell>
        </row>
        <row r="8170">
          <cell r="J8170">
            <v>300</v>
          </cell>
          <cell r="K8170">
            <v>54</v>
          </cell>
          <cell r="O8170">
            <v>5.5555555555555554</v>
          </cell>
        </row>
        <row r="8171">
          <cell r="J8171">
            <v>297</v>
          </cell>
          <cell r="K8171">
            <v>46</v>
          </cell>
          <cell r="O8171">
            <v>6.4565217391304346</v>
          </cell>
        </row>
        <row r="8172">
          <cell r="J8172">
            <v>293</v>
          </cell>
          <cell r="K8172">
            <v>72</v>
          </cell>
          <cell r="O8172">
            <v>4.0694444444444446</v>
          </cell>
        </row>
        <row r="8173">
          <cell r="J8173">
            <v>289</v>
          </cell>
          <cell r="K8173">
            <v>58</v>
          </cell>
          <cell r="O8173">
            <v>4.9827586206896548</v>
          </cell>
        </row>
        <row r="8174">
          <cell r="J8174">
            <v>289</v>
          </cell>
          <cell r="K8174">
            <v>54</v>
          </cell>
          <cell r="O8174">
            <v>5.3518518518518521</v>
          </cell>
        </row>
        <row r="8175">
          <cell r="J8175">
            <v>288</v>
          </cell>
          <cell r="K8175">
            <v>37</v>
          </cell>
          <cell r="O8175">
            <v>7.7837837837837842</v>
          </cell>
        </row>
        <row r="8176">
          <cell r="J8176">
            <v>287</v>
          </cell>
          <cell r="K8176">
            <v>59</v>
          </cell>
          <cell r="O8176">
            <v>4.8644067796610173</v>
          </cell>
        </row>
        <row r="8177">
          <cell r="J8177">
            <v>287</v>
          </cell>
          <cell r="K8177">
            <v>57</v>
          </cell>
          <cell r="O8177">
            <v>5.0350877192982457</v>
          </cell>
        </row>
        <row r="8178">
          <cell r="J8178">
            <v>286</v>
          </cell>
          <cell r="K8178">
            <v>30</v>
          </cell>
          <cell r="O8178">
            <v>9.5333333333333332</v>
          </cell>
        </row>
        <row r="8179">
          <cell r="J8179">
            <v>286</v>
          </cell>
          <cell r="K8179">
            <v>53</v>
          </cell>
          <cell r="O8179">
            <v>5.3962264150943398</v>
          </cell>
        </row>
        <row r="8180">
          <cell r="J8180">
            <v>283</v>
          </cell>
          <cell r="K8180">
            <v>59</v>
          </cell>
          <cell r="O8180">
            <v>4.7966101694915251</v>
          </cell>
        </row>
        <row r="8181">
          <cell r="J8181">
            <v>283</v>
          </cell>
          <cell r="K8181">
            <v>59</v>
          </cell>
          <cell r="O8181">
            <v>4.7966101694915251</v>
          </cell>
        </row>
        <row r="8182">
          <cell r="J8182">
            <v>282</v>
          </cell>
          <cell r="K8182">
            <v>60</v>
          </cell>
          <cell r="O8182">
            <v>4.7</v>
          </cell>
        </row>
        <row r="8183">
          <cell r="J8183">
            <v>280</v>
          </cell>
          <cell r="K8183">
            <v>44</v>
          </cell>
          <cell r="O8183">
            <v>6.3636363636363633</v>
          </cell>
        </row>
        <row r="8184">
          <cell r="J8184">
            <v>280</v>
          </cell>
          <cell r="K8184">
            <v>61</v>
          </cell>
          <cell r="O8184">
            <v>4.5901639344262293</v>
          </cell>
        </row>
        <row r="8185">
          <cell r="J8185">
            <v>278</v>
          </cell>
          <cell r="K8185">
            <v>70</v>
          </cell>
          <cell r="O8185">
            <v>3.9714285714285715</v>
          </cell>
        </row>
        <row r="8186">
          <cell r="J8186">
            <v>276</v>
          </cell>
          <cell r="K8186">
            <v>64</v>
          </cell>
          <cell r="O8186">
            <v>4.3125</v>
          </cell>
        </row>
        <row r="8187">
          <cell r="J8187">
            <v>275</v>
          </cell>
          <cell r="K8187">
            <v>65</v>
          </cell>
          <cell r="O8187">
            <v>4.2307692307692308</v>
          </cell>
        </row>
        <row r="8188">
          <cell r="J8188">
            <v>275</v>
          </cell>
          <cell r="K8188">
            <v>60</v>
          </cell>
          <cell r="O8188">
            <v>4.583333333333333</v>
          </cell>
        </row>
        <row r="8189">
          <cell r="J8189">
            <v>271</v>
          </cell>
          <cell r="K8189">
            <v>59</v>
          </cell>
          <cell r="O8189">
            <v>4.593220338983051</v>
          </cell>
        </row>
        <row r="8190">
          <cell r="J8190">
            <v>271</v>
          </cell>
          <cell r="K8190">
            <v>38</v>
          </cell>
          <cell r="O8190">
            <v>7.1315789473684212</v>
          </cell>
        </row>
        <row r="8191">
          <cell r="J8191">
            <v>269</v>
          </cell>
          <cell r="K8191">
            <v>47</v>
          </cell>
          <cell r="O8191">
            <v>5.7234042553191493</v>
          </cell>
        </row>
        <row r="8192">
          <cell r="J8192">
            <v>267</v>
          </cell>
          <cell r="K8192">
            <v>46</v>
          </cell>
          <cell r="O8192">
            <v>5.8043478260869561</v>
          </cell>
        </row>
        <row r="8193">
          <cell r="J8193">
            <v>264</v>
          </cell>
          <cell r="K8193">
            <v>45</v>
          </cell>
          <cell r="O8193">
            <v>5.8666666666666663</v>
          </cell>
        </row>
        <row r="8194">
          <cell r="J8194">
            <v>260</v>
          </cell>
          <cell r="K8194">
            <v>35</v>
          </cell>
          <cell r="O8194">
            <v>7.4285714285714288</v>
          </cell>
        </row>
        <row r="8195">
          <cell r="J8195">
            <v>259</v>
          </cell>
          <cell r="K8195">
            <v>51</v>
          </cell>
          <cell r="O8195">
            <v>5.0784313725490193</v>
          </cell>
        </row>
        <row r="8196">
          <cell r="J8196">
            <v>256</v>
          </cell>
          <cell r="K8196">
            <v>58</v>
          </cell>
          <cell r="O8196">
            <v>4.4137931034482758</v>
          </cell>
        </row>
        <row r="8197">
          <cell r="J8197">
            <v>256</v>
          </cell>
          <cell r="K8197">
            <v>56</v>
          </cell>
          <cell r="O8197">
            <v>4.5714285714285712</v>
          </cell>
        </row>
        <row r="8198">
          <cell r="J8198">
            <v>256</v>
          </cell>
          <cell r="K8198">
            <v>64</v>
          </cell>
          <cell r="O8198">
            <v>4</v>
          </cell>
        </row>
        <row r="8199">
          <cell r="J8199">
            <v>255</v>
          </cell>
          <cell r="K8199">
            <v>57</v>
          </cell>
          <cell r="O8199">
            <v>4.4736842105263159</v>
          </cell>
        </row>
        <row r="8200">
          <cell r="J8200">
            <v>255</v>
          </cell>
          <cell r="K8200">
            <v>55</v>
          </cell>
          <cell r="O8200">
            <v>4.6363636363636367</v>
          </cell>
        </row>
        <row r="8201">
          <cell r="J8201">
            <v>255</v>
          </cell>
          <cell r="K8201">
            <v>51</v>
          </cell>
          <cell r="O8201">
            <v>5</v>
          </cell>
        </row>
        <row r="8202">
          <cell r="J8202">
            <v>251</v>
          </cell>
          <cell r="K8202">
            <v>48</v>
          </cell>
          <cell r="O8202">
            <v>5.229166666666667</v>
          </cell>
        </row>
        <row r="8203">
          <cell r="J8203">
            <v>249</v>
          </cell>
          <cell r="K8203">
            <v>39</v>
          </cell>
          <cell r="O8203">
            <v>6.384615384615385</v>
          </cell>
        </row>
        <row r="8204">
          <cell r="J8204">
            <v>249</v>
          </cell>
          <cell r="K8204">
            <v>52</v>
          </cell>
          <cell r="O8204">
            <v>4.7884615384615383</v>
          </cell>
        </row>
        <row r="8205">
          <cell r="J8205">
            <v>248</v>
          </cell>
          <cell r="K8205">
            <v>68</v>
          </cell>
          <cell r="O8205">
            <v>3.6470588235294117</v>
          </cell>
        </row>
        <row r="8206">
          <cell r="J8206">
            <v>247</v>
          </cell>
          <cell r="K8206">
            <v>49</v>
          </cell>
          <cell r="O8206">
            <v>5.0408163265306118</v>
          </cell>
        </row>
        <row r="8207">
          <cell r="J8207">
            <v>247</v>
          </cell>
          <cell r="K8207">
            <v>44</v>
          </cell>
          <cell r="O8207">
            <v>5.6136363636363633</v>
          </cell>
        </row>
        <row r="8208">
          <cell r="J8208">
            <v>246</v>
          </cell>
          <cell r="K8208">
            <v>51</v>
          </cell>
          <cell r="O8208">
            <v>4.8235294117647056</v>
          </cell>
        </row>
        <row r="8209">
          <cell r="J8209">
            <v>246</v>
          </cell>
          <cell r="K8209">
            <v>34</v>
          </cell>
          <cell r="O8209">
            <v>7.2352941176470589</v>
          </cell>
        </row>
        <row r="8210">
          <cell r="J8210">
            <v>245</v>
          </cell>
          <cell r="K8210">
            <v>31</v>
          </cell>
          <cell r="O8210">
            <v>7.903225806451613</v>
          </cell>
        </row>
        <row r="8211">
          <cell r="J8211">
            <v>244</v>
          </cell>
          <cell r="K8211">
            <v>47</v>
          </cell>
          <cell r="O8211">
            <v>5.1914893617021276</v>
          </cell>
        </row>
        <row r="8212">
          <cell r="J8212">
            <v>244</v>
          </cell>
          <cell r="K8212">
            <v>60</v>
          </cell>
          <cell r="O8212">
            <v>4.0666666666666664</v>
          </cell>
        </row>
        <row r="8213">
          <cell r="J8213">
            <v>244</v>
          </cell>
          <cell r="K8213">
            <v>43</v>
          </cell>
          <cell r="O8213">
            <v>5.6744186046511631</v>
          </cell>
        </row>
        <row r="8214">
          <cell r="J8214">
            <v>243</v>
          </cell>
          <cell r="K8214">
            <v>25</v>
          </cell>
          <cell r="O8214">
            <v>9.7200000000000006</v>
          </cell>
        </row>
        <row r="8215">
          <cell r="J8215">
            <v>240</v>
          </cell>
          <cell r="K8215">
            <v>59</v>
          </cell>
          <cell r="O8215">
            <v>4.0677966101694913</v>
          </cell>
        </row>
        <row r="8216">
          <cell r="J8216">
            <v>240</v>
          </cell>
          <cell r="K8216">
            <v>49</v>
          </cell>
          <cell r="O8216">
            <v>4.8979591836734695</v>
          </cell>
        </row>
        <row r="8217">
          <cell r="J8217">
            <v>238</v>
          </cell>
          <cell r="K8217">
            <v>67</v>
          </cell>
          <cell r="O8217">
            <v>3.5522388059701493</v>
          </cell>
        </row>
        <row r="8218">
          <cell r="J8218">
            <v>235</v>
          </cell>
          <cell r="K8218">
            <v>34</v>
          </cell>
          <cell r="O8218">
            <v>6.9117647058823533</v>
          </cell>
        </row>
        <row r="8219">
          <cell r="J8219">
            <v>234</v>
          </cell>
          <cell r="K8219">
            <v>60</v>
          </cell>
          <cell r="O8219">
            <v>3.9</v>
          </cell>
        </row>
        <row r="8220">
          <cell r="J8220">
            <v>233</v>
          </cell>
          <cell r="K8220">
            <v>45</v>
          </cell>
          <cell r="O8220">
            <v>5.177777777777778</v>
          </cell>
        </row>
        <row r="8221">
          <cell r="J8221">
            <v>233</v>
          </cell>
          <cell r="K8221">
            <v>31</v>
          </cell>
          <cell r="O8221">
            <v>7.5161290322580649</v>
          </cell>
        </row>
        <row r="8222">
          <cell r="J8222">
            <v>231</v>
          </cell>
          <cell r="K8222">
            <v>37</v>
          </cell>
          <cell r="O8222">
            <v>6.243243243243243</v>
          </cell>
        </row>
        <row r="8223">
          <cell r="J8223">
            <v>230</v>
          </cell>
          <cell r="K8223">
            <v>54</v>
          </cell>
          <cell r="O8223">
            <v>4.2592592592592595</v>
          </cell>
        </row>
        <row r="8224">
          <cell r="J8224">
            <v>230</v>
          </cell>
          <cell r="K8224">
            <v>43</v>
          </cell>
          <cell r="O8224">
            <v>5.3488372093023253</v>
          </cell>
        </row>
        <row r="8225">
          <cell r="J8225">
            <v>229</v>
          </cell>
          <cell r="K8225">
            <v>43</v>
          </cell>
          <cell r="O8225">
            <v>5.3255813953488369</v>
          </cell>
        </row>
        <row r="8226">
          <cell r="J8226">
            <v>229</v>
          </cell>
          <cell r="K8226">
            <v>73</v>
          </cell>
          <cell r="O8226">
            <v>3.1369863013698631</v>
          </cell>
        </row>
        <row r="8227">
          <cell r="J8227">
            <v>228</v>
          </cell>
          <cell r="K8227">
            <v>43</v>
          </cell>
          <cell r="O8227">
            <v>5.3023255813953485</v>
          </cell>
        </row>
        <row r="8228">
          <cell r="J8228">
            <v>224</v>
          </cell>
          <cell r="K8228">
            <v>72</v>
          </cell>
          <cell r="O8228">
            <v>3.1111111111111112</v>
          </cell>
        </row>
        <row r="8229">
          <cell r="J8229">
            <v>224</v>
          </cell>
          <cell r="K8229">
            <v>46</v>
          </cell>
          <cell r="O8229">
            <v>4.8695652173913047</v>
          </cell>
        </row>
        <row r="8230">
          <cell r="J8230">
            <v>224</v>
          </cell>
          <cell r="K8230">
            <v>38</v>
          </cell>
          <cell r="O8230">
            <v>5.8947368421052628</v>
          </cell>
        </row>
        <row r="8231">
          <cell r="J8231">
            <v>223</v>
          </cell>
          <cell r="K8231">
            <v>66</v>
          </cell>
          <cell r="O8231">
            <v>3.3787878787878789</v>
          </cell>
        </row>
        <row r="8232">
          <cell r="J8232">
            <v>223</v>
          </cell>
          <cell r="K8232">
            <v>63</v>
          </cell>
          <cell r="O8232">
            <v>3.5396825396825395</v>
          </cell>
        </row>
        <row r="8233">
          <cell r="J8233">
            <v>223</v>
          </cell>
          <cell r="K8233">
            <v>47</v>
          </cell>
          <cell r="O8233">
            <v>4.7446808510638299</v>
          </cell>
        </row>
        <row r="8234">
          <cell r="J8234">
            <v>222</v>
          </cell>
          <cell r="K8234">
            <v>47</v>
          </cell>
          <cell r="O8234">
            <v>4.7234042553191493</v>
          </cell>
        </row>
        <row r="8235">
          <cell r="J8235">
            <v>222</v>
          </cell>
          <cell r="K8235">
            <v>48</v>
          </cell>
          <cell r="O8235">
            <v>4.625</v>
          </cell>
        </row>
        <row r="8236">
          <cell r="J8236">
            <v>220</v>
          </cell>
          <cell r="K8236">
            <v>51</v>
          </cell>
          <cell r="O8236">
            <v>4.3137254901960782</v>
          </cell>
        </row>
        <row r="8237">
          <cell r="J8237">
            <v>220</v>
          </cell>
          <cell r="K8237">
            <v>65</v>
          </cell>
          <cell r="O8237">
            <v>3.3846153846153846</v>
          </cell>
        </row>
        <row r="8238">
          <cell r="J8238">
            <v>220</v>
          </cell>
          <cell r="K8238">
            <v>57</v>
          </cell>
          <cell r="O8238">
            <v>3.8596491228070176</v>
          </cell>
        </row>
        <row r="8239">
          <cell r="J8239">
            <v>220</v>
          </cell>
          <cell r="K8239">
            <v>56</v>
          </cell>
          <cell r="O8239">
            <v>3.9285714285714284</v>
          </cell>
        </row>
        <row r="8240">
          <cell r="J8240">
            <v>219</v>
          </cell>
          <cell r="K8240">
            <v>44</v>
          </cell>
          <cell r="O8240">
            <v>4.9772727272727275</v>
          </cell>
        </row>
        <row r="8241">
          <cell r="J8241">
            <v>218</v>
          </cell>
          <cell r="K8241">
            <v>48</v>
          </cell>
          <cell r="O8241">
            <v>4.541666666666667</v>
          </cell>
        </row>
        <row r="8242">
          <cell r="J8242">
            <v>218</v>
          </cell>
          <cell r="K8242">
            <v>37</v>
          </cell>
          <cell r="O8242">
            <v>5.8918918918918921</v>
          </cell>
        </row>
        <row r="8243">
          <cell r="J8243">
            <v>217</v>
          </cell>
          <cell r="K8243">
            <v>56</v>
          </cell>
          <cell r="O8243">
            <v>3.875</v>
          </cell>
        </row>
        <row r="8244">
          <cell r="J8244">
            <v>217</v>
          </cell>
          <cell r="K8244">
            <v>37</v>
          </cell>
          <cell r="O8244">
            <v>5.8648648648648649</v>
          </cell>
        </row>
        <row r="8245">
          <cell r="J8245">
            <v>216</v>
          </cell>
          <cell r="K8245">
            <v>48</v>
          </cell>
          <cell r="O8245">
            <v>4.5</v>
          </cell>
        </row>
        <row r="8246">
          <cell r="J8246">
            <v>216</v>
          </cell>
          <cell r="K8246">
            <v>50</v>
          </cell>
          <cell r="O8246">
            <v>4.32</v>
          </cell>
        </row>
        <row r="8247">
          <cell r="J8247">
            <v>216</v>
          </cell>
          <cell r="K8247">
            <v>28</v>
          </cell>
          <cell r="O8247">
            <v>7.7142857142857144</v>
          </cell>
        </row>
        <row r="8248">
          <cell r="J8248">
            <v>213</v>
          </cell>
          <cell r="K8248">
            <v>51</v>
          </cell>
          <cell r="O8248">
            <v>4.1764705882352944</v>
          </cell>
        </row>
        <row r="8249">
          <cell r="J8249">
            <v>212</v>
          </cell>
          <cell r="K8249">
            <v>43</v>
          </cell>
          <cell r="O8249">
            <v>4.9302325581395348</v>
          </cell>
        </row>
        <row r="8250">
          <cell r="J8250">
            <v>212</v>
          </cell>
          <cell r="K8250">
            <v>31</v>
          </cell>
          <cell r="O8250">
            <v>6.838709677419355</v>
          </cell>
        </row>
        <row r="8251">
          <cell r="J8251">
            <v>211</v>
          </cell>
          <cell r="K8251">
            <v>53</v>
          </cell>
          <cell r="O8251">
            <v>3.9811320754716979</v>
          </cell>
        </row>
        <row r="8252">
          <cell r="J8252">
            <v>211</v>
          </cell>
          <cell r="K8252">
            <v>53</v>
          </cell>
          <cell r="O8252">
            <v>3.9811320754716979</v>
          </cell>
        </row>
        <row r="8253">
          <cell r="J8253">
            <v>209</v>
          </cell>
          <cell r="K8253">
            <v>36</v>
          </cell>
          <cell r="O8253">
            <v>5.8055555555555554</v>
          </cell>
        </row>
        <row r="8254">
          <cell r="J8254">
            <v>205</v>
          </cell>
          <cell r="K8254">
            <v>37</v>
          </cell>
          <cell r="O8254">
            <v>5.5405405405405403</v>
          </cell>
        </row>
        <row r="8255">
          <cell r="J8255">
            <v>205</v>
          </cell>
          <cell r="K8255">
            <v>42</v>
          </cell>
          <cell r="O8255">
            <v>4.8809523809523814</v>
          </cell>
        </row>
        <row r="8256">
          <cell r="J8256">
            <v>205</v>
          </cell>
          <cell r="K8256">
            <v>58</v>
          </cell>
          <cell r="O8256">
            <v>3.5344827586206895</v>
          </cell>
        </row>
        <row r="8257">
          <cell r="J8257">
            <v>205</v>
          </cell>
          <cell r="K8257">
            <v>58</v>
          </cell>
          <cell r="O8257">
            <v>3.5344827586206895</v>
          </cell>
        </row>
        <row r="8258">
          <cell r="J8258">
            <v>204</v>
          </cell>
          <cell r="K8258">
            <v>38</v>
          </cell>
          <cell r="O8258">
            <v>5.3684210526315788</v>
          </cell>
        </row>
        <row r="8259">
          <cell r="J8259">
            <v>203</v>
          </cell>
          <cell r="K8259">
            <v>49</v>
          </cell>
          <cell r="O8259">
            <v>4.1428571428571432</v>
          </cell>
        </row>
        <row r="8260">
          <cell r="J8260">
            <v>203</v>
          </cell>
          <cell r="K8260">
            <v>38</v>
          </cell>
          <cell r="O8260">
            <v>5.3421052631578947</v>
          </cell>
        </row>
        <row r="8261">
          <cell r="J8261">
            <v>203</v>
          </cell>
          <cell r="K8261">
            <v>59</v>
          </cell>
          <cell r="O8261">
            <v>3.4406779661016951</v>
          </cell>
        </row>
        <row r="8262">
          <cell r="J8262">
            <v>202</v>
          </cell>
          <cell r="K8262">
            <v>40</v>
          </cell>
          <cell r="O8262">
            <v>5.05</v>
          </cell>
        </row>
        <row r="8263">
          <cell r="J8263">
            <v>202</v>
          </cell>
          <cell r="K8263">
            <v>55</v>
          </cell>
          <cell r="O8263">
            <v>3.6727272727272728</v>
          </cell>
        </row>
        <row r="8264">
          <cell r="J8264">
            <v>200</v>
          </cell>
          <cell r="K8264">
            <v>48</v>
          </cell>
          <cell r="O8264">
            <v>4.166666666666667</v>
          </cell>
        </row>
        <row r="8265">
          <cell r="J8265">
            <v>199</v>
          </cell>
          <cell r="K8265">
            <v>39</v>
          </cell>
          <cell r="O8265">
            <v>5.1025641025641022</v>
          </cell>
        </row>
        <row r="8266">
          <cell r="J8266">
            <v>197</v>
          </cell>
          <cell r="K8266">
            <v>55</v>
          </cell>
          <cell r="O8266">
            <v>3.581818181818182</v>
          </cell>
        </row>
        <row r="8267">
          <cell r="J8267">
            <v>197</v>
          </cell>
          <cell r="K8267">
            <v>56</v>
          </cell>
          <cell r="O8267">
            <v>3.5178571428571428</v>
          </cell>
        </row>
        <row r="8268">
          <cell r="J8268">
            <v>196</v>
          </cell>
          <cell r="K8268">
            <v>57</v>
          </cell>
          <cell r="O8268">
            <v>3.4385964912280702</v>
          </cell>
        </row>
        <row r="8269">
          <cell r="J8269">
            <v>195</v>
          </cell>
          <cell r="K8269">
            <v>25</v>
          </cell>
          <cell r="O8269">
            <v>7.8</v>
          </cell>
        </row>
        <row r="8270">
          <cell r="J8270">
            <v>195</v>
          </cell>
          <cell r="K8270">
            <v>31</v>
          </cell>
          <cell r="O8270">
            <v>6.290322580645161</v>
          </cell>
        </row>
        <row r="8271">
          <cell r="J8271">
            <v>194</v>
          </cell>
          <cell r="K8271">
            <v>34</v>
          </cell>
          <cell r="O8271">
            <v>5.7058823529411766</v>
          </cell>
        </row>
        <row r="8272">
          <cell r="J8272">
            <v>194</v>
          </cell>
          <cell r="K8272">
            <v>37</v>
          </cell>
          <cell r="O8272">
            <v>5.243243243243243</v>
          </cell>
        </row>
        <row r="8273">
          <cell r="J8273">
            <v>194</v>
          </cell>
          <cell r="K8273">
            <v>44</v>
          </cell>
          <cell r="O8273">
            <v>4.4090909090909092</v>
          </cell>
        </row>
        <row r="8274">
          <cell r="J8274">
            <v>194</v>
          </cell>
          <cell r="K8274">
            <v>44</v>
          </cell>
          <cell r="O8274">
            <v>4.4090909090909092</v>
          </cell>
        </row>
        <row r="8275">
          <cell r="J8275">
            <v>193</v>
          </cell>
          <cell r="K8275">
            <v>34</v>
          </cell>
          <cell r="O8275">
            <v>5.6764705882352944</v>
          </cell>
        </row>
        <row r="8276">
          <cell r="J8276">
            <v>193</v>
          </cell>
          <cell r="K8276">
            <v>36</v>
          </cell>
          <cell r="O8276">
            <v>5.3611111111111107</v>
          </cell>
        </row>
        <row r="8277">
          <cell r="J8277">
            <v>192</v>
          </cell>
          <cell r="K8277">
            <v>22</v>
          </cell>
          <cell r="O8277">
            <v>8.7272727272727266</v>
          </cell>
        </row>
        <row r="8278">
          <cell r="J8278">
            <v>190</v>
          </cell>
          <cell r="K8278">
            <v>40</v>
          </cell>
          <cell r="O8278">
            <v>4.75</v>
          </cell>
        </row>
        <row r="8279">
          <cell r="J8279">
            <v>189</v>
          </cell>
          <cell r="K8279">
            <v>56</v>
          </cell>
          <cell r="O8279">
            <v>3.375</v>
          </cell>
        </row>
        <row r="8280">
          <cell r="J8280">
            <v>189</v>
          </cell>
          <cell r="K8280">
            <v>33</v>
          </cell>
          <cell r="O8280">
            <v>5.7272727272727275</v>
          </cell>
        </row>
        <row r="8281">
          <cell r="J8281">
            <v>188</v>
          </cell>
          <cell r="K8281">
            <v>39</v>
          </cell>
          <cell r="O8281">
            <v>4.8205128205128203</v>
          </cell>
        </row>
        <row r="8282">
          <cell r="J8282">
            <v>188</v>
          </cell>
          <cell r="K8282">
            <v>37</v>
          </cell>
          <cell r="O8282">
            <v>5.0810810810810807</v>
          </cell>
        </row>
        <row r="8283">
          <cell r="J8283">
            <v>188</v>
          </cell>
          <cell r="K8283">
            <v>37</v>
          </cell>
          <cell r="O8283">
            <v>5.0810810810810807</v>
          </cell>
        </row>
        <row r="8284">
          <cell r="J8284">
            <v>187</v>
          </cell>
          <cell r="K8284">
            <v>41</v>
          </cell>
          <cell r="O8284">
            <v>4.5609756097560972</v>
          </cell>
        </row>
        <row r="8285">
          <cell r="J8285">
            <v>187</v>
          </cell>
          <cell r="K8285">
            <v>44</v>
          </cell>
          <cell r="O8285">
            <v>4.25</v>
          </cell>
        </row>
        <row r="8286">
          <cell r="J8286">
            <v>186</v>
          </cell>
          <cell r="K8286">
            <v>33</v>
          </cell>
          <cell r="O8286">
            <v>5.6363636363636367</v>
          </cell>
        </row>
        <row r="8287">
          <cell r="J8287">
            <v>185</v>
          </cell>
          <cell r="K8287">
            <v>41</v>
          </cell>
          <cell r="O8287">
            <v>4.5121951219512191</v>
          </cell>
        </row>
        <row r="8288">
          <cell r="J8288">
            <v>184</v>
          </cell>
          <cell r="K8288">
            <v>37</v>
          </cell>
          <cell r="O8288">
            <v>4.9729729729729728</v>
          </cell>
        </row>
        <row r="8289">
          <cell r="J8289">
            <v>184</v>
          </cell>
          <cell r="K8289">
            <v>37</v>
          </cell>
          <cell r="O8289">
            <v>4.9729729729729728</v>
          </cell>
        </row>
        <row r="8290">
          <cell r="J8290">
            <v>182</v>
          </cell>
          <cell r="K8290">
            <v>58</v>
          </cell>
          <cell r="O8290">
            <v>3.1379310344827585</v>
          </cell>
        </row>
        <row r="8291">
          <cell r="J8291">
            <v>182</v>
          </cell>
          <cell r="K8291">
            <v>39</v>
          </cell>
          <cell r="O8291">
            <v>4.666666666666667</v>
          </cell>
        </row>
        <row r="8292">
          <cell r="J8292">
            <v>182</v>
          </cell>
          <cell r="K8292">
            <v>46</v>
          </cell>
          <cell r="O8292">
            <v>3.9565217391304346</v>
          </cell>
        </row>
        <row r="8293">
          <cell r="J8293">
            <v>181</v>
          </cell>
          <cell r="K8293">
            <v>42</v>
          </cell>
          <cell r="O8293">
            <v>4.3095238095238093</v>
          </cell>
        </row>
        <row r="8294">
          <cell r="J8294">
            <v>181</v>
          </cell>
          <cell r="K8294">
            <v>22</v>
          </cell>
          <cell r="O8294">
            <v>8.2272727272727266</v>
          </cell>
        </row>
        <row r="8295">
          <cell r="J8295">
            <v>181</v>
          </cell>
          <cell r="K8295">
            <v>37</v>
          </cell>
          <cell r="O8295">
            <v>4.8918918918918921</v>
          </cell>
        </row>
        <row r="8296">
          <cell r="J8296">
            <v>180</v>
          </cell>
          <cell r="K8296">
            <v>40</v>
          </cell>
          <cell r="O8296">
            <v>4.5</v>
          </cell>
        </row>
        <row r="8297">
          <cell r="J8297">
            <v>179</v>
          </cell>
          <cell r="K8297">
            <v>32</v>
          </cell>
          <cell r="O8297">
            <v>5.59375</v>
          </cell>
        </row>
        <row r="8298">
          <cell r="J8298">
            <v>179</v>
          </cell>
          <cell r="K8298">
            <v>44</v>
          </cell>
          <cell r="O8298">
            <v>4.0681818181818183</v>
          </cell>
        </row>
        <row r="8299">
          <cell r="J8299">
            <v>179</v>
          </cell>
          <cell r="K8299">
            <v>31</v>
          </cell>
          <cell r="O8299">
            <v>5.774193548387097</v>
          </cell>
        </row>
        <row r="8300">
          <cell r="J8300">
            <v>178</v>
          </cell>
          <cell r="K8300">
            <v>42</v>
          </cell>
          <cell r="O8300">
            <v>4.2380952380952381</v>
          </cell>
        </row>
        <row r="8301">
          <cell r="J8301">
            <v>178</v>
          </cell>
          <cell r="K8301">
            <v>37</v>
          </cell>
          <cell r="O8301">
            <v>4.8108108108108105</v>
          </cell>
        </row>
        <row r="8302">
          <cell r="J8302">
            <v>178</v>
          </cell>
          <cell r="K8302">
            <v>26</v>
          </cell>
          <cell r="O8302">
            <v>6.8461538461538458</v>
          </cell>
        </row>
        <row r="8303">
          <cell r="J8303">
            <v>178</v>
          </cell>
          <cell r="K8303">
            <v>36</v>
          </cell>
          <cell r="O8303">
            <v>4.9444444444444446</v>
          </cell>
        </row>
        <row r="8304">
          <cell r="J8304">
            <v>177</v>
          </cell>
          <cell r="K8304">
            <v>12</v>
          </cell>
          <cell r="O8304">
            <v>14.75</v>
          </cell>
        </row>
        <row r="8305">
          <cell r="J8305">
            <v>177</v>
          </cell>
          <cell r="K8305">
            <v>36</v>
          </cell>
          <cell r="O8305">
            <v>4.916666666666667</v>
          </cell>
        </row>
        <row r="8306">
          <cell r="J8306">
            <v>177</v>
          </cell>
          <cell r="K8306">
            <v>41</v>
          </cell>
          <cell r="O8306">
            <v>4.3170731707317076</v>
          </cell>
        </row>
        <row r="8307">
          <cell r="J8307">
            <v>177</v>
          </cell>
          <cell r="K8307">
            <v>48</v>
          </cell>
          <cell r="O8307">
            <v>3.6875</v>
          </cell>
        </row>
        <row r="8308">
          <cell r="J8308">
            <v>177</v>
          </cell>
          <cell r="K8308">
            <v>25</v>
          </cell>
          <cell r="O8308">
            <v>7.08</v>
          </cell>
        </row>
        <row r="8309">
          <cell r="J8309">
            <v>176</v>
          </cell>
          <cell r="K8309">
            <v>41</v>
          </cell>
          <cell r="O8309">
            <v>4.2926829268292686</v>
          </cell>
        </row>
        <row r="8310">
          <cell r="J8310">
            <v>176</v>
          </cell>
          <cell r="K8310">
            <v>35</v>
          </cell>
          <cell r="O8310">
            <v>5.0285714285714285</v>
          </cell>
        </row>
        <row r="8311">
          <cell r="J8311">
            <v>176</v>
          </cell>
          <cell r="K8311">
            <v>35</v>
          </cell>
          <cell r="O8311">
            <v>5.0285714285714285</v>
          </cell>
        </row>
        <row r="8312">
          <cell r="J8312">
            <v>175</v>
          </cell>
          <cell r="K8312">
            <v>33</v>
          </cell>
          <cell r="O8312">
            <v>5.3030303030303028</v>
          </cell>
        </row>
        <row r="8313">
          <cell r="J8313">
            <v>175</v>
          </cell>
          <cell r="K8313">
            <v>52</v>
          </cell>
          <cell r="O8313">
            <v>3.3653846153846154</v>
          </cell>
        </row>
        <row r="8314">
          <cell r="J8314">
            <v>174</v>
          </cell>
          <cell r="K8314">
            <v>61</v>
          </cell>
          <cell r="O8314">
            <v>2.8524590163934427</v>
          </cell>
        </row>
        <row r="8315">
          <cell r="J8315">
            <v>173</v>
          </cell>
          <cell r="K8315">
            <v>34</v>
          </cell>
          <cell r="O8315">
            <v>5.0882352941176467</v>
          </cell>
        </row>
        <row r="8316">
          <cell r="J8316">
            <v>173</v>
          </cell>
          <cell r="K8316">
            <v>27</v>
          </cell>
          <cell r="O8316">
            <v>6.4074074074074074</v>
          </cell>
        </row>
        <row r="8317">
          <cell r="J8317">
            <v>173</v>
          </cell>
          <cell r="K8317">
            <v>14</v>
          </cell>
          <cell r="O8317">
            <v>12.357142857142858</v>
          </cell>
        </row>
        <row r="8318">
          <cell r="J8318">
            <v>172</v>
          </cell>
          <cell r="K8318">
            <v>45</v>
          </cell>
          <cell r="O8318">
            <v>3.8222222222222224</v>
          </cell>
        </row>
        <row r="8319">
          <cell r="J8319">
            <v>172</v>
          </cell>
          <cell r="K8319">
            <v>35</v>
          </cell>
          <cell r="O8319">
            <v>4.9142857142857146</v>
          </cell>
        </row>
        <row r="8320">
          <cell r="J8320">
            <v>171</v>
          </cell>
          <cell r="K8320">
            <v>22</v>
          </cell>
          <cell r="O8320">
            <v>7.7727272727272725</v>
          </cell>
        </row>
        <row r="8321">
          <cell r="J8321">
            <v>171</v>
          </cell>
          <cell r="K8321">
            <v>33</v>
          </cell>
          <cell r="O8321">
            <v>5.1818181818181817</v>
          </cell>
        </row>
        <row r="8322">
          <cell r="J8322">
            <v>171</v>
          </cell>
          <cell r="K8322">
            <v>44</v>
          </cell>
          <cell r="O8322">
            <v>3.8863636363636362</v>
          </cell>
        </row>
        <row r="8323">
          <cell r="J8323">
            <v>171</v>
          </cell>
          <cell r="K8323">
            <v>22</v>
          </cell>
          <cell r="O8323">
            <v>7.7727272727272725</v>
          </cell>
        </row>
        <row r="8324">
          <cell r="J8324">
            <v>171</v>
          </cell>
          <cell r="K8324">
            <v>31</v>
          </cell>
          <cell r="O8324">
            <v>5.5161290322580649</v>
          </cell>
        </row>
        <row r="8325">
          <cell r="J8325">
            <v>169</v>
          </cell>
          <cell r="K8325">
            <v>32</v>
          </cell>
          <cell r="O8325">
            <v>5.28125</v>
          </cell>
        </row>
        <row r="8326">
          <cell r="J8326">
            <v>169</v>
          </cell>
          <cell r="K8326">
            <v>14</v>
          </cell>
          <cell r="O8326">
            <v>12.071428571428571</v>
          </cell>
        </row>
        <row r="8327">
          <cell r="J8327">
            <v>168</v>
          </cell>
          <cell r="K8327">
            <v>37</v>
          </cell>
          <cell r="O8327">
            <v>4.5405405405405403</v>
          </cell>
        </row>
        <row r="8328">
          <cell r="J8328">
            <v>168</v>
          </cell>
          <cell r="K8328">
            <v>49</v>
          </cell>
          <cell r="O8328">
            <v>3.4285714285714284</v>
          </cell>
        </row>
        <row r="8329">
          <cell r="J8329">
            <v>167</v>
          </cell>
          <cell r="K8329">
            <v>48</v>
          </cell>
          <cell r="O8329">
            <v>3.4791666666666665</v>
          </cell>
        </row>
        <row r="8330">
          <cell r="J8330">
            <v>167</v>
          </cell>
          <cell r="K8330">
            <v>45</v>
          </cell>
          <cell r="O8330">
            <v>3.7111111111111112</v>
          </cell>
        </row>
        <row r="8331">
          <cell r="J8331">
            <v>167</v>
          </cell>
          <cell r="K8331">
            <v>24</v>
          </cell>
          <cell r="O8331">
            <v>6.958333333333333</v>
          </cell>
        </row>
        <row r="8332">
          <cell r="J8332">
            <v>166</v>
          </cell>
          <cell r="K8332">
            <v>43</v>
          </cell>
          <cell r="O8332">
            <v>3.86046511627907</v>
          </cell>
        </row>
        <row r="8333">
          <cell r="J8333">
            <v>165</v>
          </cell>
          <cell r="K8333">
            <v>46</v>
          </cell>
          <cell r="O8333">
            <v>3.5869565217391304</v>
          </cell>
        </row>
        <row r="8334">
          <cell r="J8334">
            <v>164</v>
          </cell>
          <cell r="K8334">
            <v>36</v>
          </cell>
          <cell r="O8334">
            <v>4.5555555555555554</v>
          </cell>
        </row>
        <row r="8335">
          <cell r="J8335">
            <v>163</v>
          </cell>
          <cell r="K8335">
            <v>39</v>
          </cell>
          <cell r="O8335">
            <v>4.1794871794871797</v>
          </cell>
        </row>
        <row r="8336">
          <cell r="J8336">
            <v>162</v>
          </cell>
          <cell r="K8336">
            <v>26</v>
          </cell>
          <cell r="O8336">
            <v>6.2307692307692308</v>
          </cell>
        </row>
        <row r="8337">
          <cell r="J8337">
            <v>162</v>
          </cell>
          <cell r="K8337">
            <v>26</v>
          </cell>
          <cell r="O8337">
            <v>6.2307692307692308</v>
          </cell>
        </row>
        <row r="8338">
          <cell r="J8338">
            <v>162</v>
          </cell>
          <cell r="K8338">
            <v>47</v>
          </cell>
          <cell r="O8338">
            <v>3.4468085106382977</v>
          </cell>
        </row>
        <row r="8339">
          <cell r="J8339">
            <v>161</v>
          </cell>
          <cell r="K8339">
            <v>22</v>
          </cell>
          <cell r="O8339">
            <v>7.3181818181818183</v>
          </cell>
        </row>
        <row r="8340">
          <cell r="J8340">
            <v>161</v>
          </cell>
          <cell r="K8340">
            <v>27</v>
          </cell>
          <cell r="O8340">
            <v>5.9629629629629628</v>
          </cell>
        </row>
        <row r="8341">
          <cell r="J8341">
            <v>161</v>
          </cell>
          <cell r="K8341">
            <v>46</v>
          </cell>
          <cell r="O8341">
            <v>3.5</v>
          </cell>
        </row>
        <row r="8342">
          <cell r="J8342">
            <v>161</v>
          </cell>
          <cell r="K8342">
            <v>43</v>
          </cell>
          <cell r="O8342">
            <v>3.7441860465116279</v>
          </cell>
        </row>
        <row r="8343">
          <cell r="J8343">
            <v>161</v>
          </cell>
          <cell r="K8343">
            <v>33</v>
          </cell>
          <cell r="O8343">
            <v>4.8787878787878789</v>
          </cell>
        </row>
        <row r="8344">
          <cell r="J8344">
            <v>161</v>
          </cell>
          <cell r="K8344">
            <v>33</v>
          </cell>
          <cell r="O8344">
            <v>4.8787878787878789</v>
          </cell>
        </row>
        <row r="8345">
          <cell r="J8345">
            <v>160</v>
          </cell>
          <cell r="K8345">
            <v>39</v>
          </cell>
          <cell r="O8345">
            <v>4.1025641025641022</v>
          </cell>
        </row>
        <row r="8346">
          <cell r="J8346">
            <v>160</v>
          </cell>
          <cell r="K8346">
            <v>42</v>
          </cell>
          <cell r="O8346">
            <v>3.8095238095238093</v>
          </cell>
        </row>
        <row r="8347">
          <cell r="J8347">
            <v>160</v>
          </cell>
          <cell r="K8347">
            <v>37</v>
          </cell>
          <cell r="O8347">
            <v>4.3243243243243246</v>
          </cell>
        </row>
        <row r="8348">
          <cell r="J8348">
            <v>159</v>
          </cell>
          <cell r="K8348">
            <v>30</v>
          </cell>
          <cell r="O8348">
            <v>5.3</v>
          </cell>
        </row>
        <row r="8349">
          <cell r="J8349">
            <v>159</v>
          </cell>
          <cell r="K8349">
            <v>43</v>
          </cell>
          <cell r="O8349">
            <v>3.6976744186046511</v>
          </cell>
        </row>
        <row r="8350">
          <cell r="J8350">
            <v>159</v>
          </cell>
          <cell r="K8350">
            <v>37</v>
          </cell>
          <cell r="O8350">
            <v>4.2972972972972974</v>
          </cell>
        </row>
        <row r="8351">
          <cell r="J8351">
            <v>159</v>
          </cell>
          <cell r="K8351">
            <v>31</v>
          </cell>
          <cell r="O8351">
            <v>5.129032258064516</v>
          </cell>
        </row>
        <row r="8352">
          <cell r="J8352">
            <v>159</v>
          </cell>
          <cell r="K8352">
            <v>51</v>
          </cell>
          <cell r="O8352">
            <v>3.1176470588235294</v>
          </cell>
        </row>
        <row r="8353">
          <cell r="J8353">
            <v>158</v>
          </cell>
          <cell r="K8353">
            <v>41</v>
          </cell>
          <cell r="O8353">
            <v>3.8536585365853657</v>
          </cell>
        </row>
        <row r="8354">
          <cell r="J8354">
            <v>158</v>
          </cell>
          <cell r="K8354">
            <v>42</v>
          </cell>
          <cell r="O8354">
            <v>3.7619047619047619</v>
          </cell>
        </row>
        <row r="8355">
          <cell r="J8355">
            <v>158</v>
          </cell>
          <cell r="K8355">
            <v>30</v>
          </cell>
          <cell r="O8355">
            <v>5.2666666666666666</v>
          </cell>
        </row>
        <row r="8356">
          <cell r="J8356">
            <v>157</v>
          </cell>
          <cell r="K8356">
            <v>39</v>
          </cell>
          <cell r="O8356">
            <v>4.0256410256410255</v>
          </cell>
        </row>
        <row r="8357">
          <cell r="J8357">
            <v>157</v>
          </cell>
          <cell r="K8357">
            <v>47</v>
          </cell>
          <cell r="O8357">
            <v>3.3404255319148937</v>
          </cell>
        </row>
        <row r="8358">
          <cell r="J8358">
            <v>157</v>
          </cell>
          <cell r="K8358">
            <v>26</v>
          </cell>
          <cell r="O8358">
            <v>6.0384615384615383</v>
          </cell>
        </row>
        <row r="8359">
          <cell r="J8359">
            <v>157</v>
          </cell>
          <cell r="K8359">
            <v>41</v>
          </cell>
          <cell r="O8359">
            <v>3.8292682926829267</v>
          </cell>
        </row>
        <row r="8360">
          <cell r="J8360">
            <v>157</v>
          </cell>
          <cell r="K8360">
            <v>31</v>
          </cell>
          <cell r="O8360">
            <v>5.064516129032258</v>
          </cell>
        </row>
        <row r="8361">
          <cell r="J8361">
            <v>156</v>
          </cell>
          <cell r="K8361">
            <v>35</v>
          </cell>
          <cell r="O8361">
            <v>4.4571428571428573</v>
          </cell>
        </row>
        <row r="8362">
          <cell r="J8362">
            <v>156</v>
          </cell>
          <cell r="K8362">
            <v>31</v>
          </cell>
          <cell r="O8362">
            <v>5.032258064516129</v>
          </cell>
        </row>
        <row r="8363">
          <cell r="J8363">
            <v>156</v>
          </cell>
          <cell r="K8363">
            <v>40</v>
          </cell>
          <cell r="O8363">
            <v>3.9</v>
          </cell>
        </row>
        <row r="8364">
          <cell r="J8364">
            <v>156</v>
          </cell>
          <cell r="K8364">
            <v>39</v>
          </cell>
          <cell r="O8364">
            <v>4</v>
          </cell>
        </row>
        <row r="8365">
          <cell r="J8365">
            <v>155</v>
          </cell>
          <cell r="K8365">
            <v>45</v>
          </cell>
          <cell r="O8365">
            <v>3.4444444444444446</v>
          </cell>
        </row>
        <row r="8366">
          <cell r="J8366">
            <v>155</v>
          </cell>
          <cell r="K8366">
            <v>45</v>
          </cell>
          <cell r="O8366">
            <v>3.4444444444444446</v>
          </cell>
        </row>
        <row r="8367">
          <cell r="J8367">
            <v>155</v>
          </cell>
          <cell r="K8367">
            <v>24</v>
          </cell>
          <cell r="O8367">
            <v>6.458333333333333</v>
          </cell>
        </row>
        <row r="8368">
          <cell r="J8368">
            <v>154</v>
          </cell>
          <cell r="K8368">
            <v>50</v>
          </cell>
          <cell r="O8368">
            <v>3.08</v>
          </cell>
        </row>
        <row r="8369">
          <cell r="J8369">
            <v>154</v>
          </cell>
          <cell r="K8369">
            <v>32</v>
          </cell>
          <cell r="O8369">
            <v>4.8125</v>
          </cell>
        </row>
        <row r="8370">
          <cell r="J8370">
            <v>154</v>
          </cell>
          <cell r="K8370">
            <v>37</v>
          </cell>
          <cell r="O8370">
            <v>4.1621621621621623</v>
          </cell>
        </row>
        <row r="8371">
          <cell r="J8371">
            <v>153</v>
          </cell>
          <cell r="K8371">
            <v>33</v>
          </cell>
          <cell r="O8371">
            <v>4.6363636363636367</v>
          </cell>
        </row>
        <row r="8372">
          <cell r="J8372">
            <v>153</v>
          </cell>
          <cell r="K8372">
            <v>49</v>
          </cell>
          <cell r="O8372">
            <v>3.1224489795918369</v>
          </cell>
        </row>
        <row r="8373">
          <cell r="J8373">
            <v>152</v>
          </cell>
          <cell r="K8373">
            <v>28</v>
          </cell>
          <cell r="O8373">
            <v>5.4285714285714288</v>
          </cell>
        </row>
        <row r="8374">
          <cell r="J8374">
            <v>152</v>
          </cell>
          <cell r="K8374">
            <v>39</v>
          </cell>
          <cell r="O8374">
            <v>3.8974358974358974</v>
          </cell>
        </row>
        <row r="8375">
          <cell r="J8375">
            <v>152</v>
          </cell>
          <cell r="K8375">
            <v>31</v>
          </cell>
          <cell r="O8375">
            <v>4.903225806451613</v>
          </cell>
        </row>
        <row r="8376">
          <cell r="J8376">
            <v>151</v>
          </cell>
          <cell r="K8376">
            <v>30</v>
          </cell>
          <cell r="O8376">
            <v>5.0333333333333332</v>
          </cell>
        </row>
        <row r="8377">
          <cell r="J8377">
            <v>151</v>
          </cell>
          <cell r="K8377">
            <v>35</v>
          </cell>
          <cell r="O8377">
            <v>4.3142857142857141</v>
          </cell>
        </row>
        <row r="8378">
          <cell r="J8378">
            <v>151</v>
          </cell>
          <cell r="K8378">
            <v>8</v>
          </cell>
          <cell r="O8378">
            <v>18.875</v>
          </cell>
        </row>
        <row r="8379">
          <cell r="J8379">
            <v>151</v>
          </cell>
          <cell r="K8379">
            <v>44</v>
          </cell>
          <cell r="O8379">
            <v>3.4318181818181817</v>
          </cell>
        </row>
        <row r="8380">
          <cell r="J8380">
            <v>151</v>
          </cell>
          <cell r="K8380">
            <v>35</v>
          </cell>
          <cell r="O8380">
            <v>4.3142857142857141</v>
          </cell>
        </row>
        <row r="8381">
          <cell r="J8381">
            <v>150</v>
          </cell>
          <cell r="K8381">
            <v>33</v>
          </cell>
          <cell r="O8381">
            <v>4.5454545454545459</v>
          </cell>
        </row>
        <row r="8382">
          <cell r="J8382">
            <v>150</v>
          </cell>
          <cell r="K8382">
            <v>24</v>
          </cell>
          <cell r="O8382">
            <v>6.25</v>
          </cell>
        </row>
        <row r="8383">
          <cell r="J8383">
            <v>150</v>
          </cell>
          <cell r="K8383">
            <v>24</v>
          </cell>
          <cell r="O8383">
            <v>6.25</v>
          </cell>
        </row>
        <row r="8384">
          <cell r="J8384">
            <v>149</v>
          </cell>
          <cell r="K8384">
            <v>28</v>
          </cell>
          <cell r="O8384">
            <v>5.3214285714285712</v>
          </cell>
        </row>
        <row r="8385">
          <cell r="J8385">
            <v>148</v>
          </cell>
          <cell r="K8385">
            <v>30</v>
          </cell>
          <cell r="O8385">
            <v>4.9333333333333336</v>
          </cell>
        </row>
        <row r="8386">
          <cell r="J8386">
            <v>148</v>
          </cell>
          <cell r="K8386">
            <v>33</v>
          </cell>
          <cell r="O8386">
            <v>4.4848484848484844</v>
          </cell>
        </row>
        <row r="8387">
          <cell r="J8387">
            <v>147</v>
          </cell>
          <cell r="K8387">
            <v>23</v>
          </cell>
          <cell r="O8387">
            <v>6.3913043478260869</v>
          </cell>
        </row>
        <row r="8388">
          <cell r="J8388">
            <v>146</v>
          </cell>
          <cell r="K8388">
            <v>40</v>
          </cell>
          <cell r="O8388">
            <v>3.65</v>
          </cell>
        </row>
        <row r="8389">
          <cell r="J8389">
            <v>146</v>
          </cell>
          <cell r="K8389">
            <v>34</v>
          </cell>
          <cell r="O8389">
            <v>4.2941176470588234</v>
          </cell>
        </row>
        <row r="8390">
          <cell r="J8390">
            <v>145</v>
          </cell>
          <cell r="K8390">
            <v>33</v>
          </cell>
          <cell r="O8390">
            <v>4.3939393939393936</v>
          </cell>
        </row>
        <row r="8391">
          <cell r="J8391">
            <v>145</v>
          </cell>
          <cell r="K8391">
            <v>36</v>
          </cell>
          <cell r="O8391">
            <v>4.0277777777777777</v>
          </cell>
        </row>
        <row r="8392">
          <cell r="J8392">
            <v>145</v>
          </cell>
          <cell r="K8392">
            <v>30</v>
          </cell>
          <cell r="O8392">
            <v>4.833333333333333</v>
          </cell>
        </row>
        <row r="8393">
          <cell r="J8393">
            <v>145</v>
          </cell>
          <cell r="K8393">
            <v>31</v>
          </cell>
          <cell r="O8393">
            <v>4.67741935483871</v>
          </cell>
        </row>
        <row r="8394">
          <cell r="J8394">
            <v>144</v>
          </cell>
          <cell r="K8394">
            <v>46</v>
          </cell>
          <cell r="O8394">
            <v>3.1304347826086958</v>
          </cell>
        </row>
        <row r="8395">
          <cell r="J8395">
            <v>144</v>
          </cell>
          <cell r="K8395">
            <v>19</v>
          </cell>
          <cell r="O8395">
            <v>7.5789473684210522</v>
          </cell>
        </row>
        <row r="8396">
          <cell r="J8396">
            <v>144</v>
          </cell>
          <cell r="K8396">
            <v>27</v>
          </cell>
          <cell r="O8396">
            <v>5.333333333333333</v>
          </cell>
        </row>
        <row r="8397">
          <cell r="J8397">
            <v>144</v>
          </cell>
          <cell r="K8397">
            <v>46</v>
          </cell>
          <cell r="O8397">
            <v>3.1304347826086958</v>
          </cell>
        </row>
        <row r="8398">
          <cell r="J8398">
            <v>144</v>
          </cell>
          <cell r="K8398">
            <v>38</v>
          </cell>
          <cell r="O8398">
            <v>3.7894736842105261</v>
          </cell>
        </row>
        <row r="8399">
          <cell r="J8399">
            <v>144</v>
          </cell>
          <cell r="K8399">
            <v>37</v>
          </cell>
          <cell r="O8399">
            <v>3.8918918918918921</v>
          </cell>
        </row>
        <row r="8400">
          <cell r="J8400">
            <v>143</v>
          </cell>
          <cell r="K8400">
            <v>20</v>
          </cell>
          <cell r="O8400">
            <v>7.15</v>
          </cell>
        </row>
        <row r="8401">
          <cell r="J8401">
            <v>143</v>
          </cell>
          <cell r="K8401">
            <v>38</v>
          </cell>
          <cell r="O8401">
            <v>3.763157894736842</v>
          </cell>
        </row>
        <row r="8402">
          <cell r="J8402">
            <v>143</v>
          </cell>
          <cell r="K8402">
            <v>38</v>
          </cell>
          <cell r="O8402">
            <v>3.763157894736842</v>
          </cell>
        </row>
        <row r="8403">
          <cell r="J8403">
            <v>142</v>
          </cell>
          <cell r="K8403">
            <v>40</v>
          </cell>
          <cell r="O8403">
            <v>3.55</v>
          </cell>
        </row>
        <row r="8404">
          <cell r="J8404">
            <v>142</v>
          </cell>
          <cell r="K8404">
            <v>27</v>
          </cell>
          <cell r="O8404">
            <v>5.2592592592592595</v>
          </cell>
        </row>
        <row r="8405">
          <cell r="J8405">
            <v>142</v>
          </cell>
          <cell r="K8405">
            <v>27</v>
          </cell>
          <cell r="O8405">
            <v>5.2592592592592595</v>
          </cell>
        </row>
        <row r="8406">
          <cell r="J8406">
            <v>142</v>
          </cell>
          <cell r="K8406">
            <v>22</v>
          </cell>
          <cell r="O8406">
            <v>6.4545454545454541</v>
          </cell>
        </row>
        <row r="8407">
          <cell r="J8407">
            <v>142</v>
          </cell>
          <cell r="K8407">
            <v>18</v>
          </cell>
          <cell r="O8407">
            <v>7.8888888888888893</v>
          </cell>
        </row>
        <row r="8408">
          <cell r="J8408">
            <v>142</v>
          </cell>
          <cell r="K8408">
            <v>34</v>
          </cell>
          <cell r="O8408">
            <v>4.1764705882352944</v>
          </cell>
        </row>
        <row r="8409">
          <cell r="J8409">
            <v>142</v>
          </cell>
          <cell r="K8409">
            <v>14</v>
          </cell>
          <cell r="O8409">
            <v>10.142857142857142</v>
          </cell>
        </row>
        <row r="8410">
          <cell r="J8410">
            <v>142</v>
          </cell>
          <cell r="K8410">
            <v>33</v>
          </cell>
          <cell r="O8410">
            <v>4.3030303030303028</v>
          </cell>
        </row>
        <row r="8411">
          <cell r="J8411">
            <v>141</v>
          </cell>
          <cell r="K8411">
            <v>22</v>
          </cell>
          <cell r="O8411">
            <v>6.4090909090909092</v>
          </cell>
        </row>
        <row r="8412">
          <cell r="J8412">
            <v>141</v>
          </cell>
          <cell r="K8412">
            <v>31</v>
          </cell>
          <cell r="O8412">
            <v>4.5483870967741939</v>
          </cell>
        </row>
        <row r="8413">
          <cell r="J8413">
            <v>141</v>
          </cell>
          <cell r="K8413">
            <v>29</v>
          </cell>
          <cell r="O8413">
            <v>4.8620689655172411</v>
          </cell>
        </row>
        <row r="8414">
          <cell r="J8414">
            <v>141</v>
          </cell>
          <cell r="K8414">
            <v>30</v>
          </cell>
          <cell r="O8414">
            <v>4.7</v>
          </cell>
        </row>
        <row r="8415">
          <cell r="J8415">
            <v>141</v>
          </cell>
          <cell r="K8415">
            <v>38</v>
          </cell>
          <cell r="O8415">
            <v>3.7105263157894739</v>
          </cell>
        </row>
        <row r="8416">
          <cell r="J8416">
            <v>141</v>
          </cell>
          <cell r="K8416">
            <v>39</v>
          </cell>
          <cell r="O8416">
            <v>3.6153846153846154</v>
          </cell>
        </row>
        <row r="8417">
          <cell r="J8417">
            <v>141</v>
          </cell>
          <cell r="K8417">
            <v>32</v>
          </cell>
          <cell r="O8417">
            <v>4.40625</v>
          </cell>
        </row>
        <row r="8418">
          <cell r="J8418">
            <v>140</v>
          </cell>
          <cell r="K8418">
            <v>30</v>
          </cell>
          <cell r="O8418">
            <v>4.666666666666667</v>
          </cell>
        </row>
        <row r="8419">
          <cell r="J8419">
            <v>140</v>
          </cell>
          <cell r="K8419">
            <v>34</v>
          </cell>
          <cell r="O8419">
            <v>4.117647058823529</v>
          </cell>
        </row>
        <row r="8420">
          <cell r="J8420">
            <v>140</v>
          </cell>
          <cell r="K8420">
            <v>46</v>
          </cell>
          <cell r="O8420">
            <v>3.0434782608695654</v>
          </cell>
        </row>
        <row r="8421">
          <cell r="J8421">
            <v>139</v>
          </cell>
          <cell r="K8421">
            <v>36</v>
          </cell>
          <cell r="O8421">
            <v>3.8611111111111112</v>
          </cell>
        </row>
        <row r="8422">
          <cell r="J8422">
            <v>139</v>
          </cell>
          <cell r="K8422">
            <v>33</v>
          </cell>
          <cell r="O8422">
            <v>4.2121212121212119</v>
          </cell>
        </row>
        <row r="8423">
          <cell r="J8423">
            <v>139</v>
          </cell>
          <cell r="K8423">
            <v>34</v>
          </cell>
          <cell r="O8423">
            <v>4.0882352941176467</v>
          </cell>
        </row>
        <row r="8424">
          <cell r="J8424">
            <v>139</v>
          </cell>
          <cell r="K8424">
            <v>28</v>
          </cell>
          <cell r="O8424">
            <v>4.9642857142857144</v>
          </cell>
        </row>
        <row r="8425">
          <cell r="J8425">
            <v>138</v>
          </cell>
          <cell r="K8425">
            <v>29</v>
          </cell>
          <cell r="O8425">
            <v>4.7586206896551726</v>
          </cell>
        </row>
        <row r="8426">
          <cell r="J8426">
            <v>138</v>
          </cell>
          <cell r="K8426">
            <v>24</v>
          </cell>
          <cell r="O8426">
            <v>5.75</v>
          </cell>
        </row>
        <row r="8427">
          <cell r="J8427">
            <v>138</v>
          </cell>
          <cell r="K8427">
            <v>33</v>
          </cell>
          <cell r="O8427">
            <v>4.1818181818181817</v>
          </cell>
        </row>
        <row r="8428">
          <cell r="J8428">
            <v>138</v>
          </cell>
          <cell r="K8428">
            <v>39</v>
          </cell>
          <cell r="O8428">
            <v>3.5384615384615383</v>
          </cell>
        </row>
        <row r="8429">
          <cell r="J8429">
            <v>137</v>
          </cell>
          <cell r="K8429">
            <v>26</v>
          </cell>
          <cell r="O8429">
            <v>5.2692307692307692</v>
          </cell>
        </row>
        <row r="8430">
          <cell r="J8430">
            <v>137</v>
          </cell>
          <cell r="K8430">
            <v>40</v>
          </cell>
          <cell r="O8430">
            <v>3.4249999999999998</v>
          </cell>
        </row>
        <row r="8431">
          <cell r="J8431">
            <v>136</v>
          </cell>
          <cell r="K8431">
            <v>29</v>
          </cell>
          <cell r="O8431">
            <v>4.6896551724137927</v>
          </cell>
        </row>
        <row r="8432">
          <cell r="J8432">
            <v>136</v>
          </cell>
          <cell r="K8432">
            <v>22</v>
          </cell>
          <cell r="O8432">
            <v>6.1818181818181817</v>
          </cell>
        </row>
        <row r="8433">
          <cell r="J8433">
            <v>136</v>
          </cell>
          <cell r="K8433">
            <v>22</v>
          </cell>
          <cell r="O8433">
            <v>6.1818181818181817</v>
          </cell>
        </row>
        <row r="8434">
          <cell r="J8434">
            <v>136</v>
          </cell>
          <cell r="K8434">
            <v>29</v>
          </cell>
          <cell r="O8434">
            <v>4.6896551724137927</v>
          </cell>
        </row>
        <row r="8435">
          <cell r="J8435">
            <v>136</v>
          </cell>
          <cell r="K8435">
            <v>33</v>
          </cell>
          <cell r="O8435">
            <v>4.1212121212121211</v>
          </cell>
        </row>
        <row r="8436">
          <cell r="J8436">
            <v>135</v>
          </cell>
          <cell r="K8436">
            <v>40</v>
          </cell>
          <cell r="O8436">
            <v>3.375</v>
          </cell>
        </row>
        <row r="8437">
          <cell r="J8437">
            <v>135</v>
          </cell>
          <cell r="K8437">
            <v>28</v>
          </cell>
          <cell r="O8437">
            <v>4.8214285714285712</v>
          </cell>
        </row>
        <row r="8438">
          <cell r="J8438">
            <v>135</v>
          </cell>
          <cell r="K8438">
            <v>34</v>
          </cell>
          <cell r="O8438">
            <v>3.9705882352941178</v>
          </cell>
        </row>
        <row r="8439">
          <cell r="J8439">
            <v>134</v>
          </cell>
          <cell r="K8439">
            <v>29</v>
          </cell>
          <cell r="O8439">
            <v>4.6206896551724137</v>
          </cell>
        </row>
        <row r="8440">
          <cell r="J8440">
            <v>134</v>
          </cell>
          <cell r="K8440">
            <v>29</v>
          </cell>
          <cell r="O8440">
            <v>4.6206896551724137</v>
          </cell>
        </row>
        <row r="8441">
          <cell r="J8441">
            <v>134</v>
          </cell>
          <cell r="K8441">
            <v>26</v>
          </cell>
          <cell r="O8441">
            <v>5.1538461538461542</v>
          </cell>
        </row>
        <row r="8442">
          <cell r="J8442">
            <v>134</v>
          </cell>
          <cell r="K8442">
            <v>26</v>
          </cell>
          <cell r="O8442">
            <v>5.1538461538461542</v>
          </cell>
        </row>
        <row r="8443">
          <cell r="J8443">
            <v>134</v>
          </cell>
          <cell r="K8443">
            <v>26</v>
          </cell>
          <cell r="O8443">
            <v>5.1538461538461542</v>
          </cell>
        </row>
        <row r="8444">
          <cell r="J8444">
            <v>134</v>
          </cell>
          <cell r="K8444">
            <v>26</v>
          </cell>
          <cell r="O8444">
            <v>5.1538461538461542</v>
          </cell>
        </row>
        <row r="8445">
          <cell r="J8445">
            <v>133</v>
          </cell>
          <cell r="K8445">
            <v>35</v>
          </cell>
          <cell r="O8445">
            <v>3.8</v>
          </cell>
        </row>
        <row r="8446">
          <cell r="J8446">
            <v>133</v>
          </cell>
          <cell r="K8446">
            <v>22</v>
          </cell>
          <cell r="O8446">
            <v>6.0454545454545459</v>
          </cell>
        </row>
        <row r="8447">
          <cell r="J8447">
            <v>133</v>
          </cell>
          <cell r="K8447">
            <v>28</v>
          </cell>
          <cell r="O8447">
            <v>4.75</v>
          </cell>
        </row>
        <row r="8448">
          <cell r="J8448">
            <v>133</v>
          </cell>
          <cell r="K8448">
            <v>31</v>
          </cell>
          <cell r="O8448">
            <v>4.290322580645161</v>
          </cell>
        </row>
        <row r="8449">
          <cell r="J8449">
            <v>133</v>
          </cell>
          <cell r="K8449">
            <v>30</v>
          </cell>
          <cell r="O8449">
            <v>4.4333333333333336</v>
          </cell>
        </row>
        <row r="8450">
          <cell r="J8450">
            <v>133</v>
          </cell>
          <cell r="K8450">
            <v>24</v>
          </cell>
          <cell r="O8450">
            <v>5.541666666666667</v>
          </cell>
        </row>
        <row r="8451">
          <cell r="J8451">
            <v>132</v>
          </cell>
          <cell r="K8451">
            <v>37</v>
          </cell>
          <cell r="O8451">
            <v>3.5675675675675675</v>
          </cell>
        </row>
        <row r="8452">
          <cell r="J8452">
            <v>132</v>
          </cell>
          <cell r="K8452">
            <v>18</v>
          </cell>
          <cell r="O8452">
            <v>7.333333333333333</v>
          </cell>
        </row>
        <row r="8453">
          <cell r="J8453">
            <v>131</v>
          </cell>
          <cell r="K8453">
            <v>41</v>
          </cell>
          <cell r="O8453">
            <v>3.1951219512195124</v>
          </cell>
        </row>
        <row r="8454">
          <cell r="J8454">
            <v>131</v>
          </cell>
          <cell r="K8454">
            <v>36</v>
          </cell>
          <cell r="O8454">
            <v>3.6388888888888888</v>
          </cell>
        </row>
        <row r="8455">
          <cell r="J8455">
            <v>131</v>
          </cell>
          <cell r="K8455">
            <v>38</v>
          </cell>
          <cell r="O8455">
            <v>3.4473684210526314</v>
          </cell>
        </row>
        <row r="8456">
          <cell r="J8456">
            <v>131</v>
          </cell>
          <cell r="K8456">
            <v>24</v>
          </cell>
          <cell r="O8456">
            <v>5.458333333333333</v>
          </cell>
        </row>
        <row r="8457">
          <cell r="J8457">
            <v>131</v>
          </cell>
          <cell r="K8457">
            <v>28</v>
          </cell>
          <cell r="O8457">
            <v>4.6785714285714288</v>
          </cell>
        </row>
        <row r="8458">
          <cell r="J8458">
            <v>131</v>
          </cell>
          <cell r="K8458">
            <v>25</v>
          </cell>
          <cell r="O8458">
            <v>5.24</v>
          </cell>
        </row>
        <row r="8459">
          <cell r="J8459">
            <v>130</v>
          </cell>
          <cell r="K8459">
            <v>28</v>
          </cell>
          <cell r="O8459">
            <v>4.6428571428571432</v>
          </cell>
        </row>
        <row r="8460">
          <cell r="J8460">
            <v>130</v>
          </cell>
          <cell r="K8460">
            <v>35</v>
          </cell>
          <cell r="O8460">
            <v>3.7142857142857144</v>
          </cell>
        </row>
        <row r="8461">
          <cell r="J8461">
            <v>130</v>
          </cell>
          <cell r="K8461">
            <v>31</v>
          </cell>
          <cell r="O8461">
            <v>4.193548387096774</v>
          </cell>
        </row>
        <row r="8462">
          <cell r="J8462">
            <v>130</v>
          </cell>
          <cell r="K8462">
            <v>30</v>
          </cell>
          <cell r="O8462">
            <v>4.333333333333333</v>
          </cell>
        </row>
        <row r="8463">
          <cell r="J8463">
            <v>130</v>
          </cell>
          <cell r="K8463">
            <v>24</v>
          </cell>
          <cell r="O8463">
            <v>5.416666666666667</v>
          </cell>
        </row>
        <row r="8464">
          <cell r="J8464">
            <v>130</v>
          </cell>
          <cell r="K8464">
            <v>42</v>
          </cell>
          <cell r="O8464">
            <v>3.0952380952380953</v>
          </cell>
        </row>
        <row r="8465">
          <cell r="J8465">
            <v>130</v>
          </cell>
          <cell r="K8465">
            <v>37</v>
          </cell>
          <cell r="O8465">
            <v>3.5135135135135136</v>
          </cell>
        </row>
        <row r="8466">
          <cell r="J8466">
            <v>130</v>
          </cell>
          <cell r="K8466">
            <v>29</v>
          </cell>
          <cell r="O8466">
            <v>4.4827586206896548</v>
          </cell>
        </row>
        <row r="8467">
          <cell r="J8467">
            <v>130</v>
          </cell>
          <cell r="K8467">
            <v>36</v>
          </cell>
          <cell r="O8467">
            <v>3.6111111111111112</v>
          </cell>
        </row>
        <row r="8468">
          <cell r="J8468">
            <v>129</v>
          </cell>
          <cell r="K8468">
            <v>28</v>
          </cell>
          <cell r="O8468">
            <v>4.6071428571428568</v>
          </cell>
        </row>
        <row r="8469">
          <cell r="J8469">
            <v>129</v>
          </cell>
          <cell r="K8469">
            <v>27</v>
          </cell>
          <cell r="O8469">
            <v>4.7777777777777777</v>
          </cell>
        </row>
        <row r="8470">
          <cell r="J8470">
            <v>129</v>
          </cell>
          <cell r="K8470">
            <v>25</v>
          </cell>
          <cell r="O8470">
            <v>5.16</v>
          </cell>
        </row>
        <row r="8471">
          <cell r="J8471">
            <v>128</v>
          </cell>
          <cell r="K8471">
            <v>22</v>
          </cell>
          <cell r="O8471">
            <v>5.8181818181818183</v>
          </cell>
        </row>
        <row r="8472">
          <cell r="J8472">
            <v>128</v>
          </cell>
          <cell r="K8472">
            <v>36</v>
          </cell>
          <cell r="O8472">
            <v>3.5555555555555554</v>
          </cell>
        </row>
        <row r="8473">
          <cell r="J8473">
            <v>128</v>
          </cell>
          <cell r="K8473">
            <v>30</v>
          </cell>
          <cell r="O8473">
            <v>4.2666666666666666</v>
          </cell>
        </row>
        <row r="8474">
          <cell r="J8474">
            <v>128</v>
          </cell>
          <cell r="K8474">
            <v>25</v>
          </cell>
          <cell r="O8474">
            <v>5.12</v>
          </cell>
        </row>
        <row r="8475">
          <cell r="J8475">
            <v>128</v>
          </cell>
          <cell r="K8475">
            <v>31</v>
          </cell>
          <cell r="O8475">
            <v>4.129032258064516</v>
          </cell>
        </row>
        <row r="8476">
          <cell r="J8476">
            <v>128</v>
          </cell>
          <cell r="K8476">
            <v>31</v>
          </cell>
          <cell r="O8476">
            <v>4.129032258064516</v>
          </cell>
        </row>
        <row r="8477">
          <cell r="J8477">
            <v>128</v>
          </cell>
          <cell r="K8477">
            <v>36</v>
          </cell>
          <cell r="O8477">
            <v>3.5555555555555554</v>
          </cell>
        </row>
        <row r="8478">
          <cell r="J8478">
            <v>128</v>
          </cell>
          <cell r="K8478">
            <v>33</v>
          </cell>
          <cell r="O8478">
            <v>3.8787878787878789</v>
          </cell>
        </row>
        <row r="8479">
          <cell r="J8479">
            <v>128</v>
          </cell>
          <cell r="K8479">
            <v>37</v>
          </cell>
          <cell r="O8479">
            <v>3.4594594594594597</v>
          </cell>
        </row>
        <row r="8480">
          <cell r="J8480">
            <v>127</v>
          </cell>
          <cell r="K8480">
            <v>26</v>
          </cell>
          <cell r="O8480">
            <v>4.884615384615385</v>
          </cell>
        </row>
        <row r="8481">
          <cell r="J8481">
            <v>127</v>
          </cell>
          <cell r="K8481">
            <v>41</v>
          </cell>
          <cell r="O8481">
            <v>3.0975609756097562</v>
          </cell>
        </row>
        <row r="8482">
          <cell r="J8482">
            <v>127</v>
          </cell>
          <cell r="K8482">
            <v>35</v>
          </cell>
          <cell r="O8482">
            <v>3.6285714285714286</v>
          </cell>
        </row>
        <row r="8483">
          <cell r="J8483">
            <v>127</v>
          </cell>
          <cell r="K8483">
            <v>31</v>
          </cell>
          <cell r="O8483">
            <v>4.096774193548387</v>
          </cell>
        </row>
        <row r="8484">
          <cell r="J8484">
            <v>127</v>
          </cell>
          <cell r="K8484">
            <v>24</v>
          </cell>
          <cell r="O8484">
            <v>5.291666666666667</v>
          </cell>
        </row>
        <row r="8485">
          <cell r="J8485">
            <v>127</v>
          </cell>
          <cell r="K8485">
            <v>36</v>
          </cell>
          <cell r="O8485">
            <v>3.5277777777777777</v>
          </cell>
        </row>
        <row r="8486">
          <cell r="J8486">
            <v>126</v>
          </cell>
          <cell r="K8486">
            <v>25</v>
          </cell>
          <cell r="O8486">
            <v>5.04</v>
          </cell>
        </row>
        <row r="8487">
          <cell r="J8487">
            <v>126</v>
          </cell>
          <cell r="K8487">
            <v>25</v>
          </cell>
          <cell r="O8487">
            <v>5.04</v>
          </cell>
        </row>
        <row r="8488">
          <cell r="J8488">
            <v>126</v>
          </cell>
          <cell r="K8488">
            <v>25</v>
          </cell>
          <cell r="O8488">
            <v>5.04</v>
          </cell>
        </row>
        <row r="8489">
          <cell r="J8489">
            <v>126</v>
          </cell>
          <cell r="K8489">
            <v>31</v>
          </cell>
          <cell r="O8489">
            <v>4.064516129032258</v>
          </cell>
        </row>
        <row r="8490">
          <cell r="J8490">
            <v>126</v>
          </cell>
          <cell r="K8490">
            <v>21</v>
          </cell>
          <cell r="O8490">
            <v>6</v>
          </cell>
        </row>
        <row r="8491">
          <cell r="J8491">
            <v>126</v>
          </cell>
          <cell r="K8491">
            <v>34</v>
          </cell>
          <cell r="O8491">
            <v>3.7058823529411766</v>
          </cell>
        </row>
        <row r="8492">
          <cell r="J8492">
            <v>126</v>
          </cell>
          <cell r="K8492">
            <v>42</v>
          </cell>
          <cell r="O8492">
            <v>3</v>
          </cell>
        </row>
        <row r="8493">
          <cell r="J8493">
            <v>125</v>
          </cell>
          <cell r="K8493">
            <v>22</v>
          </cell>
          <cell r="O8493">
            <v>5.6818181818181817</v>
          </cell>
        </row>
        <row r="8494">
          <cell r="J8494">
            <v>125</v>
          </cell>
          <cell r="K8494">
            <v>22</v>
          </cell>
          <cell r="O8494">
            <v>5.6818181818181817</v>
          </cell>
        </row>
        <row r="8495">
          <cell r="J8495">
            <v>125</v>
          </cell>
          <cell r="K8495">
            <v>33</v>
          </cell>
          <cell r="O8495">
            <v>3.7878787878787881</v>
          </cell>
        </row>
        <row r="8496">
          <cell r="J8496">
            <v>125</v>
          </cell>
          <cell r="K8496">
            <v>27</v>
          </cell>
          <cell r="O8496">
            <v>4.6296296296296298</v>
          </cell>
        </row>
        <row r="8497">
          <cell r="J8497">
            <v>125</v>
          </cell>
          <cell r="K8497">
            <v>27</v>
          </cell>
          <cell r="O8497">
            <v>4.6296296296296298</v>
          </cell>
        </row>
        <row r="8498">
          <cell r="J8498">
            <v>124</v>
          </cell>
          <cell r="K8498">
            <v>27</v>
          </cell>
          <cell r="O8498">
            <v>4.5925925925925926</v>
          </cell>
        </row>
        <row r="8499">
          <cell r="J8499">
            <v>124</v>
          </cell>
          <cell r="K8499">
            <v>27</v>
          </cell>
          <cell r="O8499">
            <v>4.5925925925925926</v>
          </cell>
        </row>
        <row r="8500">
          <cell r="J8500">
            <v>124</v>
          </cell>
          <cell r="K8500">
            <v>39</v>
          </cell>
          <cell r="O8500">
            <v>3.1794871794871793</v>
          </cell>
        </row>
        <row r="8501">
          <cell r="J8501">
            <v>123</v>
          </cell>
          <cell r="K8501">
            <v>39</v>
          </cell>
          <cell r="O8501">
            <v>3.1538461538461537</v>
          </cell>
        </row>
        <row r="8502">
          <cell r="J8502">
            <v>123</v>
          </cell>
          <cell r="K8502">
            <v>19</v>
          </cell>
          <cell r="O8502">
            <v>6.4736842105263159</v>
          </cell>
        </row>
        <row r="8503">
          <cell r="J8503">
            <v>123</v>
          </cell>
          <cell r="K8503">
            <v>19</v>
          </cell>
          <cell r="O8503">
            <v>6.4736842105263159</v>
          </cell>
        </row>
        <row r="8504">
          <cell r="J8504">
            <v>123</v>
          </cell>
          <cell r="K8504">
            <v>23</v>
          </cell>
          <cell r="O8504">
            <v>5.3478260869565215</v>
          </cell>
        </row>
        <row r="8505">
          <cell r="J8505">
            <v>123</v>
          </cell>
          <cell r="K8505">
            <v>19</v>
          </cell>
          <cell r="O8505">
            <v>6.4736842105263159</v>
          </cell>
        </row>
        <row r="8506">
          <cell r="J8506">
            <v>122</v>
          </cell>
          <cell r="K8506">
            <v>19</v>
          </cell>
          <cell r="O8506">
            <v>6.4210526315789478</v>
          </cell>
        </row>
        <row r="8507">
          <cell r="J8507">
            <v>122</v>
          </cell>
          <cell r="K8507">
            <v>19</v>
          </cell>
          <cell r="O8507">
            <v>6.4210526315789478</v>
          </cell>
        </row>
        <row r="8508">
          <cell r="J8508">
            <v>122</v>
          </cell>
          <cell r="K8508">
            <v>33</v>
          </cell>
          <cell r="O8508">
            <v>3.6969696969696968</v>
          </cell>
        </row>
        <row r="8509">
          <cell r="J8509">
            <v>122</v>
          </cell>
          <cell r="K8509">
            <v>27</v>
          </cell>
          <cell r="O8509">
            <v>4.5185185185185182</v>
          </cell>
        </row>
        <row r="8510">
          <cell r="J8510">
            <v>122</v>
          </cell>
          <cell r="K8510">
            <v>25</v>
          </cell>
          <cell r="O8510">
            <v>4.88</v>
          </cell>
        </row>
        <row r="8511">
          <cell r="J8511">
            <v>122</v>
          </cell>
          <cell r="K8511">
            <v>19</v>
          </cell>
          <cell r="O8511">
            <v>6.4210526315789478</v>
          </cell>
        </row>
        <row r="8512">
          <cell r="J8512">
            <v>122</v>
          </cell>
          <cell r="K8512">
            <v>19</v>
          </cell>
          <cell r="O8512">
            <v>6.4210526315789478</v>
          </cell>
        </row>
        <row r="8513">
          <cell r="J8513">
            <v>121</v>
          </cell>
          <cell r="K8513">
            <v>39</v>
          </cell>
          <cell r="O8513">
            <v>3.1025641025641026</v>
          </cell>
        </row>
        <row r="8514">
          <cell r="J8514">
            <v>121</v>
          </cell>
          <cell r="K8514">
            <v>30</v>
          </cell>
          <cell r="O8514">
            <v>4.0333333333333332</v>
          </cell>
        </row>
        <row r="8515">
          <cell r="J8515">
            <v>121</v>
          </cell>
          <cell r="K8515">
            <v>30</v>
          </cell>
          <cell r="O8515">
            <v>4.0333333333333332</v>
          </cell>
        </row>
        <row r="8516">
          <cell r="J8516">
            <v>121</v>
          </cell>
          <cell r="K8516">
            <v>29</v>
          </cell>
          <cell r="O8516">
            <v>4.1724137931034484</v>
          </cell>
        </row>
        <row r="8517">
          <cell r="J8517">
            <v>121</v>
          </cell>
          <cell r="K8517">
            <v>28</v>
          </cell>
          <cell r="O8517">
            <v>4.3214285714285712</v>
          </cell>
        </row>
        <row r="8518">
          <cell r="J8518">
            <v>120</v>
          </cell>
          <cell r="K8518">
            <v>15</v>
          </cell>
          <cell r="O8518">
            <v>8</v>
          </cell>
        </row>
        <row r="8519">
          <cell r="J8519">
            <v>120</v>
          </cell>
          <cell r="K8519">
            <v>23</v>
          </cell>
          <cell r="O8519">
            <v>5.2173913043478262</v>
          </cell>
        </row>
        <row r="8520">
          <cell r="J8520">
            <v>120</v>
          </cell>
          <cell r="K8520">
            <v>22</v>
          </cell>
          <cell r="O8520">
            <v>5.4545454545454541</v>
          </cell>
        </row>
        <row r="8521">
          <cell r="J8521">
            <v>120</v>
          </cell>
          <cell r="K8521">
            <v>27</v>
          </cell>
          <cell r="O8521">
            <v>4.4444444444444446</v>
          </cell>
        </row>
        <row r="8522">
          <cell r="J8522">
            <v>120</v>
          </cell>
          <cell r="K8522">
            <v>32</v>
          </cell>
          <cell r="O8522">
            <v>3.75</v>
          </cell>
        </row>
        <row r="8523">
          <cell r="J8523">
            <v>120</v>
          </cell>
          <cell r="K8523">
            <v>24</v>
          </cell>
          <cell r="O8523">
            <v>5</v>
          </cell>
        </row>
        <row r="8524">
          <cell r="J8524">
            <v>119</v>
          </cell>
          <cell r="K8524">
            <v>20</v>
          </cell>
          <cell r="O8524">
            <v>5.95</v>
          </cell>
        </row>
        <row r="8525">
          <cell r="J8525">
            <v>119</v>
          </cell>
          <cell r="K8525">
            <v>31</v>
          </cell>
          <cell r="O8525">
            <v>3.838709677419355</v>
          </cell>
        </row>
        <row r="8526">
          <cell r="J8526">
            <v>119</v>
          </cell>
          <cell r="K8526">
            <v>32</v>
          </cell>
          <cell r="O8526">
            <v>3.71875</v>
          </cell>
        </row>
        <row r="8527">
          <cell r="J8527">
            <v>119</v>
          </cell>
          <cell r="K8527">
            <v>40</v>
          </cell>
          <cell r="O8527">
            <v>2.9750000000000001</v>
          </cell>
        </row>
        <row r="8528">
          <cell r="J8528">
            <v>119</v>
          </cell>
          <cell r="K8528">
            <v>15</v>
          </cell>
          <cell r="O8528">
            <v>7.9333333333333336</v>
          </cell>
        </row>
        <row r="8529">
          <cell r="J8529">
            <v>119</v>
          </cell>
          <cell r="K8529">
            <v>28</v>
          </cell>
          <cell r="O8529">
            <v>4.25</v>
          </cell>
        </row>
        <row r="8530">
          <cell r="J8530">
            <v>119</v>
          </cell>
          <cell r="K8530">
            <v>23</v>
          </cell>
          <cell r="O8530">
            <v>5.1739130434782608</v>
          </cell>
        </row>
        <row r="8531">
          <cell r="J8531">
            <v>119</v>
          </cell>
          <cell r="K8531">
            <v>21</v>
          </cell>
          <cell r="O8531">
            <v>5.666666666666667</v>
          </cell>
        </row>
        <row r="8532">
          <cell r="J8532">
            <v>119</v>
          </cell>
          <cell r="K8532">
            <v>25</v>
          </cell>
          <cell r="O8532">
            <v>4.76</v>
          </cell>
        </row>
        <row r="8533">
          <cell r="J8533">
            <v>119</v>
          </cell>
          <cell r="K8533">
            <v>40</v>
          </cell>
          <cell r="O8533">
            <v>2.9750000000000001</v>
          </cell>
        </row>
        <row r="8534">
          <cell r="J8534">
            <v>118</v>
          </cell>
          <cell r="K8534">
            <v>27</v>
          </cell>
          <cell r="O8534">
            <v>4.3703703703703702</v>
          </cell>
        </row>
        <row r="8535">
          <cell r="J8535">
            <v>118</v>
          </cell>
          <cell r="K8535">
            <v>24</v>
          </cell>
          <cell r="O8535">
            <v>4.916666666666667</v>
          </cell>
        </row>
        <row r="8536">
          <cell r="J8536">
            <v>118</v>
          </cell>
          <cell r="K8536">
            <v>25</v>
          </cell>
          <cell r="O8536">
            <v>4.72</v>
          </cell>
        </row>
        <row r="8537">
          <cell r="J8537">
            <v>118</v>
          </cell>
          <cell r="K8537">
            <v>22</v>
          </cell>
          <cell r="O8537">
            <v>5.3636363636363633</v>
          </cell>
        </row>
        <row r="8538">
          <cell r="J8538">
            <v>118</v>
          </cell>
          <cell r="K8538">
            <v>40</v>
          </cell>
          <cell r="O8538">
            <v>2.95</v>
          </cell>
        </row>
        <row r="8539">
          <cell r="J8539">
            <v>117</v>
          </cell>
          <cell r="K8539">
            <v>26</v>
          </cell>
          <cell r="O8539">
            <v>4.5</v>
          </cell>
        </row>
        <row r="8540">
          <cell r="J8540">
            <v>117</v>
          </cell>
          <cell r="K8540">
            <v>26</v>
          </cell>
          <cell r="O8540">
            <v>4.5</v>
          </cell>
        </row>
        <row r="8541">
          <cell r="J8541">
            <v>117</v>
          </cell>
          <cell r="K8541">
            <v>21</v>
          </cell>
          <cell r="O8541">
            <v>5.5714285714285712</v>
          </cell>
        </row>
        <row r="8542">
          <cell r="J8542">
            <v>117</v>
          </cell>
          <cell r="K8542">
            <v>30</v>
          </cell>
          <cell r="O8542">
            <v>3.9</v>
          </cell>
        </row>
        <row r="8543">
          <cell r="J8543">
            <v>116</v>
          </cell>
          <cell r="K8543">
            <v>31</v>
          </cell>
          <cell r="O8543">
            <v>3.7419354838709675</v>
          </cell>
        </row>
        <row r="8544">
          <cell r="J8544">
            <v>116</v>
          </cell>
          <cell r="K8544">
            <v>36</v>
          </cell>
          <cell r="O8544">
            <v>3.2222222222222223</v>
          </cell>
        </row>
        <row r="8545">
          <cell r="J8545">
            <v>116</v>
          </cell>
          <cell r="K8545">
            <v>28</v>
          </cell>
          <cell r="O8545">
            <v>4.1428571428571432</v>
          </cell>
        </row>
        <row r="8546">
          <cell r="J8546">
            <v>116</v>
          </cell>
          <cell r="K8546">
            <v>29</v>
          </cell>
          <cell r="O8546">
            <v>4</v>
          </cell>
        </row>
        <row r="8547">
          <cell r="J8547">
            <v>115</v>
          </cell>
          <cell r="K8547">
            <v>26</v>
          </cell>
          <cell r="O8547">
            <v>4.4230769230769234</v>
          </cell>
        </row>
        <row r="8548">
          <cell r="J8548">
            <v>115</v>
          </cell>
          <cell r="K8548">
            <v>34</v>
          </cell>
          <cell r="O8548">
            <v>3.3823529411764706</v>
          </cell>
        </row>
        <row r="8549">
          <cell r="J8549">
            <v>115</v>
          </cell>
          <cell r="K8549">
            <v>21</v>
          </cell>
          <cell r="O8549">
            <v>5.4761904761904763</v>
          </cell>
        </row>
        <row r="8550">
          <cell r="J8550">
            <v>115</v>
          </cell>
          <cell r="K8550">
            <v>25</v>
          </cell>
          <cell r="O8550">
            <v>4.5999999999999996</v>
          </cell>
        </row>
        <row r="8551">
          <cell r="J8551">
            <v>115</v>
          </cell>
          <cell r="K8551">
            <v>20</v>
          </cell>
          <cell r="O8551">
            <v>5.75</v>
          </cell>
        </row>
        <row r="8552">
          <cell r="J8552">
            <v>115</v>
          </cell>
          <cell r="K8552">
            <v>32</v>
          </cell>
          <cell r="O8552">
            <v>3.59375</v>
          </cell>
        </row>
        <row r="8553">
          <cell r="J8553">
            <v>115</v>
          </cell>
          <cell r="K8553">
            <v>20</v>
          </cell>
          <cell r="O8553">
            <v>5.75</v>
          </cell>
        </row>
        <row r="8554">
          <cell r="J8554">
            <v>115</v>
          </cell>
          <cell r="K8554">
            <v>28</v>
          </cell>
          <cell r="O8554">
            <v>4.1071428571428568</v>
          </cell>
        </row>
        <row r="8555">
          <cell r="J8555">
            <v>115</v>
          </cell>
          <cell r="K8555">
            <v>32</v>
          </cell>
          <cell r="O8555">
            <v>3.59375</v>
          </cell>
        </row>
        <row r="8556">
          <cell r="J8556">
            <v>115</v>
          </cell>
          <cell r="K8556">
            <v>20</v>
          </cell>
          <cell r="O8556">
            <v>5.75</v>
          </cell>
        </row>
        <row r="8557">
          <cell r="J8557">
            <v>115</v>
          </cell>
          <cell r="K8557">
            <v>23</v>
          </cell>
          <cell r="O8557">
            <v>5</v>
          </cell>
        </row>
        <row r="8558">
          <cell r="J8558">
            <v>115</v>
          </cell>
          <cell r="K8558">
            <v>26</v>
          </cell>
          <cell r="O8558">
            <v>4.4230769230769234</v>
          </cell>
        </row>
        <row r="8559">
          <cell r="J8559">
            <v>115</v>
          </cell>
          <cell r="K8559">
            <v>23</v>
          </cell>
          <cell r="O8559">
            <v>5</v>
          </cell>
        </row>
        <row r="8560">
          <cell r="J8560">
            <v>115</v>
          </cell>
          <cell r="K8560">
            <v>26</v>
          </cell>
          <cell r="O8560">
            <v>4.4230769230769234</v>
          </cell>
        </row>
        <row r="8561">
          <cell r="J8561">
            <v>115</v>
          </cell>
          <cell r="K8561">
            <v>27</v>
          </cell>
          <cell r="O8561">
            <v>4.2592592592592595</v>
          </cell>
        </row>
        <row r="8562">
          <cell r="J8562">
            <v>115</v>
          </cell>
          <cell r="K8562">
            <v>20</v>
          </cell>
          <cell r="O8562">
            <v>5.75</v>
          </cell>
        </row>
        <row r="8563">
          <cell r="J8563">
            <v>114</v>
          </cell>
          <cell r="K8563">
            <v>23</v>
          </cell>
          <cell r="O8563">
            <v>4.9565217391304346</v>
          </cell>
        </row>
        <row r="8564">
          <cell r="J8564">
            <v>114</v>
          </cell>
          <cell r="K8564">
            <v>40</v>
          </cell>
          <cell r="O8564">
            <v>2.85</v>
          </cell>
        </row>
        <row r="8565">
          <cell r="J8565">
            <v>114</v>
          </cell>
          <cell r="K8565">
            <v>31</v>
          </cell>
          <cell r="O8565">
            <v>3.6774193548387095</v>
          </cell>
        </row>
        <row r="8566">
          <cell r="J8566">
            <v>114</v>
          </cell>
          <cell r="K8566">
            <v>30</v>
          </cell>
          <cell r="O8566">
            <v>3.8</v>
          </cell>
        </row>
        <row r="8567">
          <cell r="J8567">
            <v>114</v>
          </cell>
          <cell r="K8567">
            <v>33</v>
          </cell>
          <cell r="O8567">
            <v>3.4545454545454546</v>
          </cell>
        </row>
        <row r="8568">
          <cell r="J8568">
            <v>114</v>
          </cell>
          <cell r="K8568">
            <v>19</v>
          </cell>
          <cell r="O8568">
            <v>6</v>
          </cell>
        </row>
        <row r="8569">
          <cell r="J8569">
            <v>113</v>
          </cell>
          <cell r="K8569">
            <v>22</v>
          </cell>
          <cell r="O8569">
            <v>5.1363636363636367</v>
          </cell>
        </row>
        <row r="8570">
          <cell r="J8570">
            <v>113</v>
          </cell>
          <cell r="K8570">
            <v>22</v>
          </cell>
          <cell r="O8570">
            <v>5.1363636363636367</v>
          </cell>
        </row>
        <row r="8571">
          <cell r="J8571">
            <v>113</v>
          </cell>
          <cell r="K8571">
            <v>15</v>
          </cell>
          <cell r="O8571">
            <v>7.5333333333333332</v>
          </cell>
        </row>
        <row r="8572">
          <cell r="J8572">
            <v>113</v>
          </cell>
          <cell r="K8572">
            <v>34</v>
          </cell>
          <cell r="O8572">
            <v>3.3235294117647061</v>
          </cell>
        </row>
        <row r="8573">
          <cell r="J8573">
            <v>112</v>
          </cell>
          <cell r="K8573">
            <v>27</v>
          </cell>
          <cell r="O8573">
            <v>4.1481481481481479</v>
          </cell>
        </row>
        <row r="8574">
          <cell r="J8574">
            <v>111</v>
          </cell>
          <cell r="K8574">
            <v>32</v>
          </cell>
          <cell r="O8574">
            <v>3.46875</v>
          </cell>
        </row>
        <row r="8575">
          <cell r="J8575">
            <v>111</v>
          </cell>
          <cell r="K8575">
            <v>32</v>
          </cell>
          <cell r="O8575">
            <v>3.46875</v>
          </cell>
        </row>
        <row r="8576">
          <cell r="J8576">
            <v>111</v>
          </cell>
          <cell r="K8576">
            <v>23</v>
          </cell>
          <cell r="O8576">
            <v>4.8260869565217392</v>
          </cell>
        </row>
        <row r="8577">
          <cell r="J8577">
            <v>111</v>
          </cell>
          <cell r="K8577">
            <v>24</v>
          </cell>
          <cell r="O8577">
            <v>4.625</v>
          </cell>
        </row>
        <row r="8578">
          <cell r="J8578">
            <v>111</v>
          </cell>
          <cell r="K8578">
            <v>23</v>
          </cell>
          <cell r="O8578">
            <v>4.8260869565217392</v>
          </cell>
        </row>
        <row r="8579">
          <cell r="J8579">
            <v>111</v>
          </cell>
          <cell r="K8579">
            <v>23</v>
          </cell>
          <cell r="O8579">
            <v>4.8260869565217392</v>
          </cell>
        </row>
        <row r="8580">
          <cell r="J8580">
            <v>111</v>
          </cell>
          <cell r="K8580">
            <v>23</v>
          </cell>
          <cell r="O8580">
            <v>4.8260869565217392</v>
          </cell>
        </row>
        <row r="8581">
          <cell r="J8581">
            <v>111</v>
          </cell>
          <cell r="K8581">
            <v>23</v>
          </cell>
          <cell r="O8581">
            <v>4.8260869565217392</v>
          </cell>
        </row>
        <row r="8582">
          <cell r="J8582">
            <v>110</v>
          </cell>
          <cell r="K8582">
            <v>19</v>
          </cell>
          <cell r="O8582">
            <v>5.7894736842105265</v>
          </cell>
        </row>
        <row r="8583">
          <cell r="J8583">
            <v>110</v>
          </cell>
          <cell r="K8583">
            <v>25</v>
          </cell>
          <cell r="O8583">
            <v>4.4000000000000004</v>
          </cell>
        </row>
        <row r="8584">
          <cell r="J8584">
            <v>110</v>
          </cell>
          <cell r="K8584">
            <v>19</v>
          </cell>
          <cell r="O8584">
            <v>5.7894736842105265</v>
          </cell>
        </row>
        <row r="8585">
          <cell r="J8585">
            <v>110</v>
          </cell>
          <cell r="K8585">
            <v>22</v>
          </cell>
          <cell r="O8585">
            <v>5</v>
          </cell>
        </row>
        <row r="8586">
          <cell r="J8586">
            <v>110</v>
          </cell>
          <cell r="K8586">
            <v>19</v>
          </cell>
          <cell r="O8586">
            <v>5.7894736842105265</v>
          </cell>
        </row>
        <row r="8587">
          <cell r="J8587">
            <v>109</v>
          </cell>
          <cell r="K8587">
            <v>33</v>
          </cell>
          <cell r="O8587">
            <v>3.3030303030303032</v>
          </cell>
        </row>
        <row r="8588">
          <cell r="J8588">
            <v>109</v>
          </cell>
          <cell r="K8588">
            <v>35</v>
          </cell>
          <cell r="O8588">
            <v>3.1142857142857143</v>
          </cell>
        </row>
        <row r="8589">
          <cell r="J8589">
            <v>109</v>
          </cell>
          <cell r="K8589">
            <v>19</v>
          </cell>
          <cell r="O8589">
            <v>5.7368421052631575</v>
          </cell>
        </row>
        <row r="8590">
          <cell r="J8590">
            <v>109</v>
          </cell>
          <cell r="K8590">
            <v>20</v>
          </cell>
          <cell r="O8590">
            <v>5.45</v>
          </cell>
        </row>
        <row r="8591">
          <cell r="J8591">
            <v>109</v>
          </cell>
          <cell r="K8591">
            <v>20</v>
          </cell>
          <cell r="O8591">
            <v>5.45</v>
          </cell>
        </row>
        <row r="8592">
          <cell r="J8592">
            <v>109</v>
          </cell>
          <cell r="K8592">
            <v>20</v>
          </cell>
          <cell r="O8592">
            <v>5.45</v>
          </cell>
        </row>
        <row r="8593">
          <cell r="J8593">
            <v>109</v>
          </cell>
          <cell r="K8593">
            <v>22</v>
          </cell>
          <cell r="O8593">
            <v>4.9545454545454541</v>
          </cell>
        </row>
        <row r="8594">
          <cell r="J8594">
            <v>109</v>
          </cell>
          <cell r="K8594">
            <v>24</v>
          </cell>
          <cell r="O8594">
            <v>4.541666666666667</v>
          </cell>
        </row>
        <row r="8595">
          <cell r="J8595">
            <v>109</v>
          </cell>
          <cell r="K8595">
            <v>35</v>
          </cell>
          <cell r="O8595">
            <v>3.1142857142857143</v>
          </cell>
        </row>
        <row r="8596">
          <cell r="J8596">
            <v>108</v>
          </cell>
          <cell r="K8596">
            <v>31</v>
          </cell>
          <cell r="O8596">
            <v>3.4838709677419355</v>
          </cell>
        </row>
        <row r="8597">
          <cell r="J8597">
            <v>108</v>
          </cell>
          <cell r="K8597">
            <v>35</v>
          </cell>
          <cell r="O8597">
            <v>3.0857142857142859</v>
          </cell>
        </row>
        <row r="8598">
          <cell r="J8598">
            <v>108</v>
          </cell>
          <cell r="K8598">
            <v>25</v>
          </cell>
          <cell r="O8598">
            <v>4.32</v>
          </cell>
        </row>
        <row r="8599">
          <cell r="J8599">
            <v>108</v>
          </cell>
          <cell r="K8599">
            <v>33</v>
          </cell>
          <cell r="O8599">
            <v>3.2727272727272729</v>
          </cell>
        </row>
        <row r="8600">
          <cell r="J8600">
            <v>108</v>
          </cell>
          <cell r="K8600">
            <v>33</v>
          </cell>
          <cell r="O8600">
            <v>3.2727272727272729</v>
          </cell>
        </row>
        <row r="8601">
          <cell r="J8601">
            <v>108</v>
          </cell>
          <cell r="K8601">
            <v>28</v>
          </cell>
          <cell r="O8601">
            <v>3.8571428571428572</v>
          </cell>
        </row>
        <row r="8602">
          <cell r="J8602">
            <v>108</v>
          </cell>
          <cell r="K8602">
            <v>36</v>
          </cell>
          <cell r="O8602">
            <v>3</v>
          </cell>
        </row>
        <row r="8603">
          <cell r="J8603">
            <v>108</v>
          </cell>
          <cell r="K8603">
            <v>25</v>
          </cell>
          <cell r="O8603">
            <v>4.32</v>
          </cell>
        </row>
        <row r="8604">
          <cell r="J8604">
            <v>108</v>
          </cell>
          <cell r="K8604">
            <v>20</v>
          </cell>
          <cell r="O8604">
            <v>5.4</v>
          </cell>
        </row>
        <row r="8605">
          <cell r="J8605">
            <v>107</v>
          </cell>
          <cell r="K8605">
            <v>26</v>
          </cell>
          <cell r="O8605">
            <v>4.115384615384615</v>
          </cell>
        </row>
        <row r="8606">
          <cell r="J8606">
            <v>107</v>
          </cell>
          <cell r="K8606">
            <v>34</v>
          </cell>
          <cell r="O8606">
            <v>3.1470588235294117</v>
          </cell>
        </row>
        <row r="8607">
          <cell r="J8607">
            <v>107</v>
          </cell>
          <cell r="K8607">
            <v>22</v>
          </cell>
          <cell r="O8607">
            <v>4.8636363636363633</v>
          </cell>
        </row>
        <row r="8608">
          <cell r="J8608">
            <v>107</v>
          </cell>
          <cell r="K8608">
            <v>20</v>
          </cell>
          <cell r="O8608">
            <v>5.35</v>
          </cell>
        </row>
        <row r="8609">
          <cell r="J8609">
            <v>107</v>
          </cell>
          <cell r="K8609">
            <v>32</v>
          </cell>
          <cell r="O8609">
            <v>3.34375</v>
          </cell>
        </row>
        <row r="8610">
          <cell r="J8610">
            <v>107</v>
          </cell>
          <cell r="K8610">
            <v>29</v>
          </cell>
          <cell r="O8610">
            <v>3.6896551724137931</v>
          </cell>
        </row>
        <row r="8611">
          <cell r="J8611">
            <v>107</v>
          </cell>
          <cell r="K8611">
            <v>25</v>
          </cell>
          <cell r="O8611">
            <v>4.28</v>
          </cell>
        </row>
        <row r="8612">
          <cell r="J8612">
            <v>107</v>
          </cell>
          <cell r="K8612">
            <v>26</v>
          </cell>
          <cell r="O8612">
            <v>4.115384615384615</v>
          </cell>
        </row>
        <row r="8613">
          <cell r="J8613">
            <v>107</v>
          </cell>
          <cell r="K8613">
            <v>27</v>
          </cell>
          <cell r="O8613">
            <v>3.9629629629629628</v>
          </cell>
        </row>
        <row r="8614">
          <cell r="J8614">
            <v>107</v>
          </cell>
          <cell r="K8614">
            <v>22</v>
          </cell>
          <cell r="O8614">
            <v>4.8636363636363633</v>
          </cell>
        </row>
        <row r="8615">
          <cell r="J8615">
            <v>106</v>
          </cell>
          <cell r="K8615">
            <v>34</v>
          </cell>
          <cell r="O8615">
            <v>3.1176470588235294</v>
          </cell>
        </row>
        <row r="8616">
          <cell r="J8616">
            <v>106</v>
          </cell>
          <cell r="K8616">
            <v>24</v>
          </cell>
          <cell r="O8616">
            <v>4.416666666666667</v>
          </cell>
        </row>
        <row r="8617">
          <cell r="J8617">
            <v>106</v>
          </cell>
          <cell r="K8617">
            <v>20</v>
          </cell>
          <cell r="O8617">
            <v>5.3</v>
          </cell>
        </row>
        <row r="8618">
          <cell r="J8618">
            <v>106</v>
          </cell>
          <cell r="K8618">
            <v>34</v>
          </cell>
          <cell r="O8618">
            <v>3.1176470588235294</v>
          </cell>
        </row>
        <row r="8619">
          <cell r="J8619">
            <v>106</v>
          </cell>
          <cell r="K8619">
            <v>30</v>
          </cell>
          <cell r="O8619">
            <v>3.5333333333333332</v>
          </cell>
        </row>
        <row r="8620">
          <cell r="J8620">
            <v>106</v>
          </cell>
          <cell r="K8620">
            <v>19</v>
          </cell>
          <cell r="O8620">
            <v>5.5789473684210522</v>
          </cell>
        </row>
        <row r="8621">
          <cell r="J8621">
            <v>106</v>
          </cell>
          <cell r="K8621">
            <v>15</v>
          </cell>
          <cell r="O8621">
            <v>7.0666666666666664</v>
          </cell>
        </row>
        <row r="8622">
          <cell r="J8622">
            <v>106</v>
          </cell>
          <cell r="K8622">
            <v>9</v>
          </cell>
          <cell r="O8622">
            <v>11.777777777777779</v>
          </cell>
        </row>
        <row r="8623">
          <cell r="J8623">
            <v>106</v>
          </cell>
          <cell r="K8623">
            <v>27</v>
          </cell>
          <cell r="O8623">
            <v>3.925925925925926</v>
          </cell>
        </row>
        <row r="8624">
          <cell r="J8624">
            <v>106</v>
          </cell>
          <cell r="K8624">
            <v>38</v>
          </cell>
          <cell r="O8624">
            <v>2.7894736842105261</v>
          </cell>
        </row>
        <row r="8625">
          <cell r="J8625">
            <v>106</v>
          </cell>
          <cell r="K8625">
            <v>28</v>
          </cell>
          <cell r="O8625">
            <v>3.7857142857142856</v>
          </cell>
        </row>
        <row r="8626">
          <cell r="J8626">
            <v>106</v>
          </cell>
          <cell r="K8626">
            <v>26</v>
          </cell>
          <cell r="O8626">
            <v>4.0769230769230766</v>
          </cell>
        </row>
        <row r="8627">
          <cell r="J8627">
            <v>106</v>
          </cell>
          <cell r="K8627">
            <v>28</v>
          </cell>
          <cell r="O8627">
            <v>3.7857142857142856</v>
          </cell>
        </row>
        <row r="8628">
          <cell r="J8628">
            <v>105</v>
          </cell>
          <cell r="K8628">
            <v>29</v>
          </cell>
          <cell r="O8628">
            <v>3.6206896551724137</v>
          </cell>
        </row>
        <row r="8629">
          <cell r="J8629">
            <v>105</v>
          </cell>
          <cell r="K8629">
            <v>25</v>
          </cell>
          <cell r="O8629">
            <v>4.2</v>
          </cell>
        </row>
        <row r="8630">
          <cell r="J8630">
            <v>105</v>
          </cell>
          <cell r="K8630">
            <v>27</v>
          </cell>
          <cell r="O8630">
            <v>3.8888888888888888</v>
          </cell>
        </row>
        <row r="8631">
          <cell r="J8631">
            <v>105</v>
          </cell>
          <cell r="K8631">
            <v>31</v>
          </cell>
          <cell r="O8631">
            <v>3.3870967741935485</v>
          </cell>
        </row>
        <row r="8632">
          <cell r="J8632">
            <v>105</v>
          </cell>
          <cell r="K8632">
            <v>22</v>
          </cell>
          <cell r="O8632">
            <v>4.7727272727272725</v>
          </cell>
        </row>
        <row r="8633">
          <cell r="J8633">
            <v>105</v>
          </cell>
          <cell r="K8633">
            <v>22</v>
          </cell>
          <cell r="O8633">
            <v>4.7727272727272725</v>
          </cell>
        </row>
        <row r="8634">
          <cell r="J8634">
            <v>105</v>
          </cell>
          <cell r="K8634">
            <v>31</v>
          </cell>
          <cell r="O8634">
            <v>3.3870967741935485</v>
          </cell>
        </row>
        <row r="8635">
          <cell r="J8635">
            <v>105</v>
          </cell>
          <cell r="K8635">
            <v>29</v>
          </cell>
          <cell r="O8635">
            <v>3.6206896551724137</v>
          </cell>
        </row>
        <row r="8636">
          <cell r="J8636">
            <v>104</v>
          </cell>
          <cell r="K8636">
            <v>26</v>
          </cell>
          <cell r="O8636">
            <v>4</v>
          </cell>
        </row>
        <row r="8637">
          <cell r="J8637">
            <v>104</v>
          </cell>
          <cell r="K8637">
            <v>26</v>
          </cell>
          <cell r="O8637">
            <v>4</v>
          </cell>
        </row>
        <row r="8638">
          <cell r="J8638">
            <v>104</v>
          </cell>
          <cell r="K8638">
            <v>24</v>
          </cell>
          <cell r="O8638">
            <v>4.333333333333333</v>
          </cell>
        </row>
        <row r="8639">
          <cell r="J8639">
            <v>104</v>
          </cell>
          <cell r="K8639">
            <v>19</v>
          </cell>
          <cell r="O8639">
            <v>5.4736842105263159</v>
          </cell>
        </row>
        <row r="8640">
          <cell r="J8640">
            <v>104</v>
          </cell>
          <cell r="K8640">
            <v>23</v>
          </cell>
          <cell r="O8640">
            <v>4.5217391304347823</v>
          </cell>
        </row>
        <row r="8641">
          <cell r="J8641">
            <v>104</v>
          </cell>
          <cell r="K8641">
            <v>25</v>
          </cell>
          <cell r="O8641">
            <v>4.16</v>
          </cell>
        </row>
        <row r="8642">
          <cell r="J8642">
            <v>104</v>
          </cell>
          <cell r="K8642">
            <v>25</v>
          </cell>
          <cell r="O8642">
            <v>4.16</v>
          </cell>
        </row>
        <row r="8643">
          <cell r="J8643">
            <v>104</v>
          </cell>
          <cell r="K8643">
            <v>25</v>
          </cell>
          <cell r="O8643">
            <v>4.16</v>
          </cell>
        </row>
        <row r="8644">
          <cell r="J8644">
            <v>104</v>
          </cell>
          <cell r="K8644">
            <v>25</v>
          </cell>
          <cell r="O8644">
            <v>4.16</v>
          </cell>
        </row>
        <row r="8645">
          <cell r="J8645">
            <v>104</v>
          </cell>
          <cell r="K8645">
            <v>21</v>
          </cell>
          <cell r="O8645">
            <v>4.9523809523809526</v>
          </cell>
        </row>
        <row r="8646">
          <cell r="J8646">
            <v>104</v>
          </cell>
          <cell r="K8646">
            <v>25</v>
          </cell>
          <cell r="O8646">
            <v>4.16</v>
          </cell>
        </row>
        <row r="8647">
          <cell r="J8647">
            <v>104</v>
          </cell>
          <cell r="K8647">
            <v>23</v>
          </cell>
          <cell r="O8647">
            <v>4.5217391304347823</v>
          </cell>
        </row>
        <row r="8648">
          <cell r="J8648">
            <v>103</v>
          </cell>
          <cell r="K8648">
            <v>24</v>
          </cell>
          <cell r="O8648">
            <v>4.291666666666667</v>
          </cell>
        </row>
        <row r="8649">
          <cell r="J8649">
            <v>103</v>
          </cell>
          <cell r="K8649">
            <v>32</v>
          </cell>
          <cell r="O8649">
            <v>3.21875</v>
          </cell>
        </row>
        <row r="8650">
          <cell r="J8650">
            <v>103</v>
          </cell>
          <cell r="K8650">
            <v>27</v>
          </cell>
          <cell r="O8650">
            <v>3.8148148148148149</v>
          </cell>
        </row>
        <row r="8651">
          <cell r="J8651">
            <v>103</v>
          </cell>
          <cell r="K8651">
            <v>18</v>
          </cell>
          <cell r="O8651">
            <v>5.7222222222222223</v>
          </cell>
        </row>
        <row r="8652">
          <cell r="J8652">
            <v>103</v>
          </cell>
          <cell r="K8652">
            <v>18</v>
          </cell>
          <cell r="O8652">
            <v>5.7222222222222223</v>
          </cell>
        </row>
        <row r="8653">
          <cell r="J8653">
            <v>103</v>
          </cell>
          <cell r="K8653">
            <v>24</v>
          </cell>
          <cell r="O8653">
            <v>4.291666666666667</v>
          </cell>
        </row>
        <row r="8654">
          <cell r="J8654">
            <v>103</v>
          </cell>
          <cell r="K8654">
            <v>24</v>
          </cell>
          <cell r="O8654">
            <v>4.291666666666667</v>
          </cell>
        </row>
        <row r="8655">
          <cell r="J8655">
            <v>103</v>
          </cell>
          <cell r="K8655">
            <v>16</v>
          </cell>
          <cell r="O8655">
            <v>6.4375</v>
          </cell>
        </row>
        <row r="8656">
          <cell r="J8656">
            <v>103</v>
          </cell>
          <cell r="K8656">
            <v>18</v>
          </cell>
          <cell r="O8656">
            <v>5.7222222222222223</v>
          </cell>
        </row>
        <row r="8657">
          <cell r="J8657">
            <v>103</v>
          </cell>
          <cell r="K8657">
            <v>18</v>
          </cell>
          <cell r="O8657">
            <v>5.7222222222222223</v>
          </cell>
        </row>
        <row r="8658">
          <cell r="J8658">
            <v>103</v>
          </cell>
          <cell r="K8658">
            <v>18</v>
          </cell>
          <cell r="O8658">
            <v>5.7222222222222223</v>
          </cell>
        </row>
        <row r="8659">
          <cell r="J8659">
            <v>102</v>
          </cell>
          <cell r="K8659">
            <v>27</v>
          </cell>
          <cell r="O8659">
            <v>3.7777777777777777</v>
          </cell>
        </row>
        <row r="8660">
          <cell r="J8660">
            <v>102</v>
          </cell>
          <cell r="K8660">
            <v>22</v>
          </cell>
          <cell r="O8660">
            <v>4.6363636363636367</v>
          </cell>
        </row>
        <row r="8661">
          <cell r="J8661">
            <v>102</v>
          </cell>
          <cell r="K8661">
            <v>29</v>
          </cell>
          <cell r="O8661">
            <v>3.5172413793103448</v>
          </cell>
        </row>
        <row r="8662">
          <cell r="J8662">
            <v>102</v>
          </cell>
          <cell r="K8662">
            <v>48</v>
          </cell>
          <cell r="O8662">
            <v>2.125</v>
          </cell>
        </row>
        <row r="8663">
          <cell r="J8663">
            <v>102</v>
          </cell>
          <cell r="K8663">
            <v>17</v>
          </cell>
          <cell r="O8663">
            <v>6</v>
          </cell>
        </row>
        <row r="8664">
          <cell r="J8664">
            <v>102</v>
          </cell>
          <cell r="K8664">
            <v>27</v>
          </cell>
          <cell r="O8664">
            <v>3.7777777777777777</v>
          </cell>
        </row>
        <row r="8665">
          <cell r="J8665">
            <v>102</v>
          </cell>
          <cell r="K8665">
            <v>27</v>
          </cell>
          <cell r="O8665">
            <v>3.7777777777777777</v>
          </cell>
        </row>
        <row r="8666">
          <cell r="J8666">
            <v>102</v>
          </cell>
          <cell r="K8666">
            <v>21</v>
          </cell>
          <cell r="O8666">
            <v>4.8571428571428568</v>
          </cell>
        </row>
        <row r="8667">
          <cell r="J8667">
            <v>102</v>
          </cell>
          <cell r="K8667">
            <v>21</v>
          </cell>
          <cell r="O8667">
            <v>4.8571428571428568</v>
          </cell>
        </row>
        <row r="8668">
          <cell r="J8668">
            <v>102</v>
          </cell>
          <cell r="K8668">
            <v>32</v>
          </cell>
          <cell r="O8668">
            <v>3.1875</v>
          </cell>
        </row>
        <row r="8669">
          <cell r="J8669">
            <v>101</v>
          </cell>
          <cell r="K8669">
            <v>31</v>
          </cell>
          <cell r="O8669">
            <v>3.2580645161290325</v>
          </cell>
        </row>
        <row r="8670">
          <cell r="J8670">
            <v>101</v>
          </cell>
          <cell r="K8670">
            <v>26</v>
          </cell>
          <cell r="O8670">
            <v>3.8846153846153846</v>
          </cell>
        </row>
        <row r="8671">
          <cell r="J8671">
            <v>101</v>
          </cell>
          <cell r="K8671">
            <v>19</v>
          </cell>
          <cell r="O8671">
            <v>5.3157894736842106</v>
          </cell>
        </row>
        <row r="8672">
          <cell r="J8672">
            <v>101</v>
          </cell>
          <cell r="K8672">
            <v>26</v>
          </cell>
          <cell r="O8672">
            <v>3.8846153846153846</v>
          </cell>
        </row>
        <row r="8673">
          <cell r="J8673">
            <v>101</v>
          </cell>
          <cell r="K8673">
            <v>21</v>
          </cell>
          <cell r="O8673">
            <v>4.8095238095238093</v>
          </cell>
        </row>
        <row r="8674">
          <cell r="J8674">
            <v>101</v>
          </cell>
          <cell r="K8674">
            <v>30</v>
          </cell>
          <cell r="O8674">
            <v>3.3666666666666667</v>
          </cell>
        </row>
        <row r="8675">
          <cell r="J8675">
            <v>101</v>
          </cell>
          <cell r="K8675">
            <v>23</v>
          </cell>
          <cell r="O8675">
            <v>4.3913043478260869</v>
          </cell>
        </row>
        <row r="8676">
          <cell r="J8676">
            <v>101</v>
          </cell>
          <cell r="K8676">
            <v>23</v>
          </cell>
          <cell r="O8676">
            <v>4.3913043478260869</v>
          </cell>
        </row>
        <row r="8677">
          <cell r="J8677">
            <v>100</v>
          </cell>
          <cell r="K8677">
            <v>30</v>
          </cell>
          <cell r="O8677">
            <v>3.3333333333333335</v>
          </cell>
        </row>
        <row r="8678">
          <cell r="J8678">
            <v>100</v>
          </cell>
          <cell r="K8678">
            <v>31</v>
          </cell>
          <cell r="O8678">
            <v>3.225806451612903</v>
          </cell>
        </row>
        <row r="8679">
          <cell r="J8679">
            <v>100</v>
          </cell>
          <cell r="K8679">
            <v>28</v>
          </cell>
          <cell r="O8679">
            <v>3.5714285714285716</v>
          </cell>
        </row>
        <row r="8680">
          <cell r="J8680">
            <v>100</v>
          </cell>
          <cell r="K8680">
            <v>28</v>
          </cell>
          <cell r="O8680">
            <v>3.5714285714285716</v>
          </cell>
        </row>
        <row r="8681">
          <cell r="J8681">
            <v>100</v>
          </cell>
          <cell r="K8681">
            <v>31</v>
          </cell>
          <cell r="O8681">
            <v>3.225806451612903</v>
          </cell>
        </row>
        <row r="8682">
          <cell r="J8682">
            <v>100</v>
          </cell>
          <cell r="K8682">
            <v>29</v>
          </cell>
          <cell r="O8682">
            <v>3.4482758620689653</v>
          </cell>
        </row>
        <row r="8683">
          <cell r="J8683">
            <v>99</v>
          </cell>
          <cell r="K8683">
            <v>24</v>
          </cell>
          <cell r="O8683">
            <v>4.125</v>
          </cell>
        </row>
        <row r="8684">
          <cell r="J8684">
            <v>99</v>
          </cell>
          <cell r="K8684">
            <v>29</v>
          </cell>
          <cell r="O8684">
            <v>3.4137931034482758</v>
          </cell>
        </row>
        <row r="8685">
          <cell r="J8685">
            <v>99</v>
          </cell>
          <cell r="K8685">
            <v>21</v>
          </cell>
          <cell r="O8685">
            <v>4.7142857142857144</v>
          </cell>
        </row>
        <row r="8686">
          <cell r="J8686">
            <v>99</v>
          </cell>
          <cell r="K8686">
            <v>20</v>
          </cell>
          <cell r="O8686">
            <v>4.95</v>
          </cell>
        </row>
        <row r="8687">
          <cell r="J8687">
            <v>99</v>
          </cell>
          <cell r="K8687">
            <v>24</v>
          </cell>
          <cell r="O8687">
            <v>4.125</v>
          </cell>
        </row>
        <row r="8688">
          <cell r="J8688">
            <v>99</v>
          </cell>
          <cell r="K8688">
            <v>24</v>
          </cell>
          <cell r="O8688">
            <v>4.125</v>
          </cell>
        </row>
        <row r="8689">
          <cell r="J8689">
            <v>99</v>
          </cell>
          <cell r="K8689">
            <v>15</v>
          </cell>
          <cell r="O8689">
            <v>6.6</v>
          </cell>
        </row>
        <row r="8690">
          <cell r="J8690">
            <v>99</v>
          </cell>
          <cell r="K8690">
            <v>22</v>
          </cell>
          <cell r="O8690">
            <v>4.5</v>
          </cell>
        </row>
        <row r="8691">
          <cell r="J8691">
            <v>99</v>
          </cell>
          <cell r="K8691">
            <v>26</v>
          </cell>
          <cell r="O8691">
            <v>3.8076923076923075</v>
          </cell>
        </row>
        <row r="8692">
          <cell r="J8692">
            <v>98</v>
          </cell>
          <cell r="K8692">
            <v>22</v>
          </cell>
          <cell r="O8692">
            <v>4.4545454545454541</v>
          </cell>
        </row>
        <row r="8693">
          <cell r="J8693">
            <v>98</v>
          </cell>
          <cell r="K8693">
            <v>25</v>
          </cell>
          <cell r="O8693">
            <v>3.92</v>
          </cell>
        </row>
        <row r="8694">
          <cell r="J8694">
            <v>98</v>
          </cell>
          <cell r="K8694">
            <v>25</v>
          </cell>
          <cell r="O8694">
            <v>3.92</v>
          </cell>
        </row>
        <row r="8695">
          <cell r="J8695">
            <v>98</v>
          </cell>
          <cell r="K8695">
            <v>17</v>
          </cell>
          <cell r="O8695">
            <v>5.7647058823529411</v>
          </cell>
        </row>
        <row r="8696">
          <cell r="J8696">
            <v>98</v>
          </cell>
          <cell r="K8696">
            <v>33</v>
          </cell>
          <cell r="O8696">
            <v>2.9696969696969697</v>
          </cell>
        </row>
        <row r="8697">
          <cell r="J8697">
            <v>98</v>
          </cell>
          <cell r="K8697">
            <v>21</v>
          </cell>
          <cell r="O8697">
            <v>4.666666666666667</v>
          </cell>
        </row>
        <row r="8698">
          <cell r="J8698">
            <v>98</v>
          </cell>
          <cell r="K8698">
            <v>24</v>
          </cell>
          <cell r="O8698">
            <v>4.083333333333333</v>
          </cell>
        </row>
        <row r="8699">
          <cell r="J8699">
            <v>97</v>
          </cell>
          <cell r="K8699">
            <v>23</v>
          </cell>
          <cell r="O8699">
            <v>4.2173913043478262</v>
          </cell>
        </row>
        <row r="8700">
          <cell r="J8700">
            <v>97</v>
          </cell>
          <cell r="K8700">
            <v>24</v>
          </cell>
          <cell r="O8700">
            <v>4.041666666666667</v>
          </cell>
        </row>
        <row r="8701">
          <cell r="J8701">
            <v>97</v>
          </cell>
          <cell r="K8701">
            <v>31</v>
          </cell>
          <cell r="O8701">
            <v>3.129032258064516</v>
          </cell>
        </row>
        <row r="8702">
          <cell r="J8702">
            <v>97</v>
          </cell>
          <cell r="K8702">
            <v>23</v>
          </cell>
          <cell r="O8702">
            <v>4.2173913043478262</v>
          </cell>
        </row>
        <row r="8703">
          <cell r="J8703">
            <v>97</v>
          </cell>
          <cell r="K8703">
            <v>25</v>
          </cell>
          <cell r="O8703">
            <v>3.88</v>
          </cell>
        </row>
        <row r="8704">
          <cell r="J8704">
            <v>97</v>
          </cell>
          <cell r="K8704">
            <v>14</v>
          </cell>
          <cell r="O8704">
            <v>6.9285714285714288</v>
          </cell>
        </row>
        <row r="8705">
          <cell r="J8705">
            <v>97</v>
          </cell>
          <cell r="K8705">
            <v>26</v>
          </cell>
          <cell r="O8705">
            <v>3.7307692307692308</v>
          </cell>
        </row>
        <row r="8706">
          <cell r="J8706">
            <v>97</v>
          </cell>
          <cell r="K8706">
            <v>29</v>
          </cell>
          <cell r="O8706">
            <v>3.3448275862068964</v>
          </cell>
        </row>
        <row r="8707">
          <cell r="J8707">
            <v>96</v>
          </cell>
          <cell r="K8707">
            <v>23</v>
          </cell>
          <cell r="O8707">
            <v>4.1739130434782608</v>
          </cell>
        </row>
        <row r="8708">
          <cell r="J8708">
            <v>96</v>
          </cell>
          <cell r="K8708">
            <v>23</v>
          </cell>
          <cell r="O8708">
            <v>4.1739130434782608</v>
          </cell>
        </row>
        <row r="8709">
          <cell r="J8709">
            <v>96</v>
          </cell>
          <cell r="K8709">
            <v>21</v>
          </cell>
          <cell r="O8709">
            <v>4.5714285714285712</v>
          </cell>
        </row>
        <row r="8710">
          <cell r="J8710">
            <v>96</v>
          </cell>
          <cell r="K8710">
            <v>25</v>
          </cell>
          <cell r="O8710">
            <v>3.84</v>
          </cell>
        </row>
        <row r="8711">
          <cell r="J8711">
            <v>96</v>
          </cell>
          <cell r="K8711">
            <v>21</v>
          </cell>
          <cell r="O8711">
            <v>4.5714285714285712</v>
          </cell>
        </row>
        <row r="8712">
          <cell r="J8712">
            <v>95</v>
          </cell>
          <cell r="K8712">
            <v>20</v>
          </cell>
          <cell r="O8712">
            <v>4.75</v>
          </cell>
        </row>
        <row r="8713">
          <cell r="J8713">
            <v>95</v>
          </cell>
          <cell r="K8713">
            <v>17</v>
          </cell>
          <cell r="O8713">
            <v>5.5882352941176467</v>
          </cell>
        </row>
        <row r="8714">
          <cell r="J8714">
            <v>95</v>
          </cell>
          <cell r="K8714">
            <v>20</v>
          </cell>
          <cell r="O8714">
            <v>4.75</v>
          </cell>
        </row>
        <row r="8715">
          <cell r="J8715">
            <v>95</v>
          </cell>
          <cell r="K8715">
            <v>26</v>
          </cell>
          <cell r="O8715">
            <v>3.6538461538461537</v>
          </cell>
        </row>
        <row r="8716">
          <cell r="J8716">
            <v>95</v>
          </cell>
          <cell r="K8716">
            <v>31</v>
          </cell>
          <cell r="O8716">
            <v>3.064516129032258</v>
          </cell>
        </row>
        <row r="8717">
          <cell r="J8717">
            <v>95</v>
          </cell>
          <cell r="K8717">
            <v>25</v>
          </cell>
          <cell r="O8717">
            <v>3.8</v>
          </cell>
        </row>
        <row r="8718">
          <cell r="J8718">
            <v>95</v>
          </cell>
          <cell r="K8718">
            <v>20</v>
          </cell>
          <cell r="O8718">
            <v>4.75</v>
          </cell>
        </row>
        <row r="8719">
          <cell r="J8719">
            <v>95</v>
          </cell>
          <cell r="K8719">
            <v>28</v>
          </cell>
          <cell r="O8719">
            <v>3.3928571428571428</v>
          </cell>
        </row>
        <row r="8720">
          <cell r="J8720">
            <v>95</v>
          </cell>
          <cell r="K8720">
            <v>21</v>
          </cell>
          <cell r="O8720">
            <v>4.5238095238095237</v>
          </cell>
        </row>
        <row r="8721">
          <cell r="J8721">
            <v>95</v>
          </cell>
          <cell r="K8721">
            <v>20</v>
          </cell>
          <cell r="O8721">
            <v>4.75</v>
          </cell>
        </row>
        <row r="8722">
          <cell r="J8722">
            <v>95</v>
          </cell>
          <cell r="K8722">
            <v>31</v>
          </cell>
          <cell r="O8722">
            <v>3.064516129032258</v>
          </cell>
        </row>
        <row r="8723">
          <cell r="J8723">
            <v>95</v>
          </cell>
          <cell r="K8723">
            <v>27</v>
          </cell>
          <cell r="O8723">
            <v>3.5185185185185186</v>
          </cell>
        </row>
        <row r="8724">
          <cell r="J8724">
            <v>95</v>
          </cell>
          <cell r="K8724">
            <v>26</v>
          </cell>
          <cell r="O8724">
            <v>3.6538461538461537</v>
          </cell>
        </row>
        <row r="8725">
          <cell r="J8725">
            <v>94</v>
          </cell>
          <cell r="K8725">
            <v>19</v>
          </cell>
          <cell r="O8725">
            <v>4.9473684210526319</v>
          </cell>
        </row>
        <row r="8726">
          <cell r="J8726">
            <v>94</v>
          </cell>
          <cell r="K8726">
            <v>25</v>
          </cell>
          <cell r="O8726">
            <v>3.76</v>
          </cell>
        </row>
        <row r="8727">
          <cell r="J8727">
            <v>94</v>
          </cell>
          <cell r="K8727">
            <v>22</v>
          </cell>
          <cell r="O8727">
            <v>4.2727272727272725</v>
          </cell>
        </row>
        <row r="8728">
          <cell r="J8728">
            <v>94</v>
          </cell>
          <cell r="K8728">
            <v>17</v>
          </cell>
          <cell r="O8728">
            <v>5.5294117647058822</v>
          </cell>
        </row>
        <row r="8729">
          <cell r="J8729">
            <v>93</v>
          </cell>
          <cell r="K8729">
            <v>11</v>
          </cell>
          <cell r="O8729">
            <v>8.454545454545455</v>
          </cell>
        </row>
        <row r="8730">
          <cell r="J8730">
            <v>93</v>
          </cell>
          <cell r="K8730">
            <v>27</v>
          </cell>
          <cell r="O8730">
            <v>3.4444444444444446</v>
          </cell>
        </row>
        <row r="8731">
          <cell r="J8731">
            <v>93</v>
          </cell>
          <cell r="K8731">
            <v>23</v>
          </cell>
          <cell r="O8731">
            <v>4.0434782608695654</v>
          </cell>
        </row>
        <row r="8732">
          <cell r="J8732">
            <v>93</v>
          </cell>
          <cell r="K8732">
            <v>24</v>
          </cell>
          <cell r="O8732">
            <v>3.875</v>
          </cell>
        </row>
        <row r="8733">
          <cell r="J8733">
            <v>93</v>
          </cell>
          <cell r="K8733">
            <v>18</v>
          </cell>
          <cell r="O8733">
            <v>5.166666666666667</v>
          </cell>
        </row>
        <row r="8734">
          <cell r="J8734">
            <v>93</v>
          </cell>
          <cell r="K8734">
            <v>22</v>
          </cell>
          <cell r="O8734">
            <v>4.2272727272727275</v>
          </cell>
        </row>
        <row r="8735">
          <cell r="J8735">
            <v>93</v>
          </cell>
          <cell r="K8735">
            <v>16</v>
          </cell>
          <cell r="O8735">
            <v>5.8125</v>
          </cell>
        </row>
        <row r="8736">
          <cell r="J8736">
            <v>93</v>
          </cell>
          <cell r="K8736">
            <v>21</v>
          </cell>
          <cell r="O8736">
            <v>4.4285714285714288</v>
          </cell>
        </row>
        <row r="8737">
          <cell r="J8737">
            <v>93</v>
          </cell>
          <cell r="K8737">
            <v>25</v>
          </cell>
          <cell r="O8737">
            <v>3.72</v>
          </cell>
        </row>
        <row r="8738">
          <cell r="J8738">
            <v>93</v>
          </cell>
          <cell r="K8738">
            <v>31</v>
          </cell>
          <cell r="O8738">
            <v>3</v>
          </cell>
        </row>
        <row r="8739">
          <cell r="J8739">
            <v>92</v>
          </cell>
          <cell r="K8739">
            <v>21</v>
          </cell>
          <cell r="O8739">
            <v>4.3809523809523814</v>
          </cell>
        </row>
        <row r="8740">
          <cell r="J8740">
            <v>92</v>
          </cell>
          <cell r="K8740">
            <v>22</v>
          </cell>
          <cell r="O8740">
            <v>4.1818181818181817</v>
          </cell>
        </row>
        <row r="8741">
          <cell r="J8741">
            <v>92</v>
          </cell>
          <cell r="K8741">
            <v>18</v>
          </cell>
          <cell r="O8741">
            <v>5.1111111111111107</v>
          </cell>
        </row>
        <row r="8742">
          <cell r="J8742">
            <v>92</v>
          </cell>
          <cell r="K8742">
            <v>28</v>
          </cell>
          <cell r="O8742">
            <v>3.2857142857142856</v>
          </cell>
        </row>
        <row r="8743">
          <cell r="J8743">
            <v>92</v>
          </cell>
          <cell r="K8743">
            <v>23</v>
          </cell>
          <cell r="O8743">
            <v>4</v>
          </cell>
        </row>
        <row r="8744">
          <cell r="J8744">
            <v>92</v>
          </cell>
          <cell r="K8744">
            <v>18</v>
          </cell>
          <cell r="O8744">
            <v>5.1111111111111107</v>
          </cell>
        </row>
        <row r="8745">
          <cell r="J8745">
            <v>92</v>
          </cell>
          <cell r="K8745">
            <v>26</v>
          </cell>
          <cell r="O8745">
            <v>3.5384615384615383</v>
          </cell>
        </row>
        <row r="8746">
          <cell r="J8746">
            <v>92</v>
          </cell>
          <cell r="K8746">
            <v>28</v>
          </cell>
          <cell r="O8746">
            <v>3.2857142857142856</v>
          </cell>
        </row>
        <row r="8747">
          <cell r="J8747">
            <v>91</v>
          </cell>
          <cell r="K8747">
            <v>22</v>
          </cell>
          <cell r="O8747">
            <v>4.1363636363636367</v>
          </cell>
        </row>
        <row r="8748">
          <cell r="J8748">
            <v>91</v>
          </cell>
          <cell r="K8748">
            <v>27</v>
          </cell>
          <cell r="O8748">
            <v>3.3703703703703702</v>
          </cell>
        </row>
        <row r="8749">
          <cell r="J8749">
            <v>91</v>
          </cell>
          <cell r="K8749">
            <v>17</v>
          </cell>
          <cell r="O8749">
            <v>5.3529411764705879</v>
          </cell>
        </row>
        <row r="8750">
          <cell r="J8750">
            <v>91</v>
          </cell>
          <cell r="K8750">
            <v>17</v>
          </cell>
          <cell r="O8750">
            <v>5.3529411764705879</v>
          </cell>
        </row>
        <row r="8751">
          <cell r="J8751">
            <v>91</v>
          </cell>
          <cell r="K8751">
            <v>17</v>
          </cell>
          <cell r="O8751">
            <v>5.3529411764705879</v>
          </cell>
        </row>
        <row r="8752">
          <cell r="J8752">
            <v>91</v>
          </cell>
          <cell r="K8752">
            <v>23</v>
          </cell>
          <cell r="O8752">
            <v>3.9565217391304346</v>
          </cell>
        </row>
        <row r="8753">
          <cell r="J8753">
            <v>91</v>
          </cell>
          <cell r="K8753">
            <v>24</v>
          </cell>
          <cell r="O8753">
            <v>3.7916666666666665</v>
          </cell>
        </row>
        <row r="8754">
          <cell r="J8754">
            <v>91</v>
          </cell>
          <cell r="K8754">
            <v>22</v>
          </cell>
          <cell r="O8754">
            <v>4.1363636363636367</v>
          </cell>
        </row>
        <row r="8755">
          <cell r="J8755">
            <v>90</v>
          </cell>
          <cell r="K8755">
            <v>24</v>
          </cell>
          <cell r="O8755">
            <v>3.75</v>
          </cell>
        </row>
        <row r="8756">
          <cell r="J8756">
            <v>90</v>
          </cell>
          <cell r="K8756">
            <v>27</v>
          </cell>
          <cell r="O8756">
            <v>3.3333333333333335</v>
          </cell>
        </row>
        <row r="8757">
          <cell r="J8757">
            <v>90</v>
          </cell>
          <cell r="K8757">
            <v>26</v>
          </cell>
          <cell r="O8757">
            <v>3.4615384615384617</v>
          </cell>
        </row>
        <row r="8758">
          <cell r="J8758">
            <v>90</v>
          </cell>
          <cell r="K8758">
            <v>16</v>
          </cell>
          <cell r="O8758">
            <v>5.625</v>
          </cell>
        </row>
        <row r="8759">
          <cell r="J8759">
            <v>90</v>
          </cell>
          <cell r="K8759">
            <v>16</v>
          </cell>
          <cell r="O8759">
            <v>5.625</v>
          </cell>
        </row>
        <row r="8760">
          <cell r="J8760">
            <v>90</v>
          </cell>
          <cell r="K8760">
            <v>16</v>
          </cell>
          <cell r="O8760">
            <v>5.625</v>
          </cell>
        </row>
        <row r="8761">
          <cell r="J8761">
            <v>90</v>
          </cell>
          <cell r="K8761">
            <v>25</v>
          </cell>
          <cell r="O8761">
            <v>3.6</v>
          </cell>
        </row>
        <row r="8762">
          <cell r="J8762">
            <v>90</v>
          </cell>
          <cell r="K8762">
            <v>16</v>
          </cell>
          <cell r="O8762">
            <v>5.625</v>
          </cell>
        </row>
        <row r="8763">
          <cell r="J8763">
            <v>90</v>
          </cell>
          <cell r="K8763">
            <v>16</v>
          </cell>
          <cell r="O8763">
            <v>5.625</v>
          </cell>
        </row>
        <row r="8764">
          <cell r="J8764">
            <v>90</v>
          </cell>
          <cell r="K8764">
            <v>26</v>
          </cell>
          <cell r="O8764">
            <v>3.4615384615384617</v>
          </cell>
        </row>
        <row r="8765">
          <cell r="J8765">
            <v>90</v>
          </cell>
          <cell r="K8765">
            <v>19</v>
          </cell>
          <cell r="O8765">
            <v>4.7368421052631575</v>
          </cell>
        </row>
        <row r="8766">
          <cell r="J8766">
            <v>90</v>
          </cell>
          <cell r="K8766">
            <v>26</v>
          </cell>
          <cell r="O8766">
            <v>3.4615384615384617</v>
          </cell>
        </row>
        <row r="8767">
          <cell r="J8767">
            <v>89</v>
          </cell>
          <cell r="K8767">
            <v>20</v>
          </cell>
          <cell r="O8767">
            <v>4.45</v>
          </cell>
        </row>
        <row r="8768">
          <cell r="J8768">
            <v>89</v>
          </cell>
          <cell r="K8768">
            <v>15</v>
          </cell>
          <cell r="O8768">
            <v>5.9333333333333336</v>
          </cell>
        </row>
        <row r="8769">
          <cell r="J8769">
            <v>89</v>
          </cell>
          <cell r="K8769">
            <v>29</v>
          </cell>
          <cell r="O8769">
            <v>3.0689655172413794</v>
          </cell>
        </row>
        <row r="8770">
          <cell r="J8770">
            <v>89</v>
          </cell>
          <cell r="K8770">
            <v>18</v>
          </cell>
          <cell r="O8770">
            <v>4.9444444444444446</v>
          </cell>
        </row>
        <row r="8771">
          <cell r="J8771">
            <v>89</v>
          </cell>
          <cell r="K8771">
            <v>21</v>
          </cell>
          <cell r="O8771">
            <v>4.2380952380952381</v>
          </cell>
        </row>
        <row r="8772">
          <cell r="J8772">
            <v>89</v>
          </cell>
          <cell r="K8772">
            <v>20</v>
          </cell>
          <cell r="O8772">
            <v>4.45</v>
          </cell>
        </row>
        <row r="8773">
          <cell r="J8773">
            <v>89</v>
          </cell>
          <cell r="K8773">
            <v>27</v>
          </cell>
          <cell r="O8773">
            <v>3.2962962962962963</v>
          </cell>
        </row>
        <row r="8774">
          <cell r="J8774">
            <v>89</v>
          </cell>
          <cell r="K8774">
            <v>27</v>
          </cell>
          <cell r="O8774">
            <v>3.2962962962962963</v>
          </cell>
        </row>
        <row r="8775">
          <cell r="J8775">
            <v>89</v>
          </cell>
          <cell r="K8775">
            <v>20</v>
          </cell>
          <cell r="O8775">
            <v>4.45</v>
          </cell>
        </row>
        <row r="8776">
          <cell r="J8776">
            <v>89</v>
          </cell>
          <cell r="K8776">
            <v>26</v>
          </cell>
          <cell r="O8776">
            <v>3.4230769230769229</v>
          </cell>
        </row>
        <row r="8777">
          <cell r="J8777">
            <v>88</v>
          </cell>
          <cell r="K8777">
            <v>21</v>
          </cell>
          <cell r="O8777">
            <v>4.1904761904761907</v>
          </cell>
        </row>
        <row r="8778">
          <cell r="J8778">
            <v>88</v>
          </cell>
          <cell r="K8778">
            <v>21</v>
          </cell>
          <cell r="O8778">
            <v>4.1904761904761907</v>
          </cell>
        </row>
        <row r="8779">
          <cell r="J8779">
            <v>88</v>
          </cell>
          <cell r="K8779">
            <v>22</v>
          </cell>
          <cell r="O8779">
            <v>4</v>
          </cell>
        </row>
        <row r="8780">
          <cell r="J8780">
            <v>88</v>
          </cell>
          <cell r="K8780">
            <v>22</v>
          </cell>
          <cell r="O8780">
            <v>4</v>
          </cell>
        </row>
        <row r="8781">
          <cell r="J8781">
            <v>88</v>
          </cell>
          <cell r="K8781">
            <v>21</v>
          </cell>
          <cell r="O8781">
            <v>4.1904761904761907</v>
          </cell>
        </row>
        <row r="8782">
          <cell r="J8782">
            <v>88</v>
          </cell>
          <cell r="K8782">
            <v>18</v>
          </cell>
          <cell r="O8782">
            <v>4.8888888888888893</v>
          </cell>
        </row>
        <row r="8783">
          <cell r="J8783">
            <v>88</v>
          </cell>
          <cell r="K8783">
            <v>22</v>
          </cell>
          <cell r="O8783">
            <v>4</v>
          </cell>
        </row>
        <row r="8784">
          <cell r="J8784">
            <v>88</v>
          </cell>
          <cell r="K8784">
            <v>24</v>
          </cell>
          <cell r="O8784">
            <v>3.6666666666666665</v>
          </cell>
        </row>
        <row r="8785">
          <cell r="J8785">
            <v>88</v>
          </cell>
          <cell r="K8785">
            <v>29</v>
          </cell>
          <cell r="O8785">
            <v>3.0344827586206895</v>
          </cell>
        </row>
        <row r="8786">
          <cell r="J8786">
            <v>88</v>
          </cell>
          <cell r="K8786">
            <v>22</v>
          </cell>
          <cell r="O8786">
            <v>4</v>
          </cell>
        </row>
        <row r="8787">
          <cell r="J8787">
            <v>87</v>
          </cell>
          <cell r="K8787">
            <v>22</v>
          </cell>
          <cell r="O8787">
            <v>3.9545454545454546</v>
          </cell>
        </row>
        <row r="8788">
          <cell r="J8788">
            <v>87</v>
          </cell>
          <cell r="K8788">
            <v>20</v>
          </cell>
          <cell r="O8788">
            <v>4.3499999999999996</v>
          </cell>
        </row>
        <row r="8789">
          <cell r="J8789">
            <v>87</v>
          </cell>
          <cell r="K8789">
            <v>31</v>
          </cell>
          <cell r="O8789">
            <v>2.806451612903226</v>
          </cell>
        </row>
        <row r="8790">
          <cell r="J8790">
            <v>87</v>
          </cell>
          <cell r="K8790">
            <v>15</v>
          </cell>
          <cell r="O8790">
            <v>5.8</v>
          </cell>
        </row>
        <row r="8791">
          <cell r="J8791">
            <v>87</v>
          </cell>
          <cell r="K8791">
            <v>24</v>
          </cell>
          <cell r="O8791">
            <v>3.625</v>
          </cell>
        </row>
        <row r="8792">
          <cell r="J8792">
            <v>87</v>
          </cell>
          <cell r="K8792">
            <v>24</v>
          </cell>
          <cell r="O8792">
            <v>3.625</v>
          </cell>
        </row>
        <row r="8793">
          <cell r="J8793">
            <v>87</v>
          </cell>
          <cell r="K8793">
            <v>25</v>
          </cell>
          <cell r="O8793">
            <v>3.48</v>
          </cell>
        </row>
        <row r="8794">
          <cell r="J8794">
            <v>87</v>
          </cell>
          <cell r="K8794">
            <v>23</v>
          </cell>
          <cell r="O8794">
            <v>3.7826086956521738</v>
          </cell>
        </row>
        <row r="8795">
          <cell r="J8795">
            <v>87</v>
          </cell>
          <cell r="K8795">
            <v>16</v>
          </cell>
          <cell r="O8795">
            <v>5.4375</v>
          </cell>
        </row>
        <row r="8796">
          <cell r="J8796">
            <v>87</v>
          </cell>
          <cell r="K8796">
            <v>16</v>
          </cell>
          <cell r="O8796">
            <v>5.4375</v>
          </cell>
        </row>
        <row r="8797">
          <cell r="J8797">
            <v>87</v>
          </cell>
          <cell r="K8797">
            <v>16</v>
          </cell>
          <cell r="O8797">
            <v>5.4375</v>
          </cell>
        </row>
        <row r="8798">
          <cell r="J8798">
            <v>87</v>
          </cell>
          <cell r="K8798">
            <v>15</v>
          </cell>
          <cell r="O8798">
            <v>5.8</v>
          </cell>
        </row>
        <row r="8799">
          <cell r="J8799">
            <v>87</v>
          </cell>
          <cell r="K8799">
            <v>17</v>
          </cell>
          <cell r="O8799">
            <v>5.117647058823529</v>
          </cell>
        </row>
        <row r="8800">
          <cell r="J8800">
            <v>87</v>
          </cell>
          <cell r="K8800">
            <v>23</v>
          </cell>
          <cell r="O8800">
            <v>3.7826086956521738</v>
          </cell>
        </row>
        <row r="8801">
          <cell r="J8801">
            <v>87</v>
          </cell>
          <cell r="K8801">
            <v>24</v>
          </cell>
          <cell r="O8801">
            <v>3.625</v>
          </cell>
        </row>
        <row r="8802">
          <cell r="J8802">
            <v>87</v>
          </cell>
          <cell r="K8802">
            <v>17</v>
          </cell>
          <cell r="O8802">
            <v>5.117647058823529</v>
          </cell>
        </row>
        <row r="8803">
          <cell r="J8803">
            <v>86</v>
          </cell>
          <cell r="K8803">
            <v>21</v>
          </cell>
          <cell r="O8803">
            <v>4.0952380952380949</v>
          </cell>
        </row>
        <row r="8804">
          <cell r="J8804">
            <v>86</v>
          </cell>
          <cell r="K8804">
            <v>17</v>
          </cell>
          <cell r="O8804">
            <v>5.0588235294117645</v>
          </cell>
        </row>
        <row r="8805">
          <cell r="J8805">
            <v>86</v>
          </cell>
          <cell r="K8805">
            <v>27</v>
          </cell>
          <cell r="O8805">
            <v>3.1851851851851851</v>
          </cell>
        </row>
        <row r="8806">
          <cell r="J8806">
            <v>86</v>
          </cell>
          <cell r="K8806">
            <v>21</v>
          </cell>
          <cell r="O8806">
            <v>4.0952380952380949</v>
          </cell>
        </row>
        <row r="8807">
          <cell r="J8807">
            <v>86</v>
          </cell>
          <cell r="K8807">
            <v>17</v>
          </cell>
          <cell r="O8807">
            <v>5.0588235294117645</v>
          </cell>
        </row>
        <row r="8808">
          <cell r="J8808">
            <v>86</v>
          </cell>
          <cell r="K8808">
            <v>10</v>
          </cell>
          <cell r="O8808">
            <v>8.6</v>
          </cell>
        </row>
        <row r="8809">
          <cell r="J8809">
            <v>86</v>
          </cell>
          <cell r="K8809">
            <v>23</v>
          </cell>
          <cell r="O8809">
            <v>3.7391304347826089</v>
          </cell>
        </row>
        <row r="8810">
          <cell r="J8810">
            <v>86</v>
          </cell>
          <cell r="K8810">
            <v>17</v>
          </cell>
          <cell r="O8810">
            <v>5.0588235294117645</v>
          </cell>
        </row>
        <row r="8811">
          <cell r="J8811">
            <v>85</v>
          </cell>
          <cell r="K8811">
            <v>24</v>
          </cell>
          <cell r="O8811">
            <v>3.5416666666666665</v>
          </cell>
        </row>
        <row r="8812">
          <cell r="J8812">
            <v>85</v>
          </cell>
          <cell r="K8812">
            <v>21</v>
          </cell>
          <cell r="O8812">
            <v>4.0476190476190474</v>
          </cell>
        </row>
        <row r="8813">
          <cell r="J8813">
            <v>85</v>
          </cell>
          <cell r="K8813">
            <v>21</v>
          </cell>
          <cell r="O8813">
            <v>4.0476190476190474</v>
          </cell>
        </row>
        <row r="8814">
          <cell r="J8814">
            <v>85</v>
          </cell>
          <cell r="K8814">
            <v>27</v>
          </cell>
          <cell r="O8814">
            <v>3.1481481481481484</v>
          </cell>
        </row>
        <row r="8815">
          <cell r="J8815">
            <v>85</v>
          </cell>
          <cell r="K8815">
            <v>21</v>
          </cell>
          <cell r="O8815">
            <v>4.0476190476190474</v>
          </cell>
        </row>
        <row r="8816">
          <cell r="J8816">
            <v>85</v>
          </cell>
          <cell r="K8816">
            <v>14</v>
          </cell>
          <cell r="O8816">
            <v>6.0714285714285712</v>
          </cell>
        </row>
        <row r="8817">
          <cell r="J8817">
            <v>85</v>
          </cell>
          <cell r="K8817">
            <v>26</v>
          </cell>
          <cell r="O8817">
            <v>3.2692307692307692</v>
          </cell>
        </row>
        <row r="8818">
          <cell r="J8818">
            <v>84</v>
          </cell>
          <cell r="K8818">
            <v>16</v>
          </cell>
          <cell r="O8818">
            <v>5.25</v>
          </cell>
        </row>
        <row r="8819">
          <cell r="J8819">
            <v>84</v>
          </cell>
          <cell r="K8819">
            <v>27</v>
          </cell>
          <cell r="O8819">
            <v>3.1111111111111112</v>
          </cell>
        </row>
        <row r="8820">
          <cell r="J8820">
            <v>84</v>
          </cell>
          <cell r="K8820">
            <v>21</v>
          </cell>
          <cell r="O8820">
            <v>4</v>
          </cell>
        </row>
        <row r="8821">
          <cell r="J8821">
            <v>84</v>
          </cell>
          <cell r="K8821">
            <v>22</v>
          </cell>
          <cell r="O8821">
            <v>3.8181818181818183</v>
          </cell>
        </row>
        <row r="8822">
          <cell r="J8822">
            <v>84</v>
          </cell>
          <cell r="K8822">
            <v>19</v>
          </cell>
          <cell r="O8822">
            <v>4.4210526315789478</v>
          </cell>
        </row>
        <row r="8823">
          <cell r="J8823">
            <v>84</v>
          </cell>
          <cell r="K8823">
            <v>16</v>
          </cell>
          <cell r="O8823">
            <v>5.25</v>
          </cell>
        </row>
        <row r="8824">
          <cell r="J8824">
            <v>84</v>
          </cell>
          <cell r="K8824">
            <v>19</v>
          </cell>
          <cell r="O8824">
            <v>4.4210526315789478</v>
          </cell>
        </row>
        <row r="8825">
          <cell r="J8825">
            <v>84</v>
          </cell>
          <cell r="K8825">
            <v>28</v>
          </cell>
          <cell r="O8825">
            <v>3</v>
          </cell>
        </row>
        <row r="8826">
          <cell r="J8826">
            <v>84</v>
          </cell>
          <cell r="K8826">
            <v>15</v>
          </cell>
          <cell r="O8826">
            <v>5.6</v>
          </cell>
        </row>
        <row r="8827">
          <cell r="J8827">
            <v>84</v>
          </cell>
          <cell r="K8827">
            <v>28</v>
          </cell>
          <cell r="O8827">
            <v>3</v>
          </cell>
        </row>
        <row r="8828">
          <cell r="J8828">
            <v>84</v>
          </cell>
          <cell r="K8828">
            <v>19</v>
          </cell>
          <cell r="O8828">
            <v>4.4210526315789478</v>
          </cell>
        </row>
        <row r="8829">
          <cell r="J8829">
            <v>84</v>
          </cell>
          <cell r="K8829">
            <v>22</v>
          </cell>
          <cell r="O8829">
            <v>3.8181818181818183</v>
          </cell>
        </row>
        <row r="8830">
          <cell r="J8830">
            <v>84</v>
          </cell>
          <cell r="K8830">
            <v>24</v>
          </cell>
          <cell r="O8830">
            <v>3.5</v>
          </cell>
        </row>
        <row r="8831">
          <cell r="J8831">
            <v>84</v>
          </cell>
          <cell r="K8831">
            <v>23</v>
          </cell>
          <cell r="O8831">
            <v>3.652173913043478</v>
          </cell>
        </row>
        <row r="8832">
          <cell r="J8832">
            <v>84</v>
          </cell>
          <cell r="K8832">
            <v>19</v>
          </cell>
          <cell r="O8832">
            <v>4.4210526315789478</v>
          </cell>
        </row>
        <row r="8833">
          <cell r="J8833">
            <v>84</v>
          </cell>
          <cell r="K8833">
            <v>22</v>
          </cell>
          <cell r="O8833">
            <v>3.8181818181818183</v>
          </cell>
        </row>
        <row r="8834">
          <cell r="J8834">
            <v>84</v>
          </cell>
          <cell r="K8834">
            <v>20</v>
          </cell>
          <cell r="O8834">
            <v>4.2</v>
          </cell>
        </row>
        <row r="8835">
          <cell r="J8835">
            <v>84</v>
          </cell>
          <cell r="K8835">
            <v>19</v>
          </cell>
          <cell r="O8835">
            <v>4.4210526315789478</v>
          </cell>
        </row>
        <row r="8836">
          <cell r="J8836">
            <v>84</v>
          </cell>
          <cell r="K8836">
            <v>11</v>
          </cell>
          <cell r="O8836">
            <v>7.6363636363636367</v>
          </cell>
        </row>
        <row r="8837">
          <cell r="J8837">
            <v>83</v>
          </cell>
          <cell r="K8837">
            <v>29</v>
          </cell>
          <cell r="O8837">
            <v>2.8620689655172415</v>
          </cell>
        </row>
        <row r="8838">
          <cell r="J8838">
            <v>83</v>
          </cell>
          <cell r="K8838">
            <v>25</v>
          </cell>
          <cell r="O8838">
            <v>3.32</v>
          </cell>
        </row>
        <row r="8839">
          <cell r="J8839">
            <v>83</v>
          </cell>
          <cell r="K8839">
            <v>24</v>
          </cell>
          <cell r="O8839">
            <v>3.4583333333333335</v>
          </cell>
        </row>
        <row r="8840">
          <cell r="J8840">
            <v>83</v>
          </cell>
          <cell r="K8840">
            <v>23</v>
          </cell>
          <cell r="O8840">
            <v>3.6086956521739131</v>
          </cell>
        </row>
        <row r="8841">
          <cell r="J8841">
            <v>83</v>
          </cell>
          <cell r="K8841">
            <v>25</v>
          </cell>
          <cell r="O8841">
            <v>3.32</v>
          </cell>
        </row>
        <row r="8842">
          <cell r="J8842">
            <v>83</v>
          </cell>
          <cell r="K8842">
            <v>23</v>
          </cell>
          <cell r="O8842">
            <v>3.6086956521739131</v>
          </cell>
        </row>
        <row r="8843">
          <cell r="J8843">
            <v>83</v>
          </cell>
          <cell r="K8843">
            <v>18</v>
          </cell>
          <cell r="O8843">
            <v>4.6111111111111107</v>
          </cell>
        </row>
        <row r="8844">
          <cell r="J8844">
            <v>82</v>
          </cell>
          <cell r="K8844">
            <v>22</v>
          </cell>
          <cell r="O8844">
            <v>3.7272727272727271</v>
          </cell>
        </row>
        <row r="8845">
          <cell r="J8845">
            <v>82</v>
          </cell>
          <cell r="K8845">
            <v>24</v>
          </cell>
          <cell r="O8845">
            <v>3.4166666666666665</v>
          </cell>
        </row>
        <row r="8846">
          <cell r="J8846">
            <v>82</v>
          </cell>
          <cell r="K8846">
            <v>23</v>
          </cell>
          <cell r="O8846">
            <v>3.5652173913043477</v>
          </cell>
        </row>
        <row r="8847">
          <cell r="J8847">
            <v>82</v>
          </cell>
          <cell r="K8847">
            <v>20</v>
          </cell>
          <cell r="O8847">
            <v>4.0999999999999996</v>
          </cell>
        </row>
        <row r="8848">
          <cell r="J8848">
            <v>82</v>
          </cell>
          <cell r="K8848">
            <v>26</v>
          </cell>
          <cell r="O8848">
            <v>3.1538461538461537</v>
          </cell>
        </row>
        <row r="8849">
          <cell r="J8849">
            <v>82</v>
          </cell>
          <cell r="K8849">
            <v>24</v>
          </cell>
          <cell r="O8849">
            <v>3.4166666666666665</v>
          </cell>
        </row>
        <row r="8850">
          <cell r="J8850">
            <v>82</v>
          </cell>
          <cell r="K8850">
            <v>18</v>
          </cell>
          <cell r="O8850">
            <v>4.5555555555555554</v>
          </cell>
        </row>
        <row r="8851">
          <cell r="J8851">
            <v>82</v>
          </cell>
          <cell r="K8851">
            <v>20</v>
          </cell>
          <cell r="O8851">
            <v>4.0999999999999996</v>
          </cell>
        </row>
        <row r="8852">
          <cell r="J8852">
            <v>82</v>
          </cell>
          <cell r="K8852">
            <v>21</v>
          </cell>
          <cell r="O8852">
            <v>3.9047619047619047</v>
          </cell>
        </row>
        <row r="8853">
          <cell r="J8853">
            <v>81</v>
          </cell>
          <cell r="K8853">
            <v>25</v>
          </cell>
          <cell r="O8853">
            <v>3.24</v>
          </cell>
        </row>
        <row r="8854">
          <cell r="J8854">
            <v>81</v>
          </cell>
          <cell r="K8854">
            <v>23</v>
          </cell>
          <cell r="O8854">
            <v>3.5217391304347827</v>
          </cell>
        </row>
        <row r="8855">
          <cell r="J8855">
            <v>81</v>
          </cell>
          <cell r="K8855">
            <v>19</v>
          </cell>
          <cell r="O8855">
            <v>4.2631578947368425</v>
          </cell>
        </row>
        <row r="8856">
          <cell r="J8856">
            <v>81</v>
          </cell>
          <cell r="K8856">
            <v>15</v>
          </cell>
          <cell r="O8856">
            <v>5.4</v>
          </cell>
        </row>
        <row r="8857">
          <cell r="J8857">
            <v>81</v>
          </cell>
          <cell r="K8857">
            <v>27</v>
          </cell>
          <cell r="O8857">
            <v>3</v>
          </cell>
        </row>
        <row r="8858">
          <cell r="J8858">
            <v>81</v>
          </cell>
          <cell r="K8858">
            <v>21</v>
          </cell>
          <cell r="O8858">
            <v>3.8571428571428572</v>
          </cell>
        </row>
        <row r="8859">
          <cell r="J8859">
            <v>81</v>
          </cell>
          <cell r="K8859">
            <v>17</v>
          </cell>
          <cell r="O8859">
            <v>4.7647058823529411</v>
          </cell>
        </row>
        <row r="8860">
          <cell r="J8860">
            <v>81</v>
          </cell>
          <cell r="K8860">
            <v>12</v>
          </cell>
          <cell r="O8860">
            <v>6.75</v>
          </cell>
        </row>
        <row r="8861">
          <cell r="J8861">
            <v>80</v>
          </cell>
          <cell r="K8861">
            <v>13</v>
          </cell>
          <cell r="O8861">
            <v>6.1538461538461542</v>
          </cell>
        </row>
        <row r="8862">
          <cell r="J8862">
            <v>80</v>
          </cell>
          <cell r="K8862">
            <v>7</v>
          </cell>
          <cell r="O8862">
            <v>11.428571428571429</v>
          </cell>
        </row>
        <row r="8863">
          <cell r="J8863">
            <v>80</v>
          </cell>
          <cell r="K8863">
            <v>21</v>
          </cell>
          <cell r="O8863">
            <v>3.8095238095238093</v>
          </cell>
        </row>
        <row r="8864">
          <cell r="J8864">
            <v>80</v>
          </cell>
          <cell r="K8864">
            <v>21</v>
          </cell>
          <cell r="O8864">
            <v>3.8095238095238093</v>
          </cell>
        </row>
        <row r="8865">
          <cell r="J8865">
            <v>80</v>
          </cell>
          <cell r="K8865">
            <v>18</v>
          </cell>
          <cell r="O8865">
            <v>4.4444444444444446</v>
          </cell>
        </row>
        <row r="8866">
          <cell r="J8866">
            <v>80</v>
          </cell>
          <cell r="K8866">
            <v>21</v>
          </cell>
          <cell r="O8866">
            <v>3.8095238095238093</v>
          </cell>
        </row>
        <row r="8867">
          <cell r="J8867">
            <v>80</v>
          </cell>
          <cell r="K8867">
            <v>18</v>
          </cell>
          <cell r="O8867">
            <v>4.4444444444444446</v>
          </cell>
        </row>
        <row r="8868">
          <cell r="J8868">
            <v>80</v>
          </cell>
          <cell r="K8868">
            <v>19</v>
          </cell>
          <cell r="O8868">
            <v>4.2105263157894735</v>
          </cell>
        </row>
        <row r="8869">
          <cell r="J8869">
            <v>80</v>
          </cell>
          <cell r="K8869">
            <v>19</v>
          </cell>
          <cell r="O8869">
            <v>4.2105263157894735</v>
          </cell>
        </row>
        <row r="8870">
          <cell r="J8870">
            <v>80</v>
          </cell>
          <cell r="K8870">
            <v>28</v>
          </cell>
          <cell r="O8870">
            <v>2.8571428571428572</v>
          </cell>
        </row>
        <row r="8871">
          <cell r="J8871">
            <v>80</v>
          </cell>
          <cell r="K8871">
            <v>20</v>
          </cell>
          <cell r="O8871">
            <v>4</v>
          </cell>
        </row>
        <row r="8872">
          <cell r="J8872">
            <v>80</v>
          </cell>
          <cell r="K8872">
            <v>18</v>
          </cell>
          <cell r="O8872">
            <v>4.4444444444444446</v>
          </cell>
        </row>
        <row r="8873">
          <cell r="J8873">
            <v>80</v>
          </cell>
          <cell r="K8873">
            <v>20</v>
          </cell>
          <cell r="O8873">
            <v>4</v>
          </cell>
        </row>
        <row r="8874">
          <cell r="J8874">
            <v>80</v>
          </cell>
          <cell r="K8874">
            <v>25</v>
          </cell>
          <cell r="O8874">
            <v>3.2</v>
          </cell>
        </row>
        <row r="8875">
          <cell r="J8875">
            <v>80</v>
          </cell>
          <cell r="K8875">
            <v>28</v>
          </cell>
          <cell r="O8875">
            <v>2.8571428571428572</v>
          </cell>
        </row>
        <row r="8876">
          <cell r="J8876">
            <v>80</v>
          </cell>
          <cell r="K8876">
            <v>22</v>
          </cell>
          <cell r="O8876">
            <v>3.6363636363636362</v>
          </cell>
        </row>
        <row r="8877">
          <cell r="J8877">
            <v>79</v>
          </cell>
          <cell r="K8877">
            <v>17</v>
          </cell>
          <cell r="O8877">
            <v>4.6470588235294121</v>
          </cell>
        </row>
        <row r="8878">
          <cell r="J8878">
            <v>79</v>
          </cell>
          <cell r="K8878">
            <v>20</v>
          </cell>
          <cell r="O8878">
            <v>3.95</v>
          </cell>
        </row>
        <row r="8879">
          <cell r="J8879">
            <v>79</v>
          </cell>
          <cell r="K8879">
            <v>19</v>
          </cell>
          <cell r="O8879">
            <v>4.1578947368421053</v>
          </cell>
        </row>
        <row r="8880">
          <cell r="J8880">
            <v>79</v>
          </cell>
          <cell r="K8880">
            <v>19</v>
          </cell>
          <cell r="O8880">
            <v>4.1578947368421053</v>
          </cell>
        </row>
        <row r="8881">
          <cell r="J8881">
            <v>79</v>
          </cell>
          <cell r="K8881">
            <v>17</v>
          </cell>
          <cell r="O8881">
            <v>4.6470588235294121</v>
          </cell>
        </row>
        <row r="8882">
          <cell r="J8882">
            <v>79</v>
          </cell>
          <cell r="K8882">
            <v>19</v>
          </cell>
          <cell r="O8882">
            <v>4.1578947368421053</v>
          </cell>
        </row>
        <row r="8883">
          <cell r="J8883">
            <v>79</v>
          </cell>
          <cell r="K8883">
            <v>21</v>
          </cell>
          <cell r="O8883">
            <v>3.7619047619047619</v>
          </cell>
        </row>
        <row r="8884">
          <cell r="J8884">
            <v>79</v>
          </cell>
          <cell r="K8884">
            <v>15</v>
          </cell>
          <cell r="O8884">
            <v>5.2666666666666666</v>
          </cell>
        </row>
        <row r="8885">
          <cell r="J8885">
            <v>79</v>
          </cell>
          <cell r="K8885">
            <v>22</v>
          </cell>
          <cell r="O8885">
            <v>3.5909090909090908</v>
          </cell>
        </row>
        <row r="8886">
          <cell r="J8886">
            <v>79</v>
          </cell>
          <cell r="K8886">
            <v>20</v>
          </cell>
          <cell r="O8886">
            <v>3.95</v>
          </cell>
        </row>
        <row r="8887">
          <cell r="J8887">
            <v>79</v>
          </cell>
          <cell r="K8887">
            <v>20</v>
          </cell>
          <cell r="O8887">
            <v>3.95</v>
          </cell>
        </row>
        <row r="8888">
          <cell r="J8888">
            <v>79</v>
          </cell>
          <cell r="K8888">
            <v>18</v>
          </cell>
          <cell r="O8888">
            <v>4.3888888888888893</v>
          </cell>
        </row>
        <row r="8889">
          <cell r="J8889">
            <v>79</v>
          </cell>
          <cell r="K8889">
            <v>25</v>
          </cell>
          <cell r="O8889">
            <v>3.16</v>
          </cell>
        </row>
        <row r="8890">
          <cell r="J8890">
            <v>79</v>
          </cell>
          <cell r="K8890">
            <v>26</v>
          </cell>
          <cell r="O8890">
            <v>3.0384615384615383</v>
          </cell>
        </row>
        <row r="8891">
          <cell r="J8891">
            <v>79</v>
          </cell>
          <cell r="K8891">
            <v>24</v>
          </cell>
          <cell r="O8891">
            <v>3.2916666666666665</v>
          </cell>
        </row>
        <row r="8892">
          <cell r="J8892">
            <v>79</v>
          </cell>
          <cell r="K8892">
            <v>18</v>
          </cell>
          <cell r="O8892">
            <v>4.3888888888888893</v>
          </cell>
        </row>
        <row r="8893">
          <cell r="J8893">
            <v>79</v>
          </cell>
          <cell r="K8893">
            <v>18</v>
          </cell>
          <cell r="O8893">
            <v>4.3888888888888893</v>
          </cell>
        </row>
        <row r="8894">
          <cell r="J8894">
            <v>79</v>
          </cell>
          <cell r="K8894">
            <v>18</v>
          </cell>
          <cell r="O8894">
            <v>4.3888888888888893</v>
          </cell>
        </row>
        <row r="8895">
          <cell r="J8895">
            <v>78</v>
          </cell>
          <cell r="K8895">
            <v>18</v>
          </cell>
          <cell r="O8895">
            <v>4.333333333333333</v>
          </cell>
        </row>
        <row r="8896">
          <cell r="J8896">
            <v>78</v>
          </cell>
          <cell r="K8896">
            <v>21</v>
          </cell>
          <cell r="O8896">
            <v>3.7142857142857144</v>
          </cell>
        </row>
        <row r="8897">
          <cell r="J8897">
            <v>78</v>
          </cell>
          <cell r="K8897">
            <v>26</v>
          </cell>
          <cell r="O8897">
            <v>3</v>
          </cell>
        </row>
        <row r="8898">
          <cell r="J8898">
            <v>78</v>
          </cell>
          <cell r="K8898">
            <v>20</v>
          </cell>
          <cell r="O8898">
            <v>3.9</v>
          </cell>
        </row>
        <row r="8899">
          <cell r="J8899">
            <v>78</v>
          </cell>
          <cell r="K8899">
            <v>21</v>
          </cell>
          <cell r="O8899">
            <v>3.7142857142857144</v>
          </cell>
        </row>
        <row r="8900">
          <cell r="J8900">
            <v>78</v>
          </cell>
          <cell r="K8900">
            <v>22</v>
          </cell>
          <cell r="O8900">
            <v>3.5454545454545454</v>
          </cell>
        </row>
        <row r="8901">
          <cell r="J8901">
            <v>78</v>
          </cell>
          <cell r="K8901">
            <v>17</v>
          </cell>
          <cell r="O8901">
            <v>4.5882352941176467</v>
          </cell>
        </row>
        <row r="8902">
          <cell r="J8902">
            <v>78</v>
          </cell>
          <cell r="K8902">
            <v>18</v>
          </cell>
          <cell r="O8902">
            <v>4.333333333333333</v>
          </cell>
        </row>
        <row r="8903">
          <cell r="J8903">
            <v>78</v>
          </cell>
          <cell r="K8903">
            <v>20</v>
          </cell>
          <cell r="O8903">
            <v>3.9</v>
          </cell>
        </row>
        <row r="8904">
          <cell r="J8904">
            <v>78</v>
          </cell>
          <cell r="K8904">
            <v>26</v>
          </cell>
          <cell r="O8904">
            <v>3</v>
          </cell>
        </row>
        <row r="8905">
          <cell r="J8905">
            <v>77</v>
          </cell>
          <cell r="K8905">
            <v>18</v>
          </cell>
          <cell r="O8905">
            <v>4.2777777777777777</v>
          </cell>
        </row>
        <row r="8906">
          <cell r="J8906">
            <v>77</v>
          </cell>
          <cell r="K8906">
            <v>19</v>
          </cell>
          <cell r="O8906">
            <v>4.0526315789473681</v>
          </cell>
        </row>
        <row r="8907">
          <cell r="J8907">
            <v>77</v>
          </cell>
          <cell r="K8907">
            <v>16</v>
          </cell>
          <cell r="O8907">
            <v>4.8125</v>
          </cell>
        </row>
        <row r="8908">
          <cell r="J8908">
            <v>77</v>
          </cell>
          <cell r="K8908">
            <v>16</v>
          </cell>
          <cell r="O8908">
            <v>4.8125</v>
          </cell>
        </row>
        <row r="8909">
          <cell r="J8909">
            <v>77</v>
          </cell>
          <cell r="K8909">
            <v>20</v>
          </cell>
          <cell r="O8909">
            <v>3.85</v>
          </cell>
        </row>
        <row r="8910">
          <cell r="J8910">
            <v>77</v>
          </cell>
          <cell r="K8910">
            <v>16</v>
          </cell>
          <cell r="O8910">
            <v>4.8125</v>
          </cell>
        </row>
        <row r="8911">
          <cell r="J8911">
            <v>77</v>
          </cell>
          <cell r="K8911">
            <v>17</v>
          </cell>
          <cell r="O8911">
            <v>4.5294117647058822</v>
          </cell>
        </row>
        <row r="8912">
          <cell r="J8912">
            <v>77</v>
          </cell>
          <cell r="K8912">
            <v>12</v>
          </cell>
          <cell r="O8912">
            <v>6.416666666666667</v>
          </cell>
        </row>
        <row r="8913">
          <cell r="J8913">
            <v>77</v>
          </cell>
          <cell r="K8913">
            <v>16</v>
          </cell>
          <cell r="O8913">
            <v>4.8125</v>
          </cell>
        </row>
        <row r="8914">
          <cell r="J8914">
            <v>76</v>
          </cell>
          <cell r="K8914">
            <v>24</v>
          </cell>
          <cell r="O8914">
            <v>3.1666666666666665</v>
          </cell>
        </row>
        <row r="8915">
          <cell r="J8915">
            <v>76</v>
          </cell>
          <cell r="K8915">
            <v>24</v>
          </cell>
          <cell r="O8915">
            <v>3.1666666666666665</v>
          </cell>
        </row>
        <row r="8916">
          <cell r="J8916">
            <v>76</v>
          </cell>
          <cell r="K8916">
            <v>14</v>
          </cell>
          <cell r="O8916">
            <v>5.4285714285714288</v>
          </cell>
        </row>
        <row r="8917">
          <cell r="J8917">
            <v>76</v>
          </cell>
          <cell r="K8917">
            <v>13</v>
          </cell>
          <cell r="O8917">
            <v>5.8461538461538458</v>
          </cell>
        </row>
        <row r="8918">
          <cell r="J8918">
            <v>76</v>
          </cell>
          <cell r="K8918">
            <v>24</v>
          </cell>
          <cell r="O8918">
            <v>3.1666666666666665</v>
          </cell>
        </row>
        <row r="8919">
          <cell r="J8919">
            <v>76</v>
          </cell>
          <cell r="K8919">
            <v>17</v>
          </cell>
          <cell r="O8919">
            <v>4.4705882352941178</v>
          </cell>
        </row>
        <row r="8920">
          <cell r="J8920">
            <v>76</v>
          </cell>
          <cell r="K8920">
            <v>23</v>
          </cell>
          <cell r="O8920">
            <v>3.3043478260869565</v>
          </cell>
        </row>
        <row r="8921">
          <cell r="J8921">
            <v>76</v>
          </cell>
          <cell r="K8921">
            <v>20</v>
          </cell>
          <cell r="O8921">
            <v>3.8</v>
          </cell>
        </row>
        <row r="8922">
          <cell r="J8922">
            <v>76</v>
          </cell>
          <cell r="K8922">
            <v>19</v>
          </cell>
          <cell r="O8922">
            <v>4</v>
          </cell>
        </row>
        <row r="8923">
          <cell r="J8923">
            <v>76</v>
          </cell>
          <cell r="K8923">
            <v>22</v>
          </cell>
          <cell r="O8923">
            <v>3.4545454545454546</v>
          </cell>
        </row>
        <row r="8924">
          <cell r="J8924">
            <v>76</v>
          </cell>
          <cell r="K8924">
            <v>19</v>
          </cell>
          <cell r="O8924">
            <v>4</v>
          </cell>
        </row>
        <row r="8925">
          <cell r="J8925">
            <v>76</v>
          </cell>
          <cell r="K8925">
            <v>24</v>
          </cell>
          <cell r="O8925">
            <v>3.1666666666666665</v>
          </cell>
        </row>
        <row r="8926">
          <cell r="J8926">
            <v>76</v>
          </cell>
          <cell r="K8926">
            <v>17</v>
          </cell>
          <cell r="O8926">
            <v>4.4705882352941178</v>
          </cell>
        </row>
        <row r="8927">
          <cell r="J8927">
            <v>76</v>
          </cell>
          <cell r="K8927">
            <v>13</v>
          </cell>
          <cell r="O8927">
            <v>5.8461538461538458</v>
          </cell>
        </row>
        <row r="8928">
          <cell r="J8928">
            <v>76</v>
          </cell>
          <cell r="K8928">
            <v>18</v>
          </cell>
          <cell r="O8928">
            <v>4.2222222222222223</v>
          </cell>
        </row>
        <row r="8929">
          <cell r="J8929">
            <v>76</v>
          </cell>
          <cell r="K8929">
            <v>16</v>
          </cell>
          <cell r="O8929">
            <v>4.75</v>
          </cell>
        </row>
        <row r="8930">
          <cell r="J8930">
            <v>76</v>
          </cell>
          <cell r="K8930">
            <v>19</v>
          </cell>
          <cell r="O8930">
            <v>4</v>
          </cell>
        </row>
        <row r="8931">
          <cell r="J8931">
            <v>76</v>
          </cell>
          <cell r="K8931">
            <v>19</v>
          </cell>
          <cell r="O8931">
            <v>4</v>
          </cell>
        </row>
        <row r="8932">
          <cell r="J8932">
            <v>76</v>
          </cell>
          <cell r="K8932">
            <v>14</v>
          </cell>
          <cell r="O8932">
            <v>5.4285714285714288</v>
          </cell>
        </row>
        <row r="8933">
          <cell r="J8933">
            <v>76</v>
          </cell>
          <cell r="K8933">
            <v>13</v>
          </cell>
          <cell r="O8933">
            <v>5.8461538461538458</v>
          </cell>
        </row>
        <row r="8934">
          <cell r="J8934">
            <v>76</v>
          </cell>
          <cell r="K8934">
            <v>11</v>
          </cell>
          <cell r="O8934">
            <v>6.9090909090909092</v>
          </cell>
        </row>
        <row r="8935">
          <cell r="J8935">
            <v>76</v>
          </cell>
          <cell r="K8935">
            <v>21</v>
          </cell>
          <cell r="O8935">
            <v>3.6190476190476191</v>
          </cell>
        </row>
        <row r="8936">
          <cell r="J8936">
            <v>76</v>
          </cell>
          <cell r="K8936">
            <v>21</v>
          </cell>
          <cell r="O8936">
            <v>3.6190476190476191</v>
          </cell>
        </row>
        <row r="8937">
          <cell r="J8937">
            <v>75</v>
          </cell>
          <cell r="K8937">
            <v>19</v>
          </cell>
          <cell r="O8937">
            <v>3.9473684210526314</v>
          </cell>
        </row>
        <row r="8938">
          <cell r="J8938">
            <v>75</v>
          </cell>
          <cell r="K8938">
            <v>14</v>
          </cell>
          <cell r="O8938">
            <v>5.3571428571428568</v>
          </cell>
        </row>
        <row r="8939">
          <cell r="J8939">
            <v>75</v>
          </cell>
          <cell r="K8939">
            <v>19</v>
          </cell>
          <cell r="O8939">
            <v>3.9473684210526314</v>
          </cell>
        </row>
        <row r="8940">
          <cell r="J8940">
            <v>75</v>
          </cell>
          <cell r="K8940">
            <v>24</v>
          </cell>
          <cell r="O8940">
            <v>3.125</v>
          </cell>
        </row>
        <row r="8941">
          <cell r="J8941">
            <v>75</v>
          </cell>
          <cell r="K8941">
            <v>18</v>
          </cell>
          <cell r="O8941">
            <v>4.166666666666667</v>
          </cell>
        </row>
        <row r="8942">
          <cell r="J8942">
            <v>75</v>
          </cell>
          <cell r="K8942">
            <v>16</v>
          </cell>
          <cell r="O8942">
            <v>4.6875</v>
          </cell>
        </row>
        <row r="8943">
          <cell r="J8943">
            <v>75</v>
          </cell>
          <cell r="K8943">
            <v>12</v>
          </cell>
          <cell r="O8943">
            <v>6.25</v>
          </cell>
        </row>
        <row r="8944">
          <cell r="J8944">
            <v>75</v>
          </cell>
          <cell r="K8944">
            <v>15</v>
          </cell>
          <cell r="O8944">
            <v>5</v>
          </cell>
        </row>
        <row r="8945">
          <cell r="J8945">
            <v>74</v>
          </cell>
          <cell r="K8945">
            <v>17</v>
          </cell>
          <cell r="O8945">
            <v>4.3529411764705879</v>
          </cell>
        </row>
        <row r="8946">
          <cell r="J8946">
            <v>74</v>
          </cell>
          <cell r="K8946">
            <v>24</v>
          </cell>
          <cell r="O8946">
            <v>3.0833333333333335</v>
          </cell>
        </row>
        <row r="8947">
          <cell r="J8947">
            <v>74</v>
          </cell>
          <cell r="K8947">
            <v>23</v>
          </cell>
          <cell r="O8947">
            <v>3.2173913043478262</v>
          </cell>
        </row>
        <row r="8948">
          <cell r="J8948">
            <v>74</v>
          </cell>
          <cell r="K8948">
            <v>20</v>
          </cell>
          <cell r="O8948">
            <v>3.7</v>
          </cell>
        </row>
        <row r="8949">
          <cell r="J8949">
            <v>74</v>
          </cell>
          <cell r="K8949">
            <v>11</v>
          </cell>
          <cell r="O8949">
            <v>6.7272727272727275</v>
          </cell>
        </row>
        <row r="8950">
          <cell r="J8950">
            <v>74</v>
          </cell>
          <cell r="K8950">
            <v>19</v>
          </cell>
          <cell r="O8950">
            <v>3.8947368421052633</v>
          </cell>
        </row>
        <row r="8951">
          <cell r="J8951">
            <v>74</v>
          </cell>
          <cell r="K8951">
            <v>19</v>
          </cell>
          <cell r="O8951">
            <v>3.8947368421052633</v>
          </cell>
        </row>
        <row r="8952">
          <cell r="J8952">
            <v>74</v>
          </cell>
          <cell r="K8952">
            <v>17</v>
          </cell>
          <cell r="O8952">
            <v>4.3529411764705879</v>
          </cell>
        </row>
        <row r="8953">
          <cell r="J8953">
            <v>74</v>
          </cell>
          <cell r="K8953">
            <v>21</v>
          </cell>
          <cell r="O8953">
            <v>3.5238095238095237</v>
          </cell>
        </row>
        <row r="8954">
          <cell r="J8954">
            <v>74</v>
          </cell>
          <cell r="K8954">
            <v>12</v>
          </cell>
          <cell r="O8954">
            <v>6.166666666666667</v>
          </cell>
        </row>
        <row r="8955">
          <cell r="J8955">
            <v>74</v>
          </cell>
          <cell r="K8955">
            <v>17</v>
          </cell>
          <cell r="O8955">
            <v>4.3529411764705879</v>
          </cell>
        </row>
        <row r="8956">
          <cell r="J8956">
            <v>74</v>
          </cell>
          <cell r="K8956">
            <v>22</v>
          </cell>
          <cell r="O8956">
            <v>3.3636363636363638</v>
          </cell>
        </row>
        <row r="8957">
          <cell r="J8957">
            <v>74</v>
          </cell>
          <cell r="K8957">
            <v>15</v>
          </cell>
          <cell r="O8957">
            <v>4.9333333333333336</v>
          </cell>
        </row>
        <row r="8958">
          <cell r="J8958">
            <v>74</v>
          </cell>
          <cell r="K8958">
            <v>12</v>
          </cell>
          <cell r="O8958">
            <v>6.166666666666667</v>
          </cell>
        </row>
        <row r="8959">
          <cell r="J8959">
            <v>74</v>
          </cell>
          <cell r="K8959">
            <v>18</v>
          </cell>
          <cell r="O8959">
            <v>4.1111111111111107</v>
          </cell>
        </row>
        <row r="8960">
          <cell r="J8960">
            <v>74</v>
          </cell>
          <cell r="K8960">
            <v>19</v>
          </cell>
          <cell r="O8960">
            <v>3.8947368421052633</v>
          </cell>
        </row>
        <row r="8961">
          <cell r="J8961">
            <v>73</v>
          </cell>
          <cell r="K8961">
            <v>21</v>
          </cell>
          <cell r="O8961">
            <v>3.4761904761904763</v>
          </cell>
        </row>
        <row r="8962">
          <cell r="J8962">
            <v>73</v>
          </cell>
          <cell r="K8962">
            <v>17</v>
          </cell>
          <cell r="O8962">
            <v>4.2941176470588234</v>
          </cell>
        </row>
        <row r="8963">
          <cell r="J8963">
            <v>73</v>
          </cell>
          <cell r="K8963">
            <v>19</v>
          </cell>
          <cell r="O8963">
            <v>3.8421052631578947</v>
          </cell>
        </row>
        <row r="8964">
          <cell r="J8964">
            <v>73</v>
          </cell>
          <cell r="K8964">
            <v>21</v>
          </cell>
          <cell r="O8964">
            <v>3.4761904761904763</v>
          </cell>
        </row>
        <row r="8965">
          <cell r="J8965">
            <v>73</v>
          </cell>
          <cell r="K8965">
            <v>21</v>
          </cell>
          <cell r="O8965">
            <v>3.4761904761904763</v>
          </cell>
        </row>
        <row r="8966">
          <cell r="J8966">
            <v>73</v>
          </cell>
          <cell r="K8966">
            <v>16</v>
          </cell>
          <cell r="O8966">
            <v>4.5625</v>
          </cell>
        </row>
        <row r="8967">
          <cell r="J8967">
            <v>73</v>
          </cell>
          <cell r="K8967">
            <v>22</v>
          </cell>
          <cell r="O8967">
            <v>3.3181818181818183</v>
          </cell>
        </row>
        <row r="8968">
          <cell r="J8968">
            <v>73</v>
          </cell>
          <cell r="K8968">
            <v>16</v>
          </cell>
          <cell r="O8968">
            <v>4.5625</v>
          </cell>
        </row>
        <row r="8969">
          <cell r="J8969">
            <v>73</v>
          </cell>
          <cell r="K8969">
            <v>18</v>
          </cell>
          <cell r="O8969">
            <v>4.0555555555555554</v>
          </cell>
        </row>
        <row r="8970">
          <cell r="J8970">
            <v>73</v>
          </cell>
          <cell r="K8970">
            <v>19</v>
          </cell>
          <cell r="O8970">
            <v>3.8421052631578947</v>
          </cell>
        </row>
        <row r="8971">
          <cell r="J8971">
            <v>73</v>
          </cell>
          <cell r="K8971">
            <v>16</v>
          </cell>
          <cell r="O8971">
            <v>4.5625</v>
          </cell>
        </row>
        <row r="8972">
          <cell r="J8972">
            <v>73</v>
          </cell>
          <cell r="K8972">
            <v>19</v>
          </cell>
          <cell r="O8972">
            <v>3.8421052631578947</v>
          </cell>
        </row>
        <row r="8973">
          <cell r="J8973">
            <v>73</v>
          </cell>
          <cell r="K8973">
            <v>20</v>
          </cell>
          <cell r="O8973">
            <v>3.65</v>
          </cell>
        </row>
        <row r="8974">
          <cell r="J8974">
            <v>72</v>
          </cell>
          <cell r="K8974">
            <v>20</v>
          </cell>
          <cell r="O8974">
            <v>3.6</v>
          </cell>
        </row>
        <row r="8975">
          <cell r="J8975">
            <v>72</v>
          </cell>
          <cell r="K8975">
            <v>22</v>
          </cell>
          <cell r="O8975">
            <v>3.2727272727272729</v>
          </cell>
        </row>
        <row r="8976">
          <cell r="J8976">
            <v>72</v>
          </cell>
          <cell r="K8976">
            <v>25</v>
          </cell>
          <cell r="O8976">
            <v>2.88</v>
          </cell>
        </row>
        <row r="8977">
          <cell r="J8977">
            <v>72</v>
          </cell>
          <cell r="K8977">
            <v>16</v>
          </cell>
          <cell r="O8977">
            <v>4.5</v>
          </cell>
        </row>
        <row r="8978">
          <cell r="J8978">
            <v>72</v>
          </cell>
          <cell r="K8978">
            <v>15</v>
          </cell>
          <cell r="O8978">
            <v>4.8</v>
          </cell>
        </row>
        <row r="8979">
          <cell r="J8979">
            <v>72</v>
          </cell>
          <cell r="K8979">
            <v>16</v>
          </cell>
          <cell r="O8979">
            <v>4.5</v>
          </cell>
        </row>
        <row r="8980">
          <cell r="J8980">
            <v>72</v>
          </cell>
          <cell r="K8980">
            <v>14</v>
          </cell>
          <cell r="O8980">
            <v>5.1428571428571432</v>
          </cell>
        </row>
        <row r="8981">
          <cell r="J8981">
            <v>72</v>
          </cell>
          <cell r="K8981">
            <v>19</v>
          </cell>
          <cell r="O8981">
            <v>3.7894736842105261</v>
          </cell>
        </row>
        <row r="8982">
          <cell r="J8982">
            <v>72</v>
          </cell>
          <cell r="K8982">
            <v>21</v>
          </cell>
          <cell r="O8982">
            <v>3.4285714285714284</v>
          </cell>
        </row>
        <row r="8983">
          <cell r="J8983">
            <v>72</v>
          </cell>
          <cell r="K8983">
            <v>21</v>
          </cell>
          <cell r="O8983">
            <v>3.4285714285714284</v>
          </cell>
        </row>
        <row r="8984">
          <cell r="J8984">
            <v>72</v>
          </cell>
          <cell r="K8984">
            <v>18</v>
          </cell>
          <cell r="O8984">
            <v>4</v>
          </cell>
        </row>
        <row r="8985">
          <cell r="J8985">
            <v>72</v>
          </cell>
          <cell r="K8985">
            <v>16</v>
          </cell>
          <cell r="O8985">
            <v>4.5</v>
          </cell>
        </row>
        <row r="8986">
          <cell r="J8986">
            <v>71</v>
          </cell>
          <cell r="K8986">
            <v>15</v>
          </cell>
          <cell r="O8986">
            <v>4.7333333333333334</v>
          </cell>
        </row>
        <row r="8987">
          <cell r="J8987">
            <v>71</v>
          </cell>
          <cell r="K8987">
            <v>12</v>
          </cell>
          <cell r="O8987">
            <v>5.916666666666667</v>
          </cell>
        </row>
        <row r="8988">
          <cell r="J8988">
            <v>71</v>
          </cell>
          <cell r="K8988">
            <v>19</v>
          </cell>
          <cell r="O8988">
            <v>3.736842105263158</v>
          </cell>
        </row>
        <row r="8989">
          <cell r="J8989">
            <v>71</v>
          </cell>
          <cell r="K8989">
            <v>24</v>
          </cell>
          <cell r="O8989">
            <v>2.9583333333333335</v>
          </cell>
        </row>
        <row r="8990">
          <cell r="J8990">
            <v>71</v>
          </cell>
          <cell r="K8990">
            <v>18</v>
          </cell>
          <cell r="O8990">
            <v>3.9444444444444446</v>
          </cell>
        </row>
        <row r="8991">
          <cell r="J8991">
            <v>71</v>
          </cell>
          <cell r="K8991">
            <v>15</v>
          </cell>
          <cell r="O8991">
            <v>4.7333333333333334</v>
          </cell>
        </row>
        <row r="8992">
          <cell r="J8992">
            <v>71</v>
          </cell>
          <cell r="K8992">
            <v>15</v>
          </cell>
          <cell r="O8992">
            <v>4.7333333333333334</v>
          </cell>
        </row>
        <row r="8993">
          <cell r="J8993">
            <v>71</v>
          </cell>
          <cell r="K8993">
            <v>13</v>
          </cell>
          <cell r="O8993">
            <v>5.4615384615384617</v>
          </cell>
        </row>
        <row r="8994">
          <cell r="J8994">
            <v>71</v>
          </cell>
          <cell r="K8994">
            <v>23</v>
          </cell>
          <cell r="O8994">
            <v>3.0869565217391304</v>
          </cell>
        </row>
        <row r="8995">
          <cell r="J8995">
            <v>71</v>
          </cell>
          <cell r="K8995">
            <v>19</v>
          </cell>
          <cell r="O8995">
            <v>3.736842105263158</v>
          </cell>
        </row>
        <row r="8996">
          <cell r="J8996">
            <v>70</v>
          </cell>
          <cell r="K8996">
            <v>15</v>
          </cell>
          <cell r="O8996">
            <v>4.666666666666667</v>
          </cell>
        </row>
        <row r="8997">
          <cell r="J8997">
            <v>70</v>
          </cell>
          <cell r="K8997">
            <v>15</v>
          </cell>
          <cell r="O8997">
            <v>4.666666666666667</v>
          </cell>
        </row>
        <row r="8998">
          <cell r="J8998">
            <v>70</v>
          </cell>
          <cell r="K8998">
            <v>12</v>
          </cell>
          <cell r="O8998">
            <v>5.833333333333333</v>
          </cell>
        </row>
        <row r="8999">
          <cell r="J8999">
            <v>70</v>
          </cell>
          <cell r="K8999">
            <v>18</v>
          </cell>
          <cell r="O8999">
            <v>3.8888888888888888</v>
          </cell>
        </row>
        <row r="9000">
          <cell r="J9000">
            <v>70</v>
          </cell>
          <cell r="K9000">
            <v>18</v>
          </cell>
          <cell r="O9000">
            <v>3.8888888888888888</v>
          </cell>
        </row>
        <row r="9001">
          <cell r="J9001">
            <v>69</v>
          </cell>
          <cell r="K9001">
            <v>18</v>
          </cell>
          <cell r="O9001">
            <v>3.8333333333333335</v>
          </cell>
        </row>
        <row r="9002">
          <cell r="J9002">
            <v>69</v>
          </cell>
          <cell r="K9002">
            <v>25</v>
          </cell>
          <cell r="O9002">
            <v>2.76</v>
          </cell>
        </row>
        <row r="9003">
          <cell r="J9003">
            <v>69</v>
          </cell>
          <cell r="K9003">
            <v>25</v>
          </cell>
          <cell r="O9003">
            <v>2.76</v>
          </cell>
        </row>
        <row r="9004">
          <cell r="J9004">
            <v>69</v>
          </cell>
          <cell r="K9004">
            <v>21</v>
          </cell>
          <cell r="O9004">
            <v>3.2857142857142856</v>
          </cell>
        </row>
        <row r="9005">
          <cell r="J9005">
            <v>69</v>
          </cell>
          <cell r="K9005">
            <v>14</v>
          </cell>
          <cell r="O9005">
            <v>4.9285714285714288</v>
          </cell>
        </row>
        <row r="9006">
          <cell r="J9006">
            <v>69</v>
          </cell>
          <cell r="K9006">
            <v>15</v>
          </cell>
          <cell r="O9006">
            <v>4.5999999999999996</v>
          </cell>
        </row>
        <row r="9007">
          <cell r="J9007">
            <v>69</v>
          </cell>
          <cell r="K9007">
            <v>14</v>
          </cell>
          <cell r="O9007">
            <v>4.9285714285714288</v>
          </cell>
        </row>
        <row r="9008">
          <cell r="J9008">
            <v>69</v>
          </cell>
          <cell r="K9008">
            <v>13</v>
          </cell>
          <cell r="O9008">
            <v>5.3076923076923075</v>
          </cell>
        </row>
        <row r="9009">
          <cell r="J9009">
            <v>69</v>
          </cell>
          <cell r="K9009">
            <v>12</v>
          </cell>
          <cell r="O9009">
            <v>5.75</v>
          </cell>
        </row>
        <row r="9010">
          <cell r="J9010">
            <v>68</v>
          </cell>
          <cell r="K9010">
            <v>18</v>
          </cell>
          <cell r="O9010">
            <v>3.7777777777777777</v>
          </cell>
        </row>
        <row r="9011">
          <cell r="J9011">
            <v>68</v>
          </cell>
          <cell r="K9011">
            <v>16</v>
          </cell>
          <cell r="O9011">
            <v>4.25</v>
          </cell>
        </row>
        <row r="9012">
          <cell r="J9012">
            <v>68</v>
          </cell>
          <cell r="K9012">
            <v>15</v>
          </cell>
          <cell r="O9012">
            <v>4.5333333333333332</v>
          </cell>
        </row>
        <row r="9013">
          <cell r="J9013">
            <v>68</v>
          </cell>
          <cell r="K9013">
            <v>17</v>
          </cell>
          <cell r="O9013">
            <v>4</v>
          </cell>
        </row>
        <row r="9014">
          <cell r="J9014">
            <v>68</v>
          </cell>
          <cell r="K9014">
            <v>23</v>
          </cell>
          <cell r="O9014">
            <v>2.9565217391304346</v>
          </cell>
        </row>
        <row r="9015">
          <cell r="J9015">
            <v>68</v>
          </cell>
          <cell r="K9015">
            <v>17</v>
          </cell>
          <cell r="O9015">
            <v>4</v>
          </cell>
        </row>
        <row r="9016">
          <cell r="J9016">
            <v>68</v>
          </cell>
          <cell r="K9016">
            <v>18</v>
          </cell>
          <cell r="O9016">
            <v>3.7777777777777777</v>
          </cell>
        </row>
        <row r="9017">
          <cell r="J9017">
            <v>68</v>
          </cell>
          <cell r="K9017">
            <v>14</v>
          </cell>
          <cell r="O9017">
            <v>4.8571428571428568</v>
          </cell>
        </row>
        <row r="9018">
          <cell r="J9018">
            <v>68</v>
          </cell>
          <cell r="K9018">
            <v>14</v>
          </cell>
          <cell r="O9018">
            <v>4.8571428571428568</v>
          </cell>
        </row>
        <row r="9019">
          <cell r="J9019">
            <v>68</v>
          </cell>
          <cell r="K9019">
            <v>19</v>
          </cell>
          <cell r="O9019">
            <v>3.5789473684210527</v>
          </cell>
        </row>
        <row r="9020">
          <cell r="J9020">
            <v>67</v>
          </cell>
          <cell r="K9020">
            <v>19</v>
          </cell>
          <cell r="O9020">
            <v>3.5263157894736841</v>
          </cell>
        </row>
        <row r="9021">
          <cell r="J9021">
            <v>67</v>
          </cell>
          <cell r="K9021">
            <v>13</v>
          </cell>
          <cell r="O9021">
            <v>5.1538461538461542</v>
          </cell>
        </row>
        <row r="9022">
          <cell r="J9022">
            <v>67</v>
          </cell>
          <cell r="K9022">
            <v>13</v>
          </cell>
          <cell r="O9022">
            <v>5.1538461538461542</v>
          </cell>
        </row>
        <row r="9023">
          <cell r="J9023">
            <v>67</v>
          </cell>
          <cell r="K9023">
            <v>16</v>
          </cell>
          <cell r="O9023">
            <v>4.1875</v>
          </cell>
        </row>
        <row r="9024">
          <cell r="J9024">
            <v>67</v>
          </cell>
          <cell r="K9024">
            <v>21</v>
          </cell>
          <cell r="O9024">
            <v>3.1904761904761907</v>
          </cell>
        </row>
        <row r="9025">
          <cell r="J9025">
            <v>67</v>
          </cell>
          <cell r="K9025">
            <v>16</v>
          </cell>
          <cell r="O9025">
            <v>4.1875</v>
          </cell>
        </row>
        <row r="9026">
          <cell r="J9026">
            <v>67</v>
          </cell>
          <cell r="K9026">
            <v>21</v>
          </cell>
          <cell r="O9026">
            <v>3.1904761904761907</v>
          </cell>
        </row>
        <row r="9027">
          <cell r="J9027">
            <v>67</v>
          </cell>
          <cell r="K9027">
            <v>15</v>
          </cell>
          <cell r="O9027">
            <v>4.4666666666666668</v>
          </cell>
        </row>
        <row r="9028">
          <cell r="J9028">
            <v>67</v>
          </cell>
          <cell r="K9028">
            <v>14</v>
          </cell>
          <cell r="O9028">
            <v>4.7857142857142856</v>
          </cell>
        </row>
        <row r="9029">
          <cell r="J9029">
            <v>67</v>
          </cell>
          <cell r="K9029">
            <v>12</v>
          </cell>
          <cell r="O9029">
            <v>5.583333333333333</v>
          </cell>
        </row>
        <row r="9030">
          <cell r="J9030">
            <v>67</v>
          </cell>
          <cell r="K9030">
            <v>15</v>
          </cell>
          <cell r="O9030">
            <v>4.4666666666666668</v>
          </cell>
        </row>
        <row r="9031">
          <cell r="J9031">
            <v>67</v>
          </cell>
          <cell r="K9031">
            <v>17</v>
          </cell>
          <cell r="O9031">
            <v>3.9411764705882355</v>
          </cell>
        </row>
        <row r="9032">
          <cell r="J9032">
            <v>67</v>
          </cell>
          <cell r="K9032">
            <v>11</v>
          </cell>
          <cell r="O9032">
            <v>6.0909090909090908</v>
          </cell>
        </row>
        <row r="9033">
          <cell r="J9033">
            <v>67</v>
          </cell>
          <cell r="K9033">
            <v>14</v>
          </cell>
          <cell r="O9033">
            <v>4.7857142857142856</v>
          </cell>
        </row>
        <row r="9034">
          <cell r="J9034">
            <v>66</v>
          </cell>
          <cell r="K9034">
            <v>22</v>
          </cell>
          <cell r="O9034">
            <v>3</v>
          </cell>
        </row>
        <row r="9035">
          <cell r="J9035">
            <v>66</v>
          </cell>
          <cell r="K9035">
            <v>18</v>
          </cell>
          <cell r="O9035">
            <v>3.6666666666666665</v>
          </cell>
        </row>
        <row r="9036">
          <cell r="J9036">
            <v>66</v>
          </cell>
          <cell r="K9036">
            <v>18</v>
          </cell>
          <cell r="O9036">
            <v>3.6666666666666665</v>
          </cell>
        </row>
        <row r="9037">
          <cell r="J9037">
            <v>66</v>
          </cell>
          <cell r="K9037">
            <v>20</v>
          </cell>
          <cell r="O9037">
            <v>3.3</v>
          </cell>
        </row>
        <row r="9038">
          <cell r="J9038">
            <v>66</v>
          </cell>
          <cell r="K9038">
            <v>12</v>
          </cell>
          <cell r="O9038">
            <v>5.5</v>
          </cell>
        </row>
        <row r="9039">
          <cell r="J9039">
            <v>66</v>
          </cell>
          <cell r="K9039">
            <v>18</v>
          </cell>
          <cell r="O9039">
            <v>3.6666666666666665</v>
          </cell>
        </row>
        <row r="9040">
          <cell r="J9040">
            <v>66</v>
          </cell>
          <cell r="K9040">
            <v>20</v>
          </cell>
          <cell r="O9040">
            <v>3.3</v>
          </cell>
        </row>
        <row r="9041">
          <cell r="J9041">
            <v>66</v>
          </cell>
          <cell r="K9041">
            <v>20</v>
          </cell>
          <cell r="O9041">
            <v>3.3</v>
          </cell>
        </row>
        <row r="9042">
          <cell r="J9042">
            <v>66</v>
          </cell>
          <cell r="K9042">
            <v>22</v>
          </cell>
          <cell r="O9042">
            <v>3</v>
          </cell>
        </row>
        <row r="9043">
          <cell r="J9043">
            <v>66</v>
          </cell>
          <cell r="K9043">
            <v>17</v>
          </cell>
          <cell r="O9043">
            <v>3.8823529411764706</v>
          </cell>
        </row>
        <row r="9044">
          <cell r="J9044">
            <v>66</v>
          </cell>
          <cell r="K9044">
            <v>17</v>
          </cell>
          <cell r="O9044">
            <v>3.8823529411764706</v>
          </cell>
        </row>
        <row r="9045">
          <cell r="J9045">
            <v>66</v>
          </cell>
          <cell r="K9045">
            <v>17</v>
          </cell>
          <cell r="O9045">
            <v>3.8823529411764706</v>
          </cell>
        </row>
        <row r="9046">
          <cell r="J9046">
            <v>66</v>
          </cell>
          <cell r="K9046">
            <v>16</v>
          </cell>
          <cell r="O9046">
            <v>4.125</v>
          </cell>
        </row>
        <row r="9047">
          <cell r="J9047">
            <v>66</v>
          </cell>
          <cell r="K9047">
            <v>22</v>
          </cell>
          <cell r="O9047">
            <v>3</v>
          </cell>
        </row>
        <row r="9048">
          <cell r="J9048">
            <v>66</v>
          </cell>
          <cell r="K9048">
            <v>20</v>
          </cell>
          <cell r="O9048">
            <v>3.3</v>
          </cell>
        </row>
        <row r="9049">
          <cell r="J9049">
            <v>66</v>
          </cell>
          <cell r="K9049">
            <v>15</v>
          </cell>
          <cell r="O9049">
            <v>4.4000000000000004</v>
          </cell>
        </row>
        <row r="9050">
          <cell r="J9050">
            <v>66</v>
          </cell>
          <cell r="K9050">
            <v>14</v>
          </cell>
          <cell r="O9050">
            <v>4.7142857142857144</v>
          </cell>
        </row>
        <row r="9051">
          <cell r="J9051">
            <v>66</v>
          </cell>
          <cell r="K9051">
            <v>25</v>
          </cell>
          <cell r="O9051">
            <v>2.64</v>
          </cell>
        </row>
        <row r="9052">
          <cell r="J9052">
            <v>66</v>
          </cell>
          <cell r="K9052">
            <v>14</v>
          </cell>
          <cell r="O9052">
            <v>4.7142857142857144</v>
          </cell>
        </row>
        <row r="9053">
          <cell r="J9053">
            <v>66</v>
          </cell>
          <cell r="K9053">
            <v>17</v>
          </cell>
          <cell r="O9053">
            <v>3.8823529411764706</v>
          </cell>
        </row>
        <row r="9054">
          <cell r="J9054">
            <v>66</v>
          </cell>
          <cell r="K9054">
            <v>15</v>
          </cell>
          <cell r="O9054">
            <v>4.4000000000000004</v>
          </cell>
        </row>
        <row r="9055">
          <cell r="J9055">
            <v>66</v>
          </cell>
          <cell r="K9055">
            <v>14</v>
          </cell>
          <cell r="O9055">
            <v>4.7142857142857144</v>
          </cell>
        </row>
        <row r="9056">
          <cell r="J9056">
            <v>65</v>
          </cell>
          <cell r="K9056">
            <v>12</v>
          </cell>
          <cell r="O9056">
            <v>5.416666666666667</v>
          </cell>
        </row>
        <row r="9057">
          <cell r="J9057">
            <v>65</v>
          </cell>
          <cell r="K9057">
            <v>12</v>
          </cell>
          <cell r="O9057">
            <v>5.416666666666667</v>
          </cell>
        </row>
        <row r="9058">
          <cell r="J9058">
            <v>65</v>
          </cell>
          <cell r="K9058">
            <v>19</v>
          </cell>
          <cell r="O9058">
            <v>3.4210526315789473</v>
          </cell>
        </row>
        <row r="9059">
          <cell r="J9059">
            <v>65</v>
          </cell>
          <cell r="K9059">
            <v>12</v>
          </cell>
          <cell r="O9059">
            <v>5.416666666666667</v>
          </cell>
        </row>
        <row r="9060">
          <cell r="J9060">
            <v>65</v>
          </cell>
          <cell r="K9060">
            <v>12</v>
          </cell>
          <cell r="O9060">
            <v>5.416666666666667</v>
          </cell>
        </row>
        <row r="9061">
          <cell r="J9061">
            <v>65</v>
          </cell>
          <cell r="K9061">
            <v>18</v>
          </cell>
          <cell r="O9061">
            <v>3.6111111111111112</v>
          </cell>
        </row>
        <row r="9062">
          <cell r="J9062">
            <v>65</v>
          </cell>
          <cell r="K9062">
            <v>18</v>
          </cell>
          <cell r="O9062">
            <v>3.6111111111111112</v>
          </cell>
        </row>
        <row r="9063">
          <cell r="J9063">
            <v>65</v>
          </cell>
          <cell r="K9063">
            <v>23</v>
          </cell>
          <cell r="O9063">
            <v>2.8260869565217392</v>
          </cell>
        </row>
        <row r="9064">
          <cell r="J9064">
            <v>65</v>
          </cell>
          <cell r="K9064">
            <v>13</v>
          </cell>
          <cell r="O9064">
            <v>5</v>
          </cell>
        </row>
        <row r="9065">
          <cell r="J9065">
            <v>65</v>
          </cell>
          <cell r="K9065">
            <v>14</v>
          </cell>
          <cell r="O9065">
            <v>4.6428571428571432</v>
          </cell>
        </row>
        <row r="9066">
          <cell r="J9066">
            <v>65</v>
          </cell>
          <cell r="K9066">
            <v>16</v>
          </cell>
          <cell r="O9066">
            <v>4.0625</v>
          </cell>
        </row>
        <row r="9067">
          <cell r="J9067">
            <v>65</v>
          </cell>
          <cell r="K9067">
            <v>12</v>
          </cell>
          <cell r="O9067">
            <v>5.416666666666667</v>
          </cell>
        </row>
        <row r="9068">
          <cell r="J9068">
            <v>64</v>
          </cell>
          <cell r="K9068">
            <v>10</v>
          </cell>
          <cell r="O9068">
            <v>6.4</v>
          </cell>
        </row>
        <row r="9069">
          <cell r="J9069">
            <v>64</v>
          </cell>
          <cell r="K9069">
            <v>15</v>
          </cell>
          <cell r="O9069">
            <v>4.2666666666666666</v>
          </cell>
        </row>
        <row r="9070">
          <cell r="J9070">
            <v>64</v>
          </cell>
          <cell r="K9070">
            <v>15</v>
          </cell>
          <cell r="O9070">
            <v>4.2666666666666666</v>
          </cell>
        </row>
        <row r="9071">
          <cell r="J9071">
            <v>64</v>
          </cell>
          <cell r="K9071">
            <v>17</v>
          </cell>
          <cell r="O9071">
            <v>3.7647058823529411</v>
          </cell>
        </row>
        <row r="9072">
          <cell r="J9072">
            <v>64</v>
          </cell>
          <cell r="K9072">
            <v>17</v>
          </cell>
          <cell r="O9072">
            <v>3.7647058823529411</v>
          </cell>
        </row>
        <row r="9073">
          <cell r="J9073">
            <v>64</v>
          </cell>
          <cell r="K9073">
            <v>14</v>
          </cell>
          <cell r="O9073">
            <v>4.5714285714285712</v>
          </cell>
        </row>
        <row r="9074">
          <cell r="J9074">
            <v>64</v>
          </cell>
          <cell r="K9074">
            <v>21</v>
          </cell>
          <cell r="O9074">
            <v>3.0476190476190474</v>
          </cell>
        </row>
        <row r="9075">
          <cell r="J9075">
            <v>63</v>
          </cell>
          <cell r="K9075">
            <v>16</v>
          </cell>
          <cell r="O9075">
            <v>3.9375</v>
          </cell>
        </row>
        <row r="9076">
          <cell r="J9076">
            <v>63</v>
          </cell>
          <cell r="K9076">
            <v>16</v>
          </cell>
          <cell r="O9076">
            <v>3.9375</v>
          </cell>
        </row>
        <row r="9077">
          <cell r="J9077">
            <v>63</v>
          </cell>
          <cell r="K9077">
            <v>15</v>
          </cell>
          <cell r="O9077">
            <v>4.2</v>
          </cell>
        </row>
        <row r="9078">
          <cell r="J9078">
            <v>63</v>
          </cell>
          <cell r="K9078">
            <v>10</v>
          </cell>
          <cell r="O9078">
            <v>6.3</v>
          </cell>
        </row>
        <row r="9079">
          <cell r="J9079">
            <v>63</v>
          </cell>
          <cell r="K9079">
            <v>18</v>
          </cell>
          <cell r="O9079">
            <v>3.5</v>
          </cell>
        </row>
        <row r="9080">
          <cell r="J9080">
            <v>63</v>
          </cell>
          <cell r="K9080">
            <v>19</v>
          </cell>
          <cell r="O9080">
            <v>3.3157894736842106</v>
          </cell>
        </row>
        <row r="9081">
          <cell r="J9081">
            <v>63</v>
          </cell>
          <cell r="K9081">
            <v>19</v>
          </cell>
          <cell r="O9081">
            <v>3.3157894736842106</v>
          </cell>
        </row>
        <row r="9082">
          <cell r="J9082">
            <v>63</v>
          </cell>
          <cell r="K9082">
            <v>19</v>
          </cell>
          <cell r="O9082">
            <v>3.3157894736842106</v>
          </cell>
        </row>
        <row r="9083">
          <cell r="J9083">
            <v>63</v>
          </cell>
          <cell r="K9083">
            <v>17</v>
          </cell>
          <cell r="O9083">
            <v>3.7058823529411766</v>
          </cell>
        </row>
        <row r="9084">
          <cell r="J9084">
            <v>63</v>
          </cell>
          <cell r="K9084">
            <v>15</v>
          </cell>
          <cell r="O9084">
            <v>4.2</v>
          </cell>
        </row>
        <row r="9085">
          <cell r="J9085">
            <v>63</v>
          </cell>
          <cell r="K9085">
            <v>20</v>
          </cell>
          <cell r="O9085">
            <v>3.15</v>
          </cell>
        </row>
        <row r="9086">
          <cell r="J9086">
            <v>63</v>
          </cell>
          <cell r="K9086">
            <v>7</v>
          </cell>
          <cell r="O9086">
            <v>9</v>
          </cell>
        </row>
        <row r="9087">
          <cell r="J9087">
            <v>63</v>
          </cell>
          <cell r="K9087">
            <v>13</v>
          </cell>
          <cell r="O9087">
            <v>4.8461538461538458</v>
          </cell>
        </row>
        <row r="9088">
          <cell r="J9088">
            <v>63</v>
          </cell>
          <cell r="K9088">
            <v>15</v>
          </cell>
          <cell r="O9088">
            <v>4.2</v>
          </cell>
        </row>
        <row r="9089">
          <cell r="J9089">
            <v>63</v>
          </cell>
          <cell r="K9089">
            <v>12</v>
          </cell>
          <cell r="O9089">
            <v>5.25</v>
          </cell>
        </row>
        <row r="9090">
          <cell r="J9090">
            <v>63</v>
          </cell>
          <cell r="K9090">
            <v>13</v>
          </cell>
          <cell r="O9090">
            <v>4.8461538461538458</v>
          </cell>
        </row>
        <row r="9091">
          <cell r="J9091">
            <v>63</v>
          </cell>
          <cell r="K9091">
            <v>13</v>
          </cell>
          <cell r="O9091">
            <v>4.8461538461538458</v>
          </cell>
        </row>
        <row r="9092">
          <cell r="J9092">
            <v>62</v>
          </cell>
          <cell r="K9092">
            <v>19</v>
          </cell>
          <cell r="O9092">
            <v>3.263157894736842</v>
          </cell>
        </row>
        <row r="9093">
          <cell r="J9093">
            <v>62</v>
          </cell>
          <cell r="K9093">
            <v>19</v>
          </cell>
          <cell r="O9093">
            <v>3.263157894736842</v>
          </cell>
        </row>
        <row r="9094">
          <cell r="J9094">
            <v>62</v>
          </cell>
          <cell r="K9094">
            <v>18</v>
          </cell>
          <cell r="O9094">
            <v>3.4444444444444446</v>
          </cell>
        </row>
        <row r="9095">
          <cell r="J9095">
            <v>62</v>
          </cell>
          <cell r="K9095">
            <v>18</v>
          </cell>
          <cell r="O9095">
            <v>3.4444444444444446</v>
          </cell>
        </row>
        <row r="9096">
          <cell r="J9096">
            <v>62</v>
          </cell>
          <cell r="K9096">
            <v>18</v>
          </cell>
          <cell r="O9096">
            <v>3.4444444444444446</v>
          </cell>
        </row>
        <row r="9097">
          <cell r="J9097">
            <v>62</v>
          </cell>
          <cell r="K9097">
            <v>18</v>
          </cell>
          <cell r="O9097">
            <v>3.4444444444444446</v>
          </cell>
        </row>
        <row r="9098">
          <cell r="J9098">
            <v>62</v>
          </cell>
          <cell r="K9098">
            <v>18</v>
          </cell>
          <cell r="O9098">
            <v>3.4444444444444446</v>
          </cell>
        </row>
        <row r="9099">
          <cell r="J9099">
            <v>62</v>
          </cell>
          <cell r="K9099">
            <v>16</v>
          </cell>
          <cell r="O9099">
            <v>3.875</v>
          </cell>
        </row>
        <row r="9100">
          <cell r="J9100">
            <v>62</v>
          </cell>
          <cell r="K9100">
            <v>16</v>
          </cell>
          <cell r="O9100">
            <v>3.875</v>
          </cell>
        </row>
        <row r="9101">
          <cell r="J9101">
            <v>62</v>
          </cell>
          <cell r="K9101">
            <v>18</v>
          </cell>
          <cell r="O9101">
            <v>3.4444444444444446</v>
          </cell>
        </row>
        <row r="9102">
          <cell r="J9102">
            <v>62</v>
          </cell>
          <cell r="K9102">
            <v>18</v>
          </cell>
          <cell r="O9102">
            <v>3.4444444444444446</v>
          </cell>
        </row>
        <row r="9103">
          <cell r="J9103">
            <v>62</v>
          </cell>
          <cell r="K9103">
            <v>13</v>
          </cell>
          <cell r="O9103">
            <v>4.7692307692307692</v>
          </cell>
        </row>
        <row r="9104">
          <cell r="J9104">
            <v>62</v>
          </cell>
          <cell r="K9104">
            <v>13</v>
          </cell>
          <cell r="O9104">
            <v>4.7692307692307692</v>
          </cell>
        </row>
        <row r="9105">
          <cell r="J9105">
            <v>62</v>
          </cell>
          <cell r="K9105">
            <v>13</v>
          </cell>
          <cell r="O9105">
            <v>4.7692307692307692</v>
          </cell>
        </row>
        <row r="9106">
          <cell r="J9106">
            <v>62</v>
          </cell>
          <cell r="K9106">
            <v>16</v>
          </cell>
          <cell r="O9106">
            <v>3.875</v>
          </cell>
        </row>
        <row r="9107">
          <cell r="J9107">
            <v>62</v>
          </cell>
          <cell r="K9107">
            <v>8</v>
          </cell>
          <cell r="O9107">
            <v>7.75</v>
          </cell>
        </row>
        <row r="9108">
          <cell r="J9108">
            <v>62</v>
          </cell>
          <cell r="K9108">
            <v>14</v>
          </cell>
          <cell r="O9108">
            <v>4.4285714285714288</v>
          </cell>
        </row>
        <row r="9109">
          <cell r="J9109">
            <v>62</v>
          </cell>
          <cell r="K9109">
            <v>16</v>
          </cell>
          <cell r="O9109">
            <v>3.875</v>
          </cell>
        </row>
        <row r="9110">
          <cell r="J9110">
            <v>62</v>
          </cell>
          <cell r="K9110">
            <v>9</v>
          </cell>
          <cell r="O9110">
            <v>6.8888888888888893</v>
          </cell>
        </row>
        <row r="9111">
          <cell r="J9111">
            <v>62</v>
          </cell>
          <cell r="K9111">
            <v>16</v>
          </cell>
          <cell r="O9111">
            <v>3.875</v>
          </cell>
        </row>
        <row r="9112">
          <cell r="J9112">
            <v>62</v>
          </cell>
          <cell r="K9112">
            <v>16</v>
          </cell>
          <cell r="O9112">
            <v>3.875</v>
          </cell>
        </row>
        <row r="9113">
          <cell r="J9113">
            <v>62</v>
          </cell>
          <cell r="K9113">
            <v>20</v>
          </cell>
          <cell r="O9113">
            <v>3.1</v>
          </cell>
        </row>
        <row r="9114">
          <cell r="J9114">
            <v>62</v>
          </cell>
          <cell r="K9114">
            <v>7</v>
          </cell>
          <cell r="O9114">
            <v>8.8571428571428577</v>
          </cell>
        </row>
        <row r="9115">
          <cell r="J9115">
            <v>61</v>
          </cell>
          <cell r="K9115">
            <v>15</v>
          </cell>
          <cell r="O9115">
            <v>4.0666666666666664</v>
          </cell>
        </row>
        <row r="9116">
          <cell r="J9116">
            <v>61</v>
          </cell>
          <cell r="K9116">
            <v>17</v>
          </cell>
          <cell r="O9116">
            <v>3.5882352941176472</v>
          </cell>
        </row>
        <row r="9117">
          <cell r="J9117">
            <v>61</v>
          </cell>
          <cell r="K9117">
            <v>19</v>
          </cell>
          <cell r="O9117">
            <v>3.2105263157894739</v>
          </cell>
        </row>
        <row r="9118">
          <cell r="J9118">
            <v>61</v>
          </cell>
          <cell r="K9118">
            <v>17</v>
          </cell>
          <cell r="O9118">
            <v>3.5882352941176472</v>
          </cell>
        </row>
        <row r="9119">
          <cell r="J9119">
            <v>61</v>
          </cell>
          <cell r="K9119">
            <v>15</v>
          </cell>
          <cell r="O9119">
            <v>4.0666666666666664</v>
          </cell>
        </row>
        <row r="9120">
          <cell r="J9120">
            <v>61</v>
          </cell>
          <cell r="K9120">
            <v>16</v>
          </cell>
          <cell r="O9120">
            <v>3.8125</v>
          </cell>
        </row>
        <row r="9121">
          <cell r="J9121">
            <v>61</v>
          </cell>
          <cell r="K9121">
            <v>17</v>
          </cell>
          <cell r="O9121">
            <v>3.5882352941176472</v>
          </cell>
        </row>
        <row r="9122">
          <cell r="J9122">
            <v>61</v>
          </cell>
          <cell r="K9122">
            <v>13</v>
          </cell>
          <cell r="O9122">
            <v>4.6923076923076925</v>
          </cell>
        </row>
        <row r="9123">
          <cell r="J9123">
            <v>61</v>
          </cell>
          <cell r="K9123">
            <v>16</v>
          </cell>
          <cell r="O9123">
            <v>3.8125</v>
          </cell>
        </row>
        <row r="9124">
          <cell r="J9124">
            <v>61</v>
          </cell>
          <cell r="K9124">
            <v>13</v>
          </cell>
          <cell r="O9124">
            <v>4.6923076923076925</v>
          </cell>
        </row>
        <row r="9125">
          <cell r="J9125">
            <v>61</v>
          </cell>
          <cell r="K9125">
            <v>10</v>
          </cell>
          <cell r="O9125">
            <v>6.1</v>
          </cell>
        </row>
        <row r="9126">
          <cell r="J9126">
            <v>61</v>
          </cell>
          <cell r="K9126">
            <v>16</v>
          </cell>
          <cell r="O9126">
            <v>3.8125</v>
          </cell>
        </row>
        <row r="9127">
          <cell r="J9127">
            <v>61</v>
          </cell>
          <cell r="K9127">
            <v>19</v>
          </cell>
          <cell r="O9127">
            <v>3.2105263157894739</v>
          </cell>
        </row>
        <row r="9128">
          <cell r="J9128">
            <v>61</v>
          </cell>
          <cell r="K9128">
            <v>16</v>
          </cell>
          <cell r="O9128">
            <v>3.8125</v>
          </cell>
        </row>
        <row r="9129">
          <cell r="J9129">
            <v>61</v>
          </cell>
          <cell r="K9129">
            <v>16</v>
          </cell>
          <cell r="O9129">
            <v>3.8125</v>
          </cell>
        </row>
        <row r="9130">
          <cell r="J9130">
            <v>61</v>
          </cell>
          <cell r="K9130">
            <v>17</v>
          </cell>
          <cell r="O9130">
            <v>3.5882352941176472</v>
          </cell>
        </row>
        <row r="9131">
          <cell r="J9131">
            <v>61</v>
          </cell>
          <cell r="K9131">
            <v>13</v>
          </cell>
          <cell r="O9131">
            <v>4.6923076923076925</v>
          </cell>
        </row>
        <row r="9132">
          <cell r="J9132">
            <v>61</v>
          </cell>
          <cell r="K9132">
            <v>22</v>
          </cell>
          <cell r="O9132">
            <v>2.7727272727272729</v>
          </cell>
        </row>
        <row r="9133">
          <cell r="J9133">
            <v>61</v>
          </cell>
          <cell r="K9133">
            <v>14</v>
          </cell>
          <cell r="O9133">
            <v>4.3571428571428568</v>
          </cell>
        </row>
        <row r="9134">
          <cell r="J9134">
            <v>61</v>
          </cell>
          <cell r="K9134">
            <v>16</v>
          </cell>
          <cell r="O9134">
            <v>3.8125</v>
          </cell>
        </row>
        <row r="9135">
          <cell r="J9135">
            <v>61</v>
          </cell>
          <cell r="K9135">
            <v>16</v>
          </cell>
          <cell r="O9135">
            <v>3.8125</v>
          </cell>
        </row>
        <row r="9136">
          <cell r="J9136">
            <v>60</v>
          </cell>
          <cell r="K9136">
            <v>19</v>
          </cell>
          <cell r="O9136">
            <v>3.1578947368421053</v>
          </cell>
        </row>
        <row r="9137">
          <cell r="J9137">
            <v>60</v>
          </cell>
          <cell r="K9137">
            <v>11</v>
          </cell>
          <cell r="O9137">
            <v>5.4545454545454541</v>
          </cell>
        </row>
        <row r="9138">
          <cell r="J9138">
            <v>60</v>
          </cell>
          <cell r="K9138">
            <v>10</v>
          </cell>
          <cell r="O9138">
            <v>6</v>
          </cell>
        </row>
        <row r="9139">
          <cell r="J9139">
            <v>60</v>
          </cell>
          <cell r="K9139">
            <v>18</v>
          </cell>
          <cell r="O9139">
            <v>3.3333333333333335</v>
          </cell>
        </row>
        <row r="9140">
          <cell r="J9140">
            <v>60</v>
          </cell>
          <cell r="K9140">
            <v>17</v>
          </cell>
          <cell r="O9140">
            <v>3.5294117647058822</v>
          </cell>
        </row>
        <row r="9141">
          <cell r="J9141">
            <v>60</v>
          </cell>
          <cell r="K9141">
            <v>11</v>
          </cell>
          <cell r="O9141">
            <v>5.4545454545454541</v>
          </cell>
        </row>
        <row r="9142">
          <cell r="J9142">
            <v>60</v>
          </cell>
          <cell r="K9142">
            <v>18</v>
          </cell>
          <cell r="O9142">
            <v>3.3333333333333335</v>
          </cell>
        </row>
        <row r="9143">
          <cell r="J9143">
            <v>60</v>
          </cell>
          <cell r="K9143">
            <v>20</v>
          </cell>
          <cell r="O9143">
            <v>3</v>
          </cell>
        </row>
        <row r="9144">
          <cell r="J9144">
            <v>60</v>
          </cell>
          <cell r="K9144">
            <v>20</v>
          </cell>
          <cell r="O9144">
            <v>3</v>
          </cell>
        </row>
        <row r="9145">
          <cell r="J9145">
            <v>60</v>
          </cell>
          <cell r="K9145">
            <v>13</v>
          </cell>
          <cell r="O9145">
            <v>4.615384615384615</v>
          </cell>
        </row>
        <row r="9146">
          <cell r="J9146">
            <v>60</v>
          </cell>
          <cell r="K9146">
            <v>18</v>
          </cell>
          <cell r="O9146">
            <v>3.3333333333333335</v>
          </cell>
        </row>
        <row r="9147">
          <cell r="J9147">
            <v>60</v>
          </cell>
          <cell r="K9147">
            <v>13</v>
          </cell>
          <cell r="O9147">
            <v>4.615384615384615</v>
          </cell>
        </row>
        <row r="9148">
          <cell r="J9148">
            <v>60</v>
          </cell>
          <cell r="K9148">
            <v>15</v>
          </cell>
          <cell r="O9148">
            <v>4</v>
          </cell>
        </row>
        <row r="9149">
          <cell r="J9149">
            <v>60</v>
          </cell>
          <cell r="K9149">
            <v>17</v>
          </cell>
          <cell r="O9149">
            <v>3.5294117647058822</v>
          </cell>
        </row>
        <row r="9150">
          <cell r="J9150">
            <v>60</v>
          </cell>
          <cell r="K9150">
            <v>18</v>
          </cell>
          <cell r="O9150">
            <v>3.3333333333333335</v>
          </cell>
        </row>
        <row r="9151">
          <cell r="J9151">
            <v>60</v>
          </cell>
          <cell r="K9151">
            <v>16</v>
          </cell>
          <cell r="O9151">
            <v>3.75</v>
          </cell>
        </row>
        <row r="9152">
          <cell r="J9152">
            <v>60</v>
          </cell>
          <cell r="K9152">
            <v>14</v>
          </cell>
          <cell r="O9152">
            <v>4.2857142857142856</v>
          </cell>
        </row>
        <row r="9153">
          <cell r="J9153">
            <v>60</v>
          </cell>
          <cell r="K9153">
            <v>19</v>
          </cell>
          <cell r="O9153">
            <v>3.1578947368421053</v>
          </cell>
        </row>
        <row r="9154">
          <cell r="J9154">
            <v>60</v>
          </cell>
          <cell r="K9154">
            <v>19</v>
          </cell>
          <cell r="O9154">
            <v>3.1578947368421053</v>
          </cell>
        </row>
        <row r="9155">
          <cell r="J9155">
            <v>60</v>
          </cell>
          <cell r="K9155">
            <v>11</v>
          </cell>
          <cell r="O9155">
            <v>5.4545454545454541</v>
          </cell>
        </row>
        <row r="9156">
          <cell r="J9156">
            <v>60</v>
          </cell>
          <cell r="K9156">
            <v>14</v>
          </cell>
          <cell r="O9156">
            <v>4.2857142857142856</v>
          </cell>
        </row>
        <row r="9157">
          <cell r="J9157">
            <v>60</v>
          </cell>
          <cell r="K9157">
            <v>12</v>
          </cell>
          <cell r="O9157">
            <v>5</v>
          </cell>
        </row>
        <row r="9158">
          <cell r="J9158">
            <v>59</v>
          </cell>
          <cell r="K9158">
            <v>10</v>
          </cell>
          <cell r="O9158">
            <v>5.9</v>
          </cell>
        </row>
        <row r="9159">
          <cell r="J9159">
            <v>59</v>
          </cell>
          <cell r="K9159">
            <v>13</v>
          </cell>
          <cell r="O9159">
            <v>4.5384615384615383</v>
          </cell>
        </row>
        <row r="9160">
          <cell r="J9160">
            <v>59</v>
          </cell>
          <cell r="K9160">
            <v>17</v>
          </cell>
          <cell r="O9160">
            <v>3.4705882352941178</v>
          </cell>
        </row>
        <row r="9161">
          <cell r="J9161">
            <v>59</v>
          </cell>
          <cell r="K9161">
            <v>17</v>
          </cell>
          <cell r="O9161">
            <v>3.4705882352941178</v>
          </cell>
        </row>
        <row r="9162">
          <cell r="J9162">
            <v>59</v>
          </cell>
          <cell r="K9162">
            <v>12</v>
          </cell>
          <cell r="O9162">
            <v>4.916666666666667</v>
          </cell>
        </row>
        <row r="9163">
          <cell r="J9163">
            <v>59</v>
          </cell>
          <cell r="K9163">
            <v>13</v>
          </cell>
          <cell r="O9163">
            <v>4.5384615384615383</v>
          </cell>
        </row>
        <row r="9164">
          <cell r="J9164">
            <v>59</v>
          </cell>
          <cell r="K9164">
            <v>20</v>
          </cell>
          <cell r="O9164">
            <v>2.95</v>
          </cell>
        </row>
        <row r="9165">
          <cell r="J9165">
            <v>59</v>
          </cell>
          <cell r="K9165">
            <v>16</v>
          </cell>
          <cell r="O9165">
            <v>3.6875</v>
          </cell>
        </row>
        <row r="9166">
          <cell r="J9166">
            <v>59</v>
          </cell>
          <cell r="K9166">
            <v>17</v>
          </cell>
          <cell r="O9166">
            <v>3.4705882352941178</v>
          </cell>
        </row>
        <row r="9167">
          <cell r="J9167">
            <v>59</v>
          </cell>
          <cell r="K9167">
            <v>10</v>
          </cell>
          <cell r="O9167">
            <v>5.9</v>
          </cell>
        </row>
        <row r="9168">
          <cell r="J9168">
            <v>59</v>
          </cell>
          <cell r="K9168">
            <v>21</v>
          </cell>
          <cell r="O9168">
            <v>2.8095238095238093</v>
          </cell>
        </row>
        <row r="9169">
          <cell r="J9169">
            <v>59</v>
          </cell>
          <cell r="K9169">
            <v>20</v>
          </cell>
          <cell r="O9169">
            <v>2.95</v>
          </cell>
        </row>
        <row r="9170">
          <cell r="J9170">
            <v>59</v>
          </cell>
          <cell r="K9170">
            <v>14</v>
          </cell>
          <cell r="O9170">
            <v>4.2142857142857144</v>
          </cell>
        </row>
        <row r="9171">
          <cell r="J9171">
            <v>59</v>
          </cell>
          <cell r="K9171">
            <v>17</v>
          </cell>
          <cell r="O9171">
            <v>3.4705882352941178</v>
          </cell>
        </row>
        <row r="9172">
          <cell r="J9172">
            <v>59</v>
          </cell>
          <cell r="K9172">
            <v>10</v>
          </cell>
          <cell r="O9172">
            <v>5.9</v>
          </cell>
        </row>
        <row r="9173">
          <cell r="J9173">
            <v>59</v>
          </cell>
          <cell r="K9173">
            <v>13</v>
          </cell>
          <cell r="O9173">
            <v>4.5384615384615383</v>
          </cell>
        </row>
        <row r="9174">
          <cell r="J9174">
            <v>59</v>
          </cell>
          <cell r="K9174">
            <v>17</v>
          </cell>
          <cell r="O9174">
            <v>3.4705882352941178</v>
          </cell>
        </row>
        <row r="9175">
          <cell r="J9175">
            <v>59</v>
          </cell>
          <cell r="K9175">
            <v>10</v>
          </cell>
          <cell r="O9175">
            <v>5.9</v>
          </cell>
        </row>
        <row r="9176">
          <cell r="J9176">
            <v>59</v>
          </cell>
          <cell r="K9176">
            <v>19</v>
          </cell>
          <cell r="O9176">
            <v>3.1052631578947367</v>
          </cell>
        </row>
        <row r="9177">
          <cell r="J9177">
            <v>58</v>
          </cell>
          <cell r="K9177">
            <v>14</v>
          </cell>
          <cell r="O9177">
            <v>4.1428571428571432</v>
          </cell>
        </row>
        <row r="9178">
          <cell r="J9178">
            <v>58</v>
          </cell>
          <cell r="K9178">
            <v>13</v>
          </cell>
          <cell r="O9178">
            <v>4.4615384615384617</v>
          </cell>
        </row>
        <row r="9179">
          <cell r="J9179">
            <v>58</v>
          </cell>
          <cell r="K9179">
            <v>20</v>
          </cell>
          <cell r="O9179">
            <v>2.9</v>
          </cell>
        </row>
        <row r="9180">
          <cell r="J9180">
            <v>58</v>
          </cell>
          <cell r="K9180">
            <v>20</v>
          </cell>
          <cell r="O9180">
            <v>2.9</v>
          </cell>
        </row>
        <row r="9181">
          <cell r="J9181">
            <v>58</v>
          </cell>
          <cell r="K9181">
            <v>20</v>
          </cell>
          <cell r="O9181">
            <v>2.9</v>
          </cell>
        </row>
        <row r="9182">
          <cell r="J9182">
            <v>58</v>
          </cell>
          <cell r="K9182">
            <v>20</v>
          </cell>
          <cell r="O9182">
            <v>2.9</v>
          </cell>
        </row>
        <row r="9183">
          <cell r="J9183">
            <v>58</v>
          </cell>
          <cell r="K9183">
            <v>20</v>
          </cell>
          <cell r="O9183">
            <v>2.9</v>
          </cell>
        </row>
        <row r="9184">
          <cell r="J9184">
            <v>58</v>
          </cell>
          <cell r="K9184">
            <v>20</v>
          </cell>
          <cell r="O9184">
            <v>2.9</v>
          </cell>
        </row>
        <row r="9185">
          <cell r="J9185">
            <v>58</v>
          </cell>
          <cell r="K9185">
            <v>16</v>
          </cell>
          <cell r="O9185">
            <v>3.625</v>
          </cell>
        </row>
        <row r="9186">
          <cell r="J9186">
            <v>58</v>
          </cell>
          <cell r="K9186">
            <v>20</v>
          </cell>
          <cell r="O9186">
            <v>2.9</v>
          </cell>
        </row>
        <row r="9187">
          <cell r="J9187">
            <v>58</v>
          </cell>
          <cell r="K9187">
            <v>17</v>
          </cell>
          <cell r="O9187">
            <v>3.4117647058823528</v>
          </cell>
        </row>
        <row r="9188">
          <cell r="J9188">
            <v>58</v>
          </cell>
          <cell r="K9188">
            <v>18</v>
          </cell>
          <cell r="O9188">
            <v>3.2222222222222223</v>
          </cell>
        </row>
        <row r="9189">
          <cell r="J9189">
            <v>58</v>
          </cell>
          <cell r="K9189">
            <v>18</v>
          </cell>
          <cell r="O9189">
            <v>3.2222222222222223</v>
          </cell>
        </row>
        <row r="9190">
          <cell r="J9190">
            <v>58</v>
          </cell>
          <cell r="K9190">
            <v>16</v>
          </cell>
          <cell r="O9190">
            <v>3.625</v>
          </cell>
        </row>
        <row r="9191">
          <cell r="J9191">
            <v>58</v>
          </cell>
          <cell r="K9191">
            <v>9</v>
          </cell>
          <cell r="O9191">
            <v>6.4444444444444446</v>
          </cell>
        </row>
        <row r="9192">
          <cell r="J9192">
            <v>58</v>
          </cell>
          <cell r="K9192">
            <v>14</v>
          </cell>
          <cell r="O9192">
            <v>4.1428571428571432</v>
          </cell>
        </row>
        <row r="9193">
          <cell r="J9193">
            <v>58</v>
          </cell>
          <cell r="K9193">
            <v>14</v>
          </cell>
          <cell r="O9193">
            <v>4.1428571428571432</v>
          </cell>
        </row>
        <row r="9194">
          <cell r="J9194">
            <v>58</v>
          </cell>
          <cell r="K9194">
            <v>15</v>
          </cell>
          <cell r="O9194">
            <v>3.8666666666666667</v>
          </cell>
        </row>
        <row r="9195">
          <cell r="J9195">
            <v>58</v>
          </cell>
          <cell r="K9195">
            <v>18</v>
          </cell>
          <cell r="O9195">
            <v>3.2222222222222223</v>
          </cell>
        </row>
        <row r="9196">
          <cell r="J9196">
            <v>58</v>
          </cell>
          <cell r="K9196">
            <v>20</v>
          </cell>
          <cell r="O9196">
            <v>2.9</v>
          </cell>
        </row>
        <row r="9197">
          <cell r="J9197">
            <v>58</v>
          </cell>
          <cell r="K9197">
            <v>7</v>
          </cell>
          <cell r="O9197">
            <v>8.2857142857142865</v>
          </cell>
        </row>
        <row r="9198">
          <cell r="J9198">
            <v>58</v>
          </cell>
          <cell r="K9198">
            <v>18</v>
          </cell>
          <cell r="O9198">
            <v>3.2222222222222223</v>
          </cell>
        </row>
        <row r="9199">
          <cell r="J9199">
            <v>57</v>
          </cell>
          <cell r="K9199">
            <v>17</v>
          </cell>
          <cell r="O9199">
            <v>3.3529411764705883</v>
          </cell>
        </row>
        <row r="9200">
          <cell r="J9200">
            <v>57</v>
          </cell>
          <cell r="K9200">
            <v>17</v>
          </cell>
          <cell r="O9200">
            <v>3.3529411764705883</v>
          </cell>
        </row>
        <row r="9201">
          <cell r="J9201">
            <v>57</v>
          </cell>
          <cell r="K9201">
            <v>10</v>
          </cell>
          <cell r="O9201">
            <v>5.7</v>
          </cell>
        </row>
        <row r="9202">
          <cell r="J9202">
            <v>57</v>
          </cell>
          <cell r="K9202">
            <v>13</v>
          </cell>
          <cell r="O9202">
            <v>4.384615384615385</v>
          </cell>
        </row>
        <row r="9203">
          <cell r="J9203">
            <v>57</v>
          </cell>
          <cell r="K9203">
            <v>19</v>
          </cell>
          <cell r="O9203">
            <v>3</v>
          </cell>
        </row>
        <row r="9204">
          <cell r="J9204">
            <v>57</v>
          </cell>
          <cell r="K9204">
            <v>9</v>
          </cell>
          <cell r="O9204">
            <v>6.333333333333333</v>
          </cell>
        </row>
        <row r="9205">
          <cell r="J9205">
            <v>57</v>
          </cell>
          <cell r="K9205">
            <v>15</v>
          </cell>
          <cell r="O9205">
            <v>3.8</v>
          </cell>
        </row>
        <row r="9206">
          <cell r="J9206">
            <v>57</v>
          </cell>
          <cell r="K9206">
            <v>19</v>
          </cell>
          <cell r="O9206">
            <v>3</v>
          </cell>
        </row>
        <row r="9207">
          <cell r="J9207">
            <v>57</v>
          </cell>
          <cell r="K9207">
            <v>19</v>
          </cell>
          <cell r="O9207">
            <v>3</v>
          </cell>
        </row>
        <row r="9208">
          <cell r="J9208">
            <v>57</v>
          </cell>
          <cell r="K9208">
            <v>19</v>
          </cell>
          <cell r="O9208">
            <v>3</v>
          </cell>
        </row>
        <row r="9209">
          <cell r="J9209">
            <v>57</v>
          </cell>
          <cell r="K9209">
            <v>14</v>
          </cell>
          <cell r="O9209">
            <v>4.0714285714285712</v>
          </cell>
        </row>
        <row r="9210">
          <cell r="J9210">
            <v>57</v>
          </cell>
          <cell r="K9210">
            <v>19</v>
          </cell>
          <cell r="O9210">
            <v>3</v>
          </cell>
        </row>
        <row r="9211">
          <cell r="J9211">
            <v>57</v>
          </cell>
          <cell r="K9211">
            <v>20</v>
          </cell>
          <cell r="O9211">
            <v>2.85</v>
          </cell>
        </row>
        <row r="9212">
          <cell r="J9212">
            <v>57</v>
          </cell>
          <cell r="K9212">
            <v>12</v>
          </cell>
          <cell r="O9212">
            <v>4.75</v>
          </cell>
        </row>
        <row r="9213">
          <cell r="J9213">
            <v>57</v>
          </cell>
          <cell r="K9213">
            <v>19</v>
          </cell>
          <cell r="O9213">
            <v>3</v>
          </cell>
        </row>
        <row r="9214">
          <cell r="J9214">
            <v>57</v>
          </cell>
          <cell r="K9214">
            <v>9</v>
          </cell>
          <cell r="O9214">
            <v>6.333333333333333</v>
          </cell>
        </row>
        <row r="9215">
          <cell r="J9215">
            <v>57</v>
          </cell>
          <cell r="K9215">
            <v>15</v>
          </cell>
          <cell r="O9215">
            <v>3.8</v>
          </cell>
        </row>
        <row r="9216">
          <cell r="J9216">
            <v>57</v>
          </cell>
          <cell r="K9216">
            <v>21</v>
          </cell>
          <cell r="O9216">
            <v>2.7142857142857144</v>
          </cell>
        </row>
        <row r="9217">
          <cell r="J9217">
            <v>57</v>
          </cell>
          <cell r="K9217">
            <v>13</v>
          </cell>
          <cell r="O9217">
            <v>4.384615384615385</v>
          </cell>
        </row>
        <row r="9218">
          <cell r="J9218">
            <v>57</v>
          </cell>
          <cell r="K9218">
            <v>15</v>
          </cell>
          <cell r="O9218">
            <v>3.8</v>
          </cell>
        </row>
        <row r="9219">
          <cell r="J9219">
            <v>57</v>
          </cell>
          <cell r="K9219">
            <v>9</v>
          </cell>
          <cell r="O9219">
            <v>6.333333333333333</v>
          </cell>
        </row>
        <row r="9220">
          <cell r="J9220">
            <v>57</v>
          </cell>
          <cell r="K9220">
            <v>15</v>
          </cell>
          <cell r="O9220">
            <v>3.8</v>
          </cell>
        </row>
        <row r="9221">
          <cell r="J9221">
            <v>56</v>
          </cell>
          <cell r="K9221">
            <v>9</v>
          </cell>
          <cell r="O9221">
            <v>6.2222222222222223</v>
          </cell>
        </row>
        <row r="9222">
          <cell r="J9222">
            <v>56</v>
          </cell>
          <cell r="K9222">
            <v>11</v>
          </cell>
          <cell r="O9222">
            <v>5.0909090909090908</v>
          </cell>
        </row>
        <row r="9223">
          <cell r="J9223">
            <v>56</v>
          </cell>
          <cell r="K9223">
            <v>16</v>
          </cell>
          <cell r="O9223">
            <v>3.5</v>
          </cell>
        </row>
        <row r="9224">
          <cell r="J9224">
            <v>56</v>
          </cell>
          <cell r="K9224">
            <v>13</v>
          </cell>
          <cell r="O9224">
            <v>4.3076923076923075</v>
          </cell>
        </row>
        <row r="9225">
          <cell r="J9225">
            <v>56</v>
          </cell>
          <cell r="K9225">
            <v>16</v>
          </cell>
          <cell r="O9225">
            <v>3.5</v>
          </cell>
        </row>
        <row r="9226">
          <cell r="J9226">
            <v>56</v>
          </cell>
          <cell r="K9226">
            <v>11</v>
          </cell>
          <cell r="O9226">
            <v>5.0909090909090908</v>
          </cell>
        </row>
        <row r="9227">
          <cell r="J9227">
            <v>56</v>
          </cell>
          <cell r="K9227">
            <v>8</v>
          </cell>
          <cell r="O9227">
            <v>7</v>
          </cell>
        </row>
        <row r="9228">
          <cell r="J9228">
            <v>56</v>
          </cell>
          <cell r="K9228">
            <v>10</v>
          </cell>
          <cell r="O9228">
            <v>5.6</v>
          </cell>
        </row>
        <row r="9229">
          <cell r="J9229">
            <v>56</v>
          </cell>
          <cell r="K9229">
            <v>12</v>
          </cell>
          <cell r="O9229">
            <v>4.666666666666667</v>
          </cell>
        </row>
        <row r="9230">
          <cell r="J9230">
            <v>56</v>
          </cell>
          <cell r="K9230">
            <v>14</v>
          </cell>
          <cell r="O9230">
            <v>4</v>
          </cell>
        </row>
        <row r="9231">
          <cell r="J9231">
            <v>56</v>
          </cell>
          <cell r="K9231">
            <v>17</v>
          </cell>
          <cell r="O9231">
            <v>3.2941176470588234</v>
          </cell>
        </row>
        <row r="9232">
          <cell r="J9232">
            <v>55</v>
          </cell>
          <cell r="K9232">
            <v>15</v>
          </cell>
          <cell r="O9232">
            <v>3.6666666666666665</v>
          </cell>
        </row>
        <row r="9233">
          <cell r="J9233">
            <v>55</v>
          </cell>
          <cell r="K9233">
            <v>12</v>
          </cell>
          <cell r="O9233">
            <v>4.583333333333333</v>
          </cell>
        </row>
        <row r="9234">
          <cell r="J9234">
            <v>55</v>
          </cell>
          <cell r="K9234">
            <v>15</v>
          </cell>
          <cell r="O9234">
            <v>3.6666666666666665</v>
          </cell>
        </row>
        <row r="9235">
          <cell r="J9235">
            <v>55</v>
          </cell>
          <cell r="K9235">
            <v>16</v>
          </cell>
          <cell r="O9235">
            <v>3.4375</v>
          </cell>
        </row>
        <row r="9236">
          <cell r="J9236">
            <v>55</v>
          </cell>
          <cell r="K9236">
            <v>14</v>
          </cell>
          <cell r="O9236">
            <v>3.9285714285714284</v>
          </cell>
        </row>
        <row r="9237">
          <cell r="J9237">
            <v>55</v>
          </cell>
          <cell r="K9237">
            <v>19</v>
          </cell>
          <cell r="O9237">
            <v>2.8947368421052633</v>
          </cell>
        </row>
        <row r="9238">
          <cell r="J9238">
            <v>55</v>
          </cell>
          <cell r="K9238">
            <v>19</v>
          </cell>
          <cell r="O9238">
            <v>2.8947368421052633</v>
          </cell>
        </row>
        <row r="9239">
          <cell r="J9239">
            <v>55</v>
          </cell>
          <cell r="K9239">
            <v>13</v>
          </cell>
          <cell r="O9239">
            <v>4.2307692307692308</v>
          </cell>
        </row>
        <row r="9240">
          <cell r="J9240">
            <v>55</v>
          </cell>
          <cell r="K9240">
            <v>10</v>
          </cell>
          <cell r="O9240">
            <v>5.5</v>
          </cell>
        </row>
        <row r="9241">
          <cell r="J9241">
            <v>55</v>
          </cell>
          <cell r="K9241">
            <v>10</v>
          </cell>
          <cell r="O9241">
            <v>5.5</v>
          </cell>
        </row>
        <row r="9242">
          <cell r="J9242">
            <v>55</v>
          </cell>
          <cell r="K9242">
            <v>9</v>
          </cell>
          <cell r="O9242">
            <v>6.1111111111111107</v>
          </cell>
        </row>
        <row r="9243">
          <cell r="J9243">
            <v>55</v>
          </cell>
          <cell r="K9243">
            <v>9</v>
          </cell>
          <cell r="O9243">
            <v>6.1111111111111107</v>
          </cell>
        </row>
        <row r="9244">
          <cell r="J9244">
            <v>55</v>
          </cell>
          <cell r="K9244">
            <v>13</v>
          </cell>
          <cell r="O9244">
            <v>4.2307692307692308</v>
          </cell>
        </row>
        <row r="9245">
          <cell r="J9245">
            <v>55</v>
          </cell>
          <cell r="K9245">
            <v>19</v>
          </cell>
          <cell r="O9245">
            <v>2.8947368421052633</v>
          </cell>
        </row>
        <row r="9246">
          <cell r="J9246">
            <v>55</v>
          </cell>
          <cell r="K9246">
            <v>12</v>
          </cell>
          <cell r="O9246">
            <v>4.583333333333333</v>
          </cell>
        </row>
        <row r="9247">
          <cell r="J9247">
            <v>55</v>
          </cell>
          <cell r="K9247">
            <v>17</v>
          </cell>
          <cell r="O9247">
            <v>3.2352941176470589</v>
          </cell>
        </row>
        <row r="9248">
          <cell r="J9248">
            <v>55</v>
          </cell>
          <cell r="K9248">
            <v>12</v>
          </cell>
          <cell r="O9248">
            <v>4.583333333333333</v>
          </cell>
        </row>
        <row r="9249">
          <cell r="J9249">
            <v>55</v>
          </cell>
          <cell r="K9249">
            <v>15</v>
          </cell>
          <cell r="O9249">
            <v>3.6666666666666665</v>
          </cell>
        </row>
        <row r="9250">
          <cell r="J9250">
            <v>55</v>
          </cell>
          <cell r="K9250">
            <v>19</v>
          </cell>
          <cell r="O9250">
            <v>2.8947368421052633</v>
          </cell>
        </row>
        <row r="9251">
          <cell r="J9251">
            <v>54</v>
          </cell>
          <cell r="K9251">
            <v>13</v>
          </cell>
          <cell r="O9251">
            <v>4.1538461538461542</v>
          </cell>
        </row>
        <row r="9252">
          <cell r="J9252">
            <v>54</v>
          </cell>
          <cell r="K9252">
            <v>13</v>
          </cell>
          <cell r="O9252">
            <v>4.1538461538461542</v>
          </cell>
        </row>
        <row r="9253">
          <cell r="J9253">
            <v>54</v>
          </cell>
          <cell r="K9253">
            <v>18</v>
          </cell>
          <cell r="O9253">
            <v>3</v>
          </cell>
        </row>
        <row r="9254">
          <cell r="J9254">
            <v>54</v>
          </cell>
          <cell r="K9254">
            <v>16</v>
          </cell>
          <cell r="O9254">
            <v>3.375</v>
          </cell>
        </row>
        <row r="9255">
          <cell r="J9255">
            <v>54</v>
          </cell>
          <cell r="K9255">
            <v>16</v>
          </cell>
          <cell r="O9255">
            <v>3.375</v>
          </cell>
        </row>
        <row r="9256">
          <cell r="J9256">
            <v>54</v>
          </cell>
          <cell r="K9256">
            <v>16</v>
          </cell>
          <cell r="O9256">
            <v>3.375</v>
          </cell>
        </row>
        <row r="9257">
          <cell r="J9257">
            <v>54</v>
          </cell>
          <cell r="K9257">
            <v>16</v>
          </cell>
          <cell r="O9257">
            <v>3.375</v>
          </cell>
        </row>
        <row r="9258">
          <cell r="J9258">
            <v>54</v>
          </cell>
          <cell r="K9258">
            <v>16</v>
          </cell>
          <cell r="O9258">
            <v>3.375</v>
          </cell>
        </row>
        <row r="9259">
          <cell r="J9259">
            <v>54</v>
          </cell>
          <cell r="K9259">
            <v>18</v>
          </cell>
          <cell r="O9259">
            <v>3</v>
          </cell>
        </row>
        <row r="9260">
          <cell r="J9260">
            <v>54</v>
          </cell>
          <cell r="K9260">
            <v>12</v>
          </cell>
          <cell r="O9260">
            <v>4.5</v>
          </cell>
        </row>
        <row r="9261">
          <cell r="J9261">
            <v>54</v>
          </cell>
          <cell r="K9261">
            <v>15</v>
          </cell>
          <cell r="O9261">
            <v>3.6</v>
          </cell>
        </row>
        <row r="9262">
          <cell r="J9262">
            <v>54</v>
          </cell>
          <cell r="K9262">
            <v>18</v>
          </cell>
          <cell r="O9262">
            <v>3</v>
          </cell>
        </row>
        <row r="9263">
          <cell r="J9263">
            <v>54</v>
          </cell>
          <cell r="K9263">
            <v>18</v>
          </cell>
          <cell r="O9263">
            <v>3</v>
          </cell>
        </row>
        <row r="9264">
          <cell r="J9264">
            <v>54</v>
          </cell>
          <cell r="K9264">
            <v>14</v>
          </cell>
          <cell r="O9264">
            <v>3.8571428571428572</v>
          </cell>
        </row>
        <row r="9265">
          <cell r="J9265">
            <v>54</v>
          </cell>
          <cell r="K9265">
            <v>18</v>
          </cell>
          <cell r="O9265">
            <v>3</v>
          </cell>
        </row>
        <row r="9266">
          <cell r="J9266">
            <v>54</v>
          </cell>
          <cell r="K9266">
            <v>14</v>
          </cell>
          <cell r="O9266">
            <v>3.8571428571428572</v>
          </cell>
        </row>
        <row r="9267">
          <cell r="J9267">
            <v>54</v>
          </cell>
          <cell r="K9267">
            <v>11</v>
          </cell>
          <cell r="O9267">
            <v>4.9090909090909092</v>
          </cell>
        </row>
        <row r="9268">
          <cell r="J9268">
            <v>54</v>
          </cell>
          <cell r="K9268">
            <v>11</v>
          </cell>
          <cell r="O9268">
            <v>4.9090909090909092</v>
          </cell>
        </row>
        <row r="9269">
          <cell r="J9269">
            <v>54</v>
          </cell>
          <cell r="K9269">
            <v>16</v>
          </cell>
          <cell r="O9269">
            <v>3.375</v>
          </cell>
        </row>
        <row r="9270">
          <cell r="J9270">
            <v>54</v>
          </cell>
          <cell r="K9270">
            <v>13</v>
          </cell>
          <cell r="O9270">
            <v>4.1538461538461542</v>
          </cell>
        </row>
        <row r="9271">
          <cell r="J9271">
            <v>54</v>
          </cell>
          <cell r="K9271">
            <v>18</v>
          </cell>
          <cell r="O9271">
            <v>3</v>
          </cell>
        </row>
        <row r="9272">
          <cell r="J9272">
            <v>54</v>
          </cell>
          <cell r="K9272">
            <v>16</v>
          </cell>
          <cell r="O9272">
            <v>3.375</v>
          </cell>
        </row>
        <row r="9273">
          <cell r="J9273">
            <v>53</v>
          </cell>
          <cell r="K9273">
            <v>10</v>
          </cell>
          <cell r="O9273">
            <v>5.3</v>
          </cell>
        </row>
        <row r="9274">
          <cell r="J9274">
            <v>53</v>
          </cell>
          <cell r="K9274">
            <v>13</v>
          </cell>
          <cell r="O9274">
            <v>4.0769230769230766</v>
          </cell>
        </row>
        <row r="9275">
          <cell r="J9275">
            <v>53</v>
          </cell>
          <cell r="K9275">
            <v>10</v>
          </cell>
          <cell r="O9275">
            <v>5.3</v>
          </cell>
        </row>
        <row r="9276">
          <cell r="J9276">
            <v>53</v>
          </cell>
          <cell r="K9276">
            <v>15</v>
          </cell>
          <cell r="O9276">
            <v>3.5333333333333332</v>
          </cell>
        </row>
        <row r="9277">
          <cell r="J9277">
            <v>53</v>
          </cell>
          <cell r="K9277">
            <v>16</v>
          </cell>
          <cell r="O9277">
            <v>3.3125</v>
          </cell>
        </row>
        <row r="9278">
          <cell r="J9278">
            <v>53</v>
          </cell>
          <cell r="K9278">
            <v>16</v>
          </cell>
          <cell r="O9278">
            <v>3.3125</v>
          </cell>
        </row>
        <row r="9279">
          <cell r="J9279">
            <v>53</v>
          </cell>
          <cell r="K9279">
            <v>17</v>
          </cell>
          <cell r="O9279">
            <v>3.1176470588235294</v>
          </cell>
        </row>
        <row r="9280">
          <cell r="J9280">
            <v>53</v>
          </cell>
          <cell r="K9280">
            <v>18</v>
          </cell>
          <cell r="O9280">
            <v>2.9444444444444446</v>
          </cell>
        </row>
        <row r="9281">
          <cell r="J9281">
            <v>53</v>
          </cell>
          <cell r="K9281">
            <v>11</v>
          </cell>
          <cell r="O9281">
            <v>4.8181818181818183</v>
          </cell>
        </row>
        <row r="9282">
          <cell r="J9282">
            <v>53</v>
          </cell>
          <cell r="K9282">
            <v>20</v>
          </cell>
          <cell r="O9282">
            <v>2.65</v>
          </cell>
        </row>
        <row r="9283">
          <cell r="J9283">
            <v>53</v>
          </cell>
          <cell r="K9283">
            <v>13</v>
          </cell>
          <cell r="O9283">
            <v>4.0769230769230766</v>
          </cell>
        </row>
        <row r="9284">
          <cell r="J9284">
            <v>53</v>
          </cell>
          <cell r="K9284">
            <v>15</v>
          </cell>
          <cell r="O9284">
            <v>3.5333333333333332</v>
          </cell>
        </row>
        <row r="9285">
          <cell r="J9285">
            <v>53</v>
          </cell>
          <cell r="K9285">
            <v>17</v>
          </cell>
          <cell r="O9285">
            <v>3.1176470588235294</v>
          </cell>
        </row>
        <row r="9286">
          <cell r="J9286">
            <v>53</v>
          </cell>
          <cell r="K9286">
            <v>13</v>
          </cell>
          <cell r="O9286">
            <v>4.0769230769230766</v>
          </cell>
        </row>
        <row r="9287">
          <cell r="J9287">
            <v>52</v>
          </cell>
          <cell r="K9287">
            <v>16</v>
          </cell>
          <cell r="O9287">
            <v>3.25</v>
          </cell>
        </row>
        <row r="9288">
          <cell r="J9288">
            <v>52</v>
          </cell>
          <cell r="K9288">
            <v>18</v>
          </cell>
          <cell r="O9288">
            <v>2.8888888888888888</v>
          </cell>
        </row>
        <row r="9289">
          <cell r="J9289">
            <v>52</v>
          </cell>
          <cell r="K9289">
            <v>16</v>
          </cell>
          <cell r="O9289">
            <v>3.25</v>
          </cell>
        </row>
        <row r="9290">
          <cell r="J9290">
            <v>52</v>
          </cell>
          <cell r="K9290">
            <v>12</v>
          </cell>
          <cell r="O9290">
            <v>4.333333333333333</v>
          </cell>
        </row>
        <row r="9291">
          <cell r="J9291">
            <v>52</v>
          </cell>
          <cell r="K9291">
            <v>20</v>
          </cell>
          <cell r="O9291">
            <v>2.6</v>
          </cell>
        </row>
        <row r="9292">
          <cell r="J9292">
            <v>52</v>
          </cell>
          <cell r="K9292">
            <v>15</v>
          </cell>
          <cell r="O9292">
            <v>3.4666666666666668</v>
          </cell>
        </row>
        <row r="9293">
          <cell r="J9293">
            <v>52</v>
          </cell>
          <cell r="K9293">
            <v>12</v>
          </cell>
          <cell r="O9293">
            <v>4.333333333333333</v>
          </cell>
        </row>
        <row r="9294">
          <cell r="J9294">
            <v>52</v>
          </cell>
          <cell r="K9294">
            <v>17</v>
          </cell>
          <cell r="O9294">
            <v>3.0588235294117645</v>
          </cell>
        </row>
        <row r="9295">
          <cell r="J9295">
            <v>52</v>
          </cell>
          <cell r="K9295">
            <v>19</v>
          </cell>
          <cell r="O9295">
            <v>2.736842105263158</v>
          </cell>
        </row>
        <row r="9296">
          <cell r="J9296">
            <v>52</v>
          </cell>
          <cell r="K9296">
            <v>14</v>
          </cell>
          <cell r="O9296">
            <v>3.7142857142857144</v>
          </cell>
        </row>
        <row r="9297">
          <cell r="J9297">
            <v>52</v>
          </cell>
          <cell r="K9297">
            <v>18</v>
          </cell>
          <cell r="O9297">
            <v>2.8888888888888888</v>
          </cell>
        </row>
        <row r="9298">
          <cell r="J9298">
            <v>52</v>
          </cell>
          <cell r="K9298">
            <v>18</v>
          </cell>
          <cell r="O9298">
            <v>2.8888888888888888</v>
          </cell>
        </row>
        <row r="9299">
          <cell r="J9299">
            <v>52</v>
          </cell>
          <cell r="K9299">
            <v>22</v>
          </cell>
          <cell r="O9299">
            <v>2.3636363636363638</v>
          </cell>
        </row>
        <row r="9300">
          <cell r="J9300">
            <v>52</v>
          </cell>
          <cell r="K9300">
            <v>9</v>
          </cell>
          <cell r="O9300">
            <v>5.7777777777777777</v>
          </cell>
        </row>
        <row r="9301">
          <cell r="J9301">
            <v>52</v>
          </cell>
          <cell r="K9301">
            <v>15</v>
          </cell>
          <cell r="O9301">
            <v>3.4666666666666668</v>
          </cell>
        </row>
        <row r="9302">
          <cell r="J9302">
            <v>52</v>
          </cell>
          <cell r="K9302">
            <v>18</v>
          </cell>
          <cell r="O9302">
            <v>2.8888888888888888</v>
          </cell>
        </row>
        <row r="9303">
          <cell r="J9303">
            <v>52</v>
          </cell>
          <cell r="K9303">
            <v>16</v>
          </cell>
          <cell r="O9303">
            <v>3.25</v>
          </cell>
        </row>
        <row r="9304">
          <cell r="J9304">
            <v>52</v>
          </cell>
          <cell r="K9304">
            <v>16</v>
          </cell>
          <cell r="O9304">
            <v>3.25</v>
          </cell>
        </row>
        <row r="9305">
          <cell r="J9305">
            <v>52</v>
          </cell>
          <cell r="K9305">
            <v>14</v>
          </cell>
          <cell r="O9305">
            <v>3.7142857142857144</v>
          </cell>
        </row>
        <row r="9306">
          <cell r="J9306">
            <v>52</v>
          </cell>
          <cell r="K9306">
            <v>13</v>
          </cell>
          <cell r="O9306">
            <v>4</v>
          </cell>
        </row>
        <row r="9307">
          <cell r="J9307">
            <v>52</v>
          </cell>
          <cell r="K9307">
            <v>16</v>
          </cell>
          <cell r="O9307">
            <v>3.25</v>
          </cell>
        </row>
        <row r="9308">
          <cell r="J9308">
            <v>52</v>
          </cell>
          <cell r="K9308">
            <v>16</v>
          </cell>
          <cell r="O9308">
            <v>3.25</v>
          </cell>
        </row>
        <row r="9309">
          <cell r="J9309">
            <v>52</v>
          </cell>
          <cell r="K9309">
            <v>16</v>
          </cell>
          <cell r="O9309">
            <v>3.25</v>
          </cell>
        </row>
        <row r="9310">
          <cell r="J9310">
            <v>52</v>
          </cell>
          <cell r="K9310">
            <v>16</v>
          </cell>
          <cell r="O9310">
            <v>3.25</v>
          </cell>
        </row>
        <row r="9311">
          <cell r="J9311">
            <v>52</v>
          </cell>
          <cell r="K9311">
            <v>16</v>
          </cell>
          <cell r="O9311">
            <v>3.25</v>
          </cell>
        </row>
        <row r="9312">
          <cell r="J9312">
            <v>52</v>
          </cell>
          <cell r="K9312">
            <v>16</v>
          </cell>
          <cell r="O9312">
            <v>3.25</v>
          </cell>
        </row>
        <row r="9313">
          <cell r="J9313">
            <v>52</v>
          </cell>
          <cell r="K9313">
            <v>16</v>
          </cell>
          <cell r="O9313">
            <v>3.25</v>
          </cell>
        </row>
        <row r="9314">
          <cell r="J9314">
            <v>52</v>
          </cell>
          <cell r="K9314">
            <v>14</v>
          </cell>
          <cell r="O9314">
            <v>3.7142857142857144</v>
          </cell>
        </row>
        <row r="9315">
          <cell r="J9315">
            <v>52</v>
          </cell>
          <cell r="K9315">
            <v>12</v>
          </cell>
          <cell r="O9315">
            <v>4.333333333333333</v>
          </cell>
        </row>
        <row r="9316">
          <cell r="J9316">
            <v>52</v>
          </cell>
          <cell r="K9316">
            <v>14</v>
          </cell>
          <cell r="O9316">
            <v>3.7142857142857144</v>
          </cell>
        </row>
        <row r="9317">
          <cell r="J9317">
            <v>52</v>
          </cell>
          <cell r="K9317">
            <v>18</v>
          </cell>
          <cell r="O9317">
            <v>2.8888888888888888</v>
          </cell>
        </row>
        <row r="9318">
          <cell r="J9318">
            <v>52</v>
          </cell>
          <cell r="K9318">
            <v>16</v>
          </cell>
          <cell r="O9318">
            <v>3.25</v>
          </cell>
        </row>
        <row r="9319">
          <cell r="J9319">
            <v>52</v>
          </cell>
          <cell r="K9319">
            <v>16</v>
          </cell>
          <cell r="O9319">
            <v>3.25</v>
          </cell>
        </row>
        <row r="9320">
          <cell r="J9320">
            <v>52</v>
          </cell>
          <cell r="K9320">
            <v>16</v>
          </cell>
          <cell r="O9320">
            <v>3.25</v>
          </cell>
        </row>
        <row r="9321">
          <cell r="J9321">
            <v>52</v>
          </cell>
          <cell r="K9321">
            <v>16</v>
          </cell>
          <cell r="O9321">
            <v>3.25</v>
          </cell>
        </row>
        <row r="9322">
          <cell r="J9322">
            <v>52</v>
          </cell>
          <cell r="K9322">
            <v>16</v>
          </cell>
          <cell r="O9322">
            <v>3.25</v>
          </cell>
        </row>
        <row r="9323">
          <cell r="J9323">
            <v>52</v>
          </cell>
          <cell r="K9323">
            <v>16</v>
          </cell>
          <cell r="O9323">
            <v>3.25</v>
          </cell>
        </row>
        <row r="9324">
          <cell r="J9324">
            <v>52</v>
          </cell>
          <cell r="K9324">
            <v>16</v>
          </cell>
          <cell r="O9324">
            <v>3.25</v>
          </cell>
        </row>
        <row r="9325">
          <cell r="J9325">
            <v>52</v>
          </cell>
          <cell r="K9325">
            <v>16</v>
          </cell>
          <cell r="O9325">
            <v>3.25</v>
          </cell>
        </row>
        <row r="9326">
          <cell r="J9326">
            <v>52</v>
          </cell>
          <cell r="K9326">
            <v>16</v>
          </cell>
          <cell r="O9326">
            <v>3.25</v>
          </cell>
        </row>
        <row r="9327">
          <cell r="J9327">
            <v>52</v>
          </cell>
          <cell r="K9327">
            <v>16</v>
          </cell>
          <cell r="O9327">
            <v>3.25</v>
          </cell>
        </row>
        <row r="9328">
          <cell r="J9328">
            <v>52</v>
          </cell>
          <cell r="K9328">
            <v>17</v>
          </cell>
          <cell r="O9328">
            <v>3.0588235294117645</v>
          </cell>
        </row>
        <row r="9329">
          <cell r="J9329">
            <v>52</v>
          </cell>
          <cell r="K9329">
            <v>9</v>
          </cell>
          <cell r="O9329">
            <v>5.7777777777777777</v>
          </cell>
        </row>
        <row r="9330">
          <cell r="J9330">
            <v>52</v>
          </cell>
          <cell r="K9330">
            <v>17</v>
          </cell>
          <cell r="O9330">
            <v>3.0588235294117645</v>
          </cell>
        </row>
        <row r="9331">
          <cell r="J9331">
            <v>51</v>
          </cell>
          <cell r="K9331">
            <v>16</v>
          </cell>
          <cell r="O9331">
            <v>3.1875</v>
          </cell>
        </row>
        <row r="9332">
          <cell r="J9332">
            <v>51</v>
          </cell>
          <cell r="K9332">
            <v>17</v>
          </cell>
          <cell r="O9332">
            <v>3</v>
          </cell>
        </row>
        <row r="9333">
          <cell r="J9333">
            <v>51</v>
          </cell>
          <cell r="K9333">
            <v>17</v>
          </cell>
          <cell r="O9333">
            <v>3</v>
          </cell>
        </row>
        <row r="9334">
          <cell r="J9334">
            <v>51</v>
          </cell>
          <cell r="K9334">
            <v>17</v>
          </cell>
          <cell r="O9334">
            <v>3</v>
          </cell>
        </row>
        <row r="9335">
          <cell r="J9335">
            <v>51</v>
          </cell>
          <cell r="K9335">
            <v>11</v>
          </cell>
          <cell r="O9335">
            <v>4.6363636363636367</v>
          </cell>
        </row>
        <row r="9336">
          <cell r="J9336">
            <v>51</v>
          </cell>
          <cell r="K9336">
            <v>21</v>
          </cell>
          <cell r="O9336">
            <v>2.4285714285714284</v>
          </cell>
        </row>
        <row r="9337">
          <cell r="J9337">
            <v>51</v>
          </cell>
          <cell r="K9337">
            <v>12</v>
          </cell>
          <cell r="O9337">
            <v>4.25</v>
          </cell>
        </row>
        <row r="9338">
          <cell r="J9338">
            <v>51</v>
          </cell>
          <cell r="K9338">
            <v>18</v>
          </cell>
          <cell r="O9338">
            <v>2.8333333333333335</v>
          </cell>
        </row>
        <row r="9339">
          <cell r="J9339">
            <v>51</v>
          </cell>
          <cell r="K9339">
            <v>15</v>
          </cell>
          <cell r="O9339">
            <v>3.4</v>
          </cell>
        </row>
        <row r="9340">
          <cell r="J9340">
            <v>51</v>
          </cell>
          <cell r="K9340">
            <v>13</v>
          </cell>
          <cell r="O9340">
            <v>3.9230769230769229</v>
          </cell>
        </row>
        <row r="9341">
          <cell r="J9341">
            <v>51</v>
          </cell>
          <cell r="K9341">
            <v>17</v>
          </cell>
          <cell r="O9341">
            <v>3</v>
          </cell>
        </row>
        <row r="9342">
          <cell r="J9342">
            <v>51</v>
          </cell>
          <cell r="K9342">
            <v>17</v>
          </cell>
          <cell r="O9342">
            <v>3</v>
          </cell>
        </row>
        <row r="9343">
          <cell r="J9343">
            <v>51</v>
          </cell>
          <cell r="K9343">
            <v>12</v>
          </cell>
          <cell r="O9343">
            <v>4.25</v>
          </cell>
        </row>
        <row r="9344">
          <cell r="J9344">
            <v>51</v>
          </cell>
          <cell r="K9344">
            <v>15</v>
          </cell>
          <cell r="O9344">
            <v>3.4</v>
          </cell>
        </row>
        <row r="9345">
          <cell r="J9345">
            <v>51</v>
          </cell>
          <cell r="K9345">
            <v>14</v>
          </cell>
          <cell r="O9345">
            <v>3.6428571428571428</v>
          </cell>
        </row>
        <row r="9346">
          <cell r="J9346">
            <v>51</v>
          </cell>
          <cell r="K9346">
            <v>17</v>
          </cell>
          <cell r="O9346">
            <v>3</v>
          </cell>
        </row>
        <row r="9347">
          <cell r="J9347">
            <v>51</v>
          </cell>
          <cell r="K9347">
            <v>15</v>
          </cell>
          <cell r="O9347">
            <v>3.4</v>
          </cell>
        </row>
        <row r="9348">
          <cell r="J9348">
            <v>50</v>
          </cell>
          <cell r="K9348">
            <v>14</v>
          </cell>
          <cell r="O9348">
            <v>3.5714285714285716</v>
          </cell>
        </row>
        <row r="9349">
          <cell r="J9349">
            <v>50</v>
          </cell>
          <cell r="K9349">
            <v>16</v>
          </cell>
          <cell r="O9349">
            <v>3.125</v>
          </cell>
        </row>
        <row r="9350">
          <cell r="J9350">
            <v>50</v>
          </cell>
          <cell r="K9350">
            <v>18</v>
          </cell>
          <cell r="O9350">
            <v>2.7777777777777777</v>
          </cell>
        </row>
        <row r="9351">
          <cell r="J9351">
            <v>50</v>
          </cell>
          <cell r="K9351">
            <v>9</v>
          </cell>
          <cell r="O9351">
            <v>5.5555555555555554</v>
          </cell>
        </row>
        <row r="9352">
          <cell r="J9352">
            <v>50</v>
          </cell>
          <cell r="K9352">
            <v>18</v>
          </cell>
          <cell r="O9352">
            <v>2.7777777777777777</v>
          </cell>
        </row>
        <row r="9353">
          <cell r="J9353">
            <v>50</v>
          </cell>
          <cell r="K9353">
            <v>16</v>
          </cell>
          <cell r="O9353">
            <v>3.125</v>
          </cell>
        </row>
        <row r="9354">
          <cell r="J9354">
            <v>50</v>
          </cell>
          <cell r="K9354">
            <v>14</v>
          </cell>
          <cell r="O9354">
            <v>3.5714285714285716</v>
          </cell>
        </row>
        <row r="9355">
          <cell r="J9355">
            <v>50</v>
          </cell>
          <cell r="K9355">
            <v>14</v>
          </cell>
          <cell r="O9355">
            <v>3.5714285714285716</v>
          </cell>
        </row>
        <row r="9356">
          <cell r="J9356">
            <v>50</v>
          </cell>
          <cell r="K9356">
            <v>11</v>
          </cell>
          <cell r="O9356">
            <v>4.5454545454545459</v>
          </cell>
        </row>
        <row r="9357">
          <cell r="J9357">
            <v>50</v>
          </cell>
          <cell r="K9357">
            <v>16</v>
          </cell>
          <cell r="O9357">
            <v>3.125</v>
          </cell>
        </row>
        <row r="9358">
          <cell r="J9358">
            <v>50</v>
          </cell>
          <cell r="K9358">
            <v>15</v>
          </cell>
          <cell r="O9358">
            <v>3.3333333333333335</v>
          </cell>
        </row>
        <row r="9359">
          <cell r="J9359">
            <v>50</v>
          </cell>
          <cell r="K9359">
            <v>18</v>
          </cell>
          <cell r="O9359">
            <v>2.7777777777777777</v>
          </cell>
        </row>
        <row r="9360">
          <cell r="J9360">
            <v>50</v>
          </cell>
          <cell r="K9360">
            <v>16</v>
          </cell>
          <cell r="O9360">
            <v>3.125</v>
          </cell>
        </row>
        <row r="9361">
          <cell r="J9361">
            <v>50</v>
          </cell>
          <cell r="K9361">
            <v>11</v>
          </cell>
          <cell r="O9361">
            <v>4.5454545454545459</v>
          </cell>
        </row>
        <row r="9362">
          <cell r="J9362">
            <v>50</v>
          </cell>
          <cell r="K9362">
            <v>11</v>
          </cell>
          <cell r="O9362">
            <v>4.5454545454545459</v>
          </cell>
        </row>
        <row r="9363">
          <cell r="J9363">
            <v>50</v>
          </cell>
          <cell r="K9363">
            <v>13</v>
          </cell>
          <cell r="O9363">
            <v>3.8461538461538463</v>
          </cell>
        </row>
        <row r="9364">
          <cell r="J9364">
            <v>49</v>
          </cell>
          <cell r="K9364">
            <v>14</v>
          </cell>
          <cell r="O9364">
            <v>3.5</v>
          </cell>
        </row>
        <row r="9365">
          <cell r="J9365">
            <v>49</v>
          </cell>
          <cell r="K9365">
            <v>14</v>
          </cell>
          <cell r="O9365">
            <v>3.5</v>
          </cell>
        </row>
        <row r="9366">
          <cell r="J9366">
            <v>49</v>
          </cell>
          <cell r="K9366">
            <v>15</v>
          </cell>
          <cell r="O9366">
            <v>3.2666666666666666</v>
          </cell>
        </row>
        <row r="9367">
          <cell r="J9367">
            <v>49</v>
          </cell>
          <cell r="K9367">
            <v>12</v>
          </cell>
          <cell r="O9367">
            <v>4.083333333333333</v>
          </cell>
        </row>
        <row r="9368">
          <cell r="J9368">
            <v>49</v>
          </cell>
          <cell r="K9368">
            <v>15</v>
          </cell>
          <cell r="O9368">
            <v>3.2666666666666666</v>
          </cell>
        </row>
        <row r="9369">
          <cell r="J9369">
            <v>49</v>
          </cell>
          <cell r="K9369">
            <v>10</v>
          </cell>
          <cell r="O9369">
            <v>4.9000000000000004</v>
          </cell>
        </row>
        <row r="9370">
          <cell r="J9370">
            <v>49</v>
          </cell>
          <cell r="K9370">
            <v>19</v>
          </cell>
          <cell r="O9370">
            <v>2.5789473684210527</v>
          </cell>
        </row>
        <row r="9371">
          <cell r="J9371">
            <v>49</v>
          </cell>
          <cell r="K9371">
            <v>10</v>
          </cell>
          <cell r="O9371">
            <v>4.9000000000000004</v>
          </cell>
        </row>
        <row r="9372">
          <cell r="J9372">
            <v>49</v>
          </cell>
          <cell r="K9372">
            <v>18</v>
          </cell>
          <cell r="O9372">
            <v>2.7222222222222223</v>
          </cell>
        </row>
        <row r="9373">
          <cell r="J9373">
            <v>49</v>
          </cell>
          <cell r="K9373">
            <v>15</v>
          </cell>
          <cell r="O9373">
            <v>3.2666666666666666</v>
          </cell>
        </row>
        <row r="9374">
          <cell r="J9374">
            <v>49</v>
          </cell>
          <cell r="K9374">
            <v>8</v>
          </cell>
          <cell r="O9374">
            <v>6.125</v>
          </cell>
        </row>
        <row r="9375">
          <cell r="J9375">
            <v>49</v>
          </cell>
          <cell r="K9375">
            <v>9</v>
          </cell>
          <cell r="O9375">
            <v>5.4444444444444446</v>
          </cell>
        </row>
        <row r="9376">
          <cell r="J9376">
            <v>49</v>
          </cell>
          <cell r="K9376">
            <v>13</v>
          </cell>
          <cell r="O9376">
            <v>3.7692307692307692</v>
          </cell>
        </row>
        <row r="9377">
          <cell r="J9377">
            <v>49</v>
          </cell>
          <cell r="K9377">
            <v>15</v>
          </cell>
          <cell r="O9377">
            <v>3.2666666666666666</v>
          </cell>
        </row>
        <row r="9378">
          <cell r="J9378">
            <v>49</v>
          </cell>
          <cell r="K9378">
            <v>13</v>
          </cell>
          <cell r="O9378">
            <v>3.7692307692307692</v>
          </cell>
        </row>
        <row r="9379">
          <cell r="J9379">
            <v>49</v>
          </cell>
          <cell r="K9379">
            <v>15</v>
          </cell>
          <cell r="O9379">
            <v>3.2666666666666666</v>
          </cell>
        </row>
        <row r="9380">
          <cell r="J9380">
            <v>49</v>
          </cell>
          <cell r="K9380">
            <v>14</v>
          </cell>
          <cell r="O9380">
            <v>3.5</v>
          </cell>
        </row>
        <row r="9381">
          <cell r="J9381">
            <v>49</v>
          </cell>
          <cell r="K9381">
            <v>9</v>
          </cell>
          <cell r="O9381">
            <v>5.4444444444444446</v>
          </cell>
        </row>
        <row r="9382">
          <cell r="J9382">
            <v>49</v>
          </cell>
          <cell r="K9382">
            <v>17</v>
          </cell>
          <cell r="O9382">
            <v>2.8823529411764706</v>
          </cell>
        </row>
        <row r="9383">
          <cell r="J9383">
            <v>49</v>
          </cell>
          <cell r="K9383">
            <v>13</v>
          </cell>
          <cell r="O9383">
            <v>3.7692307692307692</v>
          </cell>
        </row>
        <row r="9384">
          <cell r="J9384">
            <v>48</v>
          </cell>
          <cell r="K9384">
            <v>13</v>
          </cell>
          <cell r="O9384">
            <v>3.6923076923076925</v>
          </cell>
        </row>
        <row r="9385">
          <cell r="J9385">
            <v>48</v>
          </cell>
          <cell r="K9385">
            <v>16</v>
          </cell>
          <cell r="O9385">
            <v>3</v>
          </cell>
        </row>
        <row r="9386">
          <cell r="J9386">
            <v>48</v>
          </cell>
          <cell r="K9386">
            <v>16</v>
          </cell>
          <cell r="O9386">
            <v>3</v>
          </cell>
        </row>
        <row r="9387">
          <cell r="J9387">
            <v>48</v>
          </cell>
          <cell r="K9387">
            <v>11</v>
          </cell>
          <cell r="O9387">
            <v>4.3636363636363633</v>
          </cell>
        </row>
        <row r="9388">
          <cell r="J9388">
            <v>48</v>
          </cell>
          <cell r="K9388">
            <v>16</v>
          </cell>
          <cell r="O9388">
            <v>3</v>
          </cell>
        </row>
        <row r="9389">
          <cell r="J9389">
            <v>48</v>
          </cell>
          <cell r="K9389">
            <v>18</v>
          </cell>
          <cell r="O9389">
            <v>2.6666666666666665</v>
          </cell>
        </row>
        <row r="9390">
          <cell r="J9390">
            <v>48</v>
          </cell>
          <cell r="K9390">
            <v>16</v>
          </cell>
          <cell r="O9390">
            <v>3</v>
          </cell>
        </row>
        <row r="9391">
          <cell r="J9391">
            <v>48</v>
          </cell>
          <cell r="K9391">
            <v>14</v>
          </cell>
          <cell r="O9391">
            <v>3.4285714285714284</v>
          </cell>
        </row>
        <row r="9392">
          <cell r="J9392">
            <v>48</v>
          </cell>
          <cell r="K9392">
            <v>15</v>
          </cell>
          <cell r="O9392">
            <v>3.2</v>
          </cell>
        </row>
        <row r="9393">
          <cell r="J9393">
            <v>48</v>
          </cell>
          <cell r="K9393">
            <v>14</v>
          </cell>
          <cell r="O9393">
            <v>3.4285714285714284</v>
          </cell>
        </row>
        <row r="9394">
          <cell r="J9394">
            <v>48</v>
          </cell>
          <cell r="K9394">
            <v>14</v>
          </cell>
          <cell r="O9394">
            <v>3.4285714285714284</v>
          </cell>
        </row>
        <row r="9395">
          <cell r="J9395">
            <v>48</v>
          </cell>
          <cell r="K9395">
            <v>16</v>
          </cell>
          <cell r="O9395">
            <v>3</v>
          </cell>
        </row>
        <row r="9396">
          <cell r="J9396">
            <v>48</v>
          </cell>
          <cell r="K9396">
            <v>14</v>
          </cell>
          <cell r="O9396">
            <v>3.4285714285714284</v>
          </cell>
        </row>
        <row r="9397">
          <cell r="J9397">
            <v>48</v>
          </cell>
          <cell r="K9397">
            <v>14</v>
          </cell>
          <cell r="O9397">
            <v>3.4285714285714284</v>
          </cell>
        </row>
        <row r="9398">
          <cell r="J9398">
            <v>48</v>
          </cell>
          <cell r="K9398">
            <v>16</v>
          </cell>
          <cell r="O9398">
            <v>3</v>
          </cell>
        </row>
        <row r="9399">
          <cell r="J9399">
            <v>48</v>
          </cell>
          <cell r="K9399">
            <v>16</v>
          </cell>
          <cell r="O9399">
            <v>3</v>
          </cell>
        </row>
        <row r="9400">
          <cell r="J9400">
            <v>48</v>
          </cell>
          <cell r="K9400">
            <v>10</v>
          </cell>
          <cell r="O9400">
            <v>4.8</v>
          </cell>
        </row>
        <row r="9401">
          <cell r="J9401">
            <v>48</v>
          </cell>
          <cell r="K9401">
            <v>10</v>
          </cell>
          <cell r="O9401">
            <v>4.8</v>
          </cell>
        </row>
        <row r="9402">
          <cell r="J9402">
            <v>48</v>
          </cell>
          <cell r="K9402">
            <v>16</v>
          </cell>
          <cell r="O9402">
            <v>3</v>
          </cell>
        </row>
        <row r="9403">
          <cell r="J9403">
            <v>48</v>
          </cell>
          <cell r="K9403">
            <v>17</v>
          </cell>
          <cell r="O9403">
            <v>2.8235294117647061</v>
          </cell>
        </row>
        <row r="9404">
          <cell r="J9404">
            <v>48</v>
          </cell>
          <cell r="K9404">
            <v>12</v>
          </cell>
          <cell r="O9404">
            <v>4</v>
          </cell>
        </row>
        <row r="9405">
          <cell r="J9405">
            <v>47</v>
          </cell>
          <cell r="K9405">
            <v>14</v>
          </cell>
          <cell r="O9405">
            <v>3.3571428571428572</v>
          </cell>
        </row>
        <row r="9406">
          <cell r="J9406">
            <v>47</v>
          </cell>
          <cell r="K9406">
            <v>13</v>
          </cell>
          <cell r="O9406">
            <v>3.6153846153846154</v>
          </cell>
        </row>
        <row r="9407">
          <cell r="J9407">
            <v>47</v>
          </cell>
          <cell r="K9407">
            <v>13</v>
          </cell>
          <cell r="O9407">
            <v>3.6153846153846154</v>
          </cell>
        </row>
        <row r="9408">
          <cell r="J9408">
            <v>47</v>
          </cell>
          <cell r="K9408">
            <v>13</v>
          </cell>
          <cell r="O9408">
            <v>3.6153846153846154</v>
          </cell>
        </row>
        <row r="9409">
          <cell r="J9409">
            <v>47</v>
          </cell>
          <cell r="K9409">
            <v>13</v>
          </cell>
          <cell r="O9409">
            <v>3.6153846153846154</v>
          </cell>
        </row>
        <row r="9410">
          <cell r="J9410">
            <v>47</v>
          </cell>
          <cell r="K9410">
            <v>12</v>
          </cell>
          <cell r="O9410">
            <v>3.9166666666666665</v>
          </cell>
        </row>
        <row r="9411">
          <cell r="J9411">
            <v>47</v>
          </cell>
          <cell r="K9411">
            <v>13</v>
          </cell>
          <cell r="O9411">
            <v>3.6153846153846154</v>
          </cell>
        </row>
        <row r="9412">
          <cell r="J9412">
            <v>47</v>
          </cell>
          <cell r="K9412">
            <v>13</v>
          </cell>
          <cell r="O9412">
            <v>3.6153846153846154</v>
          </cell>
        </row>
        <row r="9413">
          <cell r="J9413">
            <v>47</v>
          </cell>
          <cell r="K9413">
            <v>13</v>
          </cell>
          <cell r="O9413">
            <v>3.6153846153846154</v>
          </cell>
        </row>
        <row r="9414">
          <cell r="J9414">
            <v>47</v>
          </cell>
          <cell r="K9414">
            <v>13</v>
          </cell>
          <cell r="O9414">
            <v>3.6153846153846154</v>
          </cell>
        </row>
        <row r="9415">
          <cell r="J9415">
            <v>47</v>
          </cell>
          <cell r="K9415">
            <v>13</v>
          </cell>
          <cell r="O9415">
            <v>3.6153846153846154</v>
          </cell>
        </row>
        <row r="9416">
          <cell r="J9416">
            <v>47</v>
          </cell>
          <cell r="K9416">
            <v>13</v>
          </cell>
          <cell r="O9416">
            <v>3.6153846153846154</v>
          </cell>
        </row>
        <row r="9417">
          <cell r="J9417">
            <v>47</v>
          </cell>
          <cell r="K9417">
            <v>9</v>
          </cell>
          <cell r="O9417">
            <v>5.2222222222222223</v>
          </cell>
        </row>
        <row r="9418">
          <cell r="J9418">
            <v>47</v>
          </cell>
          <cell r="K9418">
            <v>13</v>
          </cell>
          <cell r="O9418">
            <v>3.6153846153846154</v>
          </cell>
        </row>
        <row r="9419">
          <cell r="J9419">
            <v>47</v>
          </cell>
          <cell r="K9419">
            <v>12</v>
          </cell>
          <cell r="O9419">
            <v>3.9166666666666665</v>
          </cell>
        </row>
        <row r="9420">
          <cell r="J9420">
            <v>47</v>
          </cell>
          <cell r="K9420">
            <v>13</v>
          </cell>
          <cell r="O9420">
            <v>3.6153846153846154</v>
          </cell>
        </row>
        <row r="9421">
          <cell r="J9421">
            <v>47</v>
          </cell>
          <cell r="K9421">
            <v>13</v>
          </cell>
          <cell r="O9421">
            <v>3.6153846153846154</v>
          </cell>
        </row>
        <row r="9422">
          <cell r="J9422">
            <v>47</v>
          </cell>
          <cell r="K9422">
            <v>13</v>
          </cell>
          <cell r="O9422">
            <v>3.6153846153846154</v>
          </cell>
        </row>
        <row r="9423">
          <cell r="J9423">
            <v>47</v>
          </cell>
          <cell r="K9423">
            <v>19</v>
          </cell>
          <cell r="O9423">
            <v>2.4736842105263159</v>
          </cell>
        </row>
        <row r="9424">
          <cell r="J9424">
            <v>47</v>
          </cell>
          <cell r="K9424">
            <v>13</v>
          </cell>
          <cell r="O9424">
            <v>3.6153846153846154</v>
          </cell>
        </row>
        <row r="9425">
          <cell r="J9425">
            <v>47</v>
          </cell>
          <cell r="K9425">
            <v>15</v>
          </cell>
          <cell r="O9425">
            <v>3.1333333333333333</v>
          </cell>
        </row>
        <row r="9426">
          <cell r="J9426">
            <v>47</v>
          </cell>
          <cell r="K9426">
            <v>15</v>
          </cell>
          <cell r="O9426">
            <v>3.1333333333333333</v>
          </cell>
        </row>
        <row r="9427">
          <cell r="J9427">
            <v>47</v>
          </cell>
          <cell r="K9427">
            <v>15</v>
          </cell>
          <cell r="O9427">
            <v>3.1333333333333333</v>
          </cell>
        </row>
        <row r="9428">
          <cell r="J9428">
            <v>47</v>
          </cell>
          <cell r="K9428">
            <v>11</v>
          </cell>
          <cell r="O9428">
            <v>4.2727272727272725</v>
          </cell>
        </row>
        <row r="9429">
          <cell r="J9429">
            <v>46</v>
          </cell>
          <cell r="K9429">
            <v>12</v>
          </cell>
          <cell r="O9429">
            <v>3.8333333333333335</v>
          </cell>
        </row>
        <row r="9430">
          <cell r="J9430">
            <v>46</v>
          </cell>
          <cell r="K9430">
            <v>16</v>
          </cell>
          <cell r="O9430">
            <v>2.875</v>
          </cell>
        </row>
        <row r="9431">
          <cell r="J9431">
            <v>46</v>
          </cell>
          <cell r="K9431">
            <v>13</v>
          </cell>
          <cell r="O9431">
            <v>3.5384615384615383</v>
          </cell>
        </row>
        <row r="9432">
          <cell r="J9432">
            <v>46</v>
          </cell>
          <cell r="K9432">
            <v>10</v>
          </cell>
          <cell r="O9432">
            <v>4.5999999999999996</v>
          </cell>
        </row>
        <row r="9433">
          <cell r="J9433">
            <v>46</v>
          </cell>
          <cell r="K9433">
            <v>16</v>
          </cell>
          <cell r="O9433">
            <v>2.875</v>
          </cell>
        </row>
        <row r="9434">
          <cell r="J9434">
            <v>46</v>
          </cell>
          <cell r="K9434">
            <v>12</v>
          </cell>
          <cell r="O9434">
            <v>3.8333333333333335</v>
          </cell>
        </row>
        <row r="9435">
          <cell r="J9435">
            <v>46</v>
          </cell>
          <cell r="K9435">
            <v>12</v>
          </cell>
          <cell r="O9435">
            <v>3.8333333333333335</v>
          </cell>
        </row>
        <row r="9436">
          <cell r="J9436">
            <v>46</v>
          </cell>
          <cell r="K9436">
            <v>16</v>
          </cell>
          <cell r="O9436">
            <v>2.875</v>
          </cell>
        </row>
        <row r="9437">
          <cell r="J9437">
            <v>46</v>
          </cell>
          <cell r="K9437">
            <v>18</v>
          </cell>
          <cell r="O9437">
            <v>2.5555555555555554</v>
          </cell>
        </row>
        <row r="9438">
          <cell r="J9438">
            <v>46</v>
          </cell>
          <cell r="K9438">
            <v>17</v>
          </cell>
          <cell r="O9438">
            <v>2.7058823529411766</v>
          </cell>
        </row>
        <row r="9439">
          <cell r="J9439">
            <v>46</v>
          </cell>
          <cell r="K9439">
            <v>13</v>
          </cell>
          <cell r="O9439">
            <v>3.5384615384615383</v>
          </cell>
        </row>
        <row r="9440">
          <cell r="J9440">
            <v>46</v>
          </cell>
          <cell r="K9440">
            <v>12</v>
          </cell>
          <cell r="O9440">
            <v>3.8333333333333335</v>
          </cell>
        </row>
        <row r="9441">
          <cell r="J9441">
            <v>46</v>
          </cell>
          <cell r="K9441">
            <v>16</v>
          </cell>
          <cell r="O9441">
            <v>2.875</v>
          </cell>
        </row>
        <row r="9442">
          <cell r="J9442">
            <v>46</v>
          </cell>
          <cell r="K9442">
            <v>14</v>
          </cell>
          <cell r="O9442">
            <v>3.2857142857142856</v>
          </cell>
        </row>
        <row r="9443">
          <cell r="J9443">
            <v>46</v>
          </cell>
          <cell r="K9443">
            <v>16</v>
          </cell>
          <cell r="O9443">
            <v>2.875</v>
          </cell>
        </row>
        <row r="9444">
          <cell r="J9444">
            <v>46</v>
          </cell>
          <cell r="K9444">
            <v>10</v>
          </cell>
          <cell r="O9444">
            <v>4.5999999999999996</v>
          </cell>
        </row>
        <row r="9445">
          <cell r="J9445">
            <v>46</v>
          </cell>
          <cell r="K9445">
            <v>12</v>
          </cell>
          <cell r="O9445">
            <v>3.8333333333333335</v>
          </cell>
        </row>
        <row r="9446">
          <cell r="J9446">
            <v>46</v>
          </cell>
          <cell r="K9446">
            <v>12</v>
          </cell>
          <cell r="O9446">
            <v>3.8333333333333335</v>
          </cell>
        </row>
        <row r="9447">
          <cell r="J9447">
            <v>46</v>
          </cell>
          <cell r="K9447">
            <v>13</v>
          </cell>
          <cell r="O9447">
            <v>3.5384615384615383</v>
          </cell>
        </row>
        <row r="9448">
          <cell r="J9448">
            <v>46</v>
          </cell>
          <cell r="K9448">
            <v>10</v>
          </cell>
          <cell r="O9448">
            <v>4.5999999999999996</v>
          </cell>
        </row>
        <row r="9449">
          <cell r="J9449">
            <v>46</v>
          </cell>
          <cell r="K9449">
            <v>14</v>
          </cell>
          <cell r="O9449">
            <v>3.2857142857142856</v>
          </cell>
        </row>
        <row r="9450">
          <cell r="J9450">
            <v>45</v>
          </cell>
          <cell r="K9450">
            <v>14</v>
          </cell>
          <cell r="O9450">
            <v>3.2142857142857144</v>
          </cell>
        </row>
        <row r="9451">
          <cell r="J9451">
            <v>45</v>
          </cell>
          <cell r="K9451">
            <v>13</v>
          </cell>
          <cell r="O9451">
            <v>3.4615384615384617</v>
          </cell>
        </row>
        <row r="9452">
          <cell r="J9452">
            <v>45</v>
          </cell>
          <cell r="K9452">
            <v>15</v>
          </cell>
          <cell r="O9452">
            <v>3</v>
          </cell>
        </row>
        <row r="9453">
          <cell r="J9453">
            <v>45</v>
          </cell>
          <cell r="K9453">
            <v>11</v>
          </cell>
          <cell r="O9453">
            <v>4.0909090909090908</v>
          </cell>
        </row>
        <row r="9454">
          <cell r="J9454">
            <v>45</v>
          </cell>
          <cell r="K9454">
            <v>8</v>
          </cell>
          <cell r="O9454">
            <v>5.625</v>
          </cell>
        </row>
        <row r="9455">
          <cell r="J9455">
            <v>45</v>
          </cell>
          <cell r="K9455">
            <v>17</v>
          </cell>
          <cell r="O9455">
            <v>2.6470588235294117</v>
          </cell>
        </row>
        <row r="9456">
          <cell r="J9456">
            <v>45</v>
          </cell>
          <cell r="K9456">
            <v>15</v>
          </cell>
          <cell r="O9456">
            <v>3</v>
          </cell>
        </row>
        <row r="9457">
          <cell r="J9457">
            <v>45</v>
          </cell>
          <cell r="K9457">
            <v>15</v>
          </cell>
          <cell r="O9457">
            <v>3</v>
          </cell>
        </row>
        <row r="9458">
          <cell r="J9458">
            <v>45</v>
          </cell>
          <cell r="K9458">
            <v>13</v>
          </cell>
          <cell r="O9458">
            <v>3.4615384615384617</v>
          </cell>
        </row>
        <row r="9459">
          <cell r="J9459">
            <v>45</v>
          </cell>
          <cell r="K9459">
            <v>10</v>
          </cell>
          <cell r="O9459">
            <v>4.5</v>
          </cell>
        </row>
        <row r="9460">
          <cell r="J9460">
            <v>45</v>
          </cell>
          <cell r="K9460">
            <v>10</v>
          </cell>
          <cell r="O9460">
            <v>4.5</v>
          </cell>
        </row>
        <row r="9461">
          <cell r="J9461">
            <v>45</v>
          </cell>
          <cell r="K9461">
            <v>13</v>
          </cell>
          <cell r="O9461">
            <v>3.4615384615384617</v>
          </cell>
        </row>
        <row r="9462">
          <cell r="J9462">
            <v>45</v>
          </cell>
          <cell r="K9462">
            <v>20</v>
          </cell>
          <cell r="O9462">
            <v>2.25</v>
          </cell>
        </row>
        <row r="9463">
          <cell r="J9463">
            <v>45</v>
          </cell>
          <cell r="K9463">
            <v>16</v>
          </cell>
          <cell r="O9463">
            <v>2.8125</v>
          </cell>
        </row>
        <row r="9464">
          <cell r="J9464">
            <v>45</v>
          </cell>
          <cell r="K9464">
            <v>12</v>
          </cell>
          <cell r="O9464">
            <v>3.75</v>
          </cell>
        </row>
        <row r="9465">
          <cell r="J9465">
            <v>45</v>
          </cell>
          <cell r="K9465">
            <v>11</v>
          </cell>
          <cell r="O9465">
            <v>4.0909090909090908</v>
          </cell>
        </row>
        <row r="9466">
          <cell r="J9466">
            <v>45</v>
          </cell>
          <cell r="K9466">
            <v>11</v>
          </cell>
          <cell r="O9466">
            <v>4.0909090909090908</v>
          </cell>
        </row>
        <row r="9467">
          <cell r="J9467">
            <v>45</v>
          </cell>
          <cell r="K9467">
            <v>14</v>
          </cell>
          <cell r="O9467">
            <v>3.2142857142857144</v>
          </cell>
        </row>
        <row r="9468">
          <cell r="J9468">
            <v>45</v>
          </cell>
          <cell r="K9468">
            <v>11</v>
          </cell>
          <cell r="O9468">
            <v>4.0909090909090908</v>
          </cell>
        </row>
        <row r="9469">
          <cell r="J9469">
            <v>45</v>
          </cell>
          <cell r="K9469">
            <v>11</v>
          </cell>
          <cell r="O9469">
            <v>4.0909090909090908</v>
          </cell>
        </row>
        <row r="9470">
          <cell r="J9470">
            <v>45</v>
          </cell>
          <cell r="K9470">
            <v>13</v>
          </cell>
          <cell r="O9470">
            <v>3.4615384615384617</v>
          </cell>
        </row>
        <row r="9471">
          <cell r="J9471">
            <v>45</v>
          </cell>
          <cell r="K9471">
            <v>11</v>
          </cell>
          <cell r="O9471">
            <v>4.0909090909090908</v>
          </cell>
        </row>
        <row r="9472">
          <cell r="J9472">
            <v>45</v>
          </cell>
          <cell r="K9472">
            <v>11</v>
          </cell>
          <cell r="O9472">
            <v>4.0909090909090908</v>
          </cell>
        </row>
        <row r="9473">
          <cell r="J9473">
            <v>45</v>
          </cell>
          <cell r="K9473">
            <v>9</v>
          </cell>
          <cell r="O9473">
            <v>5</v>
          </cell>
        </row>
        <row r="9474">
          <cell r="J9474">
            <v>45</v>
          </cell>
          <cell r="K9474">
            <v>13</v>
          </cell>
          <cell r="O9474">
            <v>3.4615384615384617</v>
          </cell>
        </row>
        <row r="9475">
          <cell r="J9475">
            <v>45</v>
          </cell>
          <cell r="K9475">
            <v>13</v>
          </cell>
          <cell r="O9475">
            <v>3.4615384615384617</v>
          </cell>
        </row>
        <row r="9476">
          <cell r="J9476">
            <v>45</v>
          </cell>
          <cell r="K9476">
            <v>11</v>
          </cell>
          <cell r="O9476">
            <v>4.0909090909090908</v>
          </cell>
        </row>
        <row r="9477">
          <cell r="J9477">
            <v>45</v>
          </cell>
          <cell r="K9477">
            <v>12</v>
          </cell>
          <cell r="O9477">
            <v>3.75</v>
          </cell>
        </row>
        <row r="9478">
          <cell r="J9478">
            <v>45</v>
          </cell>
          <cell r="K9478">
            <v>10</v>
          </cell>
          <cell r="O9478">
            <v>4.5</v>
          </cell>
        </row>
        <row r="9479">
          <cell r="J9479">
            <v>45</v>
          </cell>
          <cell r="K9479">
            <v>15</v>
          </cell>
          <cell r="O9479">
            <v>3</v>
          </cell>
        </row>
        <row r="9480">
          <cell r="J9480">
            <v>44</v>
          </cell>
          <cell r="K9480">
            <v>12</v>
          </cell>
          <cell r="O9480">
            <v>3.6666666666666665</v>
          </cell>
        </row>
        <row r="9481">
          <cell r="J9481">
            <v>44</v>
          </cell>
          <cell r="K9481">
            <v>16</v>
          </cell>
          <cell r="O9481">
            <v>2.75</v>
          </cell>
        </row>
        <row r="9482">
          <cell r="J9482">
            <v>44</v>
          </cell>
          <cell r="K9482">
            <v>10</v>
          </cell>
          <cell r="O9482">
            <v>4.4000000000000004</v>
          </cell>
        </row>
        <row r="9483">
          <cell r="J9483">
            <v>44</v>
          </cell>
          <cell r="K9483">
            <v>12</v>
          </cell>
          <cell r="O9483">
            <v>3.6666666666666665</v>
          </cell>
        </row>
        <row r="9484">
          <cell r="J9484">
            <v>44</v>
          </cell>
          <cell r="K9484">
            <v>15</v>
          </cell>
          <cell r="O9484">
            <v>2.9333333333333331</v>
          </cell>
        </row>
        <row r="9485">
          <cell r="J9485">
            <v>44</v>
          </cell>
          <cell r="K9485">
            <v>10</v>
          </cell>
          <cell r="O9485">
            <v>4.4000000000000004</v>
          </cell>
        </row>
        <row r="9486">
          <cell r="J9486">
            <v>44</v>
          </cell>
          <cell r="K9486">
            <v>14</v>
          </cell>
          <cell r="O9486">
            <v>3.1428571428571428</v>
          </cell>
        </row>
        <row r="9487">
          <cell r="J9487">
            <v>44</v>
          </cell>
          <cell r="K9487">
            <v>9</v>
          </cell>
          <cell r="O9487">
            <v>4.8888888888888893</v>
          </cell>
        </row>
        <row r="9488">
          <cell r="J9488">
            <v>44</v>
          </cell>
          <cell r="K9488">
            <v>10</v>
          </cell>
          <cell r="O9488">
            <v>4.4000000000000004</v>
          </cell>
        </row>
        <row r="9489">
          <cell r="J9489">
            <v>44</v>
          </cell>
          <cell r="K9489">
            <v>12</v>
          </cell>
          <cell r="O9489">
            <v>3.6666666666666665</v>
          </cell>
        </row>
        <row r="9490">
          <cell r="J9490">
            <v>44</v>
          </cell>
          <cell r="K9490">
            <v>14</v>
          </cell>
          <cell r="O9490">
            <v>3.1428571428571428</v>
          </cell>
        </row>
        <row r="9491">
          <cell r="J9491">
            <v>44</v>
          </cell>
          <cell r="K9491">
            <v>16</v>
          </cell>
          <cell r="O9491">
            <v>2.75</v>
          </cell>
        </row>
        <row r="9492">
          <cell r="J9492">
            <v>44</v>
          </cell>
          <cell r="K9492">
            <v>15</v>
          </cell>
          <cell r="O9492">
            <v>2.9333333333333331</v>
          </cell>
        </row>
        <row r="9493">
          <cell r="J9493">
            <v>44</v>
          </cell>
          <cell r="K9493">
            <v>8</v>
          </cell>
          <cell r="O9493">
            <v>5.5</v>
          </cell>
        </row>
        <row r="9494">
          <cell r="J9494">
            <v>44</v>
          </cell>
          <cell r="K9494">
            <v>12</v>
          </cell>
          <cell r="O9494">
            <v>3.6666666666666665</v>
          </cell>
        </row>
        <row r="9495">
          <cell r="J9495">
            <v>44</v>
          </cell>
          <cell r="K9495">
            <v>14</v>
          </cell>
          <cell r="O9495">
            <v>3.1428571428571428</v>
          </cell>
        </row>
        <row r="9496">
          <cell r="J9496">
            <v>44</v>
          </cell>
          <cell r="K9496">
            <v>11</v>
          </cell>
          <cell r="O9496">
            <v>4</v>
          </cell>
        </row>
        <row r="9497">
          <cell r="J9497">
            <v>44</v>
          </cell>
          <cell r="K9497">
            <v>16</v>
          </cell>
          <cell r="O9497">
            <v>2.75</v>
          </cell>
        </row>
        <row r="9498">
          <cell r="J9498">
            <v>44</v>
          </cell>
          <cell r="K9498">
            <v>11</v>
          </cell>
          <cell r="O9498">
            <v>4</v>
          </cell>
        </row>
        <row r="9499">
          <cell r="J9499">
            <v>43</v>
          </cell>
          <cell r="K9499">
            <v>15</v>
          </cell>
          <cell r="O9499">
            <v>2.8666666666666667</v>
          </cell>
        </row>
        <row r="9500">
          <cell r="J9500">
            <v>43</v>
          </cell>
          <cell r="K9500">
            <v>10</v>
          </cell>
          <cell r="O9500">
            <v>4.3</v>
          </cell>
        </row>
        <row r="9501">
          <cell r="J9501">
            <v>43</v>
          </cell>
          <cell r="K9501">
            <v>15</v>
          </cell>
          <cell r="O9501">
            <v>2.8666666666666667</v>
          </cell>
        </row>
        <row r="9502">
          <cell r="J9502">
            <v>43</v>
          </cell>
          <cell r="K9502">
            <v>15</v>
          </cell>
          <cell r="O9502">
            <v>2.8666666666666667</v>
          </cell>
        </row>
        <row r="9503">
          <cell r="J9503">
            <v>43</v>
          </cell>
          <cell r="K9503">
            <v>11</v>
          </cell>
          <cell r="O9503">
            <v>3.9090909090909092</v>
          </cell>
        </row>
        <row r="9504">
          <cell r="J9504">
            <v>43</v>
          </cell>
          <cell r="K9504">
            <v>11</v>
          </cell>
          <cell r="O9504">
            <v>3.9090909090909092</v>
          </cell>
        </row>
        <row r="9505">
          <cell r="J9505">
            <v>43</v>
          </cell>
          <cell r="K9505">
            <v>8</v>
          </cell>
          <cell r="O9505">
            <v>5.375</v>
          </cell>
        </row>
        <row r="9506">
          <cell r="J9506">
            <v>43</v>
          </cell>
          <cell r="K9506">
            <v>13</v>
          </cell>
          <cell r="O9506">
            <v>3.3076923076923075</v>
          </cell>
        </row>
        <row r="9507">
          <cell r="J9507">
            <v>43</v>
          </cell>
          <cell r="K9507">
            <v>15</v>
          </cell>
          <cell r="O9507">
            <v>2.8666666666666667</v>
          </cell>
        </row>
        <row r="9508">
          <cell r="J9508">
            <v>43</v>
          </cell>
          <cell r="K9508">
            <v>14</v>
          </cell>
          <cell r="O9508">
            <v>3.0714285714285716</v>
          </cell>
        </row>
        <row r="9509">
          <cell r="J9509">
            <v>43</v>
          </cell>
          <cell r="K9509">
            <v>15</v>
          </cell>
          <cell r="O9509">
            <v>2.8666666666666667</v>
          </cell>
        </row>
        <row r="9510">
          <cell r="J9510">
            <v>43</v>
          </cell>
          <cell r="K9510">
            <v>13</v>
          </cell>
          <cell r="O9510">
            <v>3.3076923076923075</v>
          </cell>
        </row>
        <row r="9511">
          <cell r="J9511">
            <v>43</v>
          </cell>
          <cell r="K9511">
            <v>10</v>
          </cell>
          <cell r="O9511">
            <v>4.3</v>
          </cell>
        </row>
        <row r="9512">
          <cell r="J9512">
            <v>43</v>
          </cell>
          <cell r="K9512">
            <v>8</v>
          </cell>
          <cell r="O9512">
            <v>5.375</v>
          </cell>
        </row>
        <row r="9513">
          <cell r="J9513">
            <v>43</v>
          </cell>
          <cell r="K9513">
            <v>11</v>
          </cell>
          <cell r="O9513">
            <v>3.9090909090909092</v>
          </cell>
        </row>
        <row r="9514">
          <cell r="J9514">
            <v>43</v>
          </cell>
          <cell r="K9514">
            <v>11</v>
          </cell>
          <cell r="O9514">
            <v>3.9090909090909092</v>
          </cell>
        </row>
        <row r="9515">
          <cell r="J9515">
            <v>43</v>
          </cell>
          <cell r="K9515">
            <v>8</v>
          </cell>
          <cell r="O9515">
            <v>5.375</v>
          </cell>
        </row>
        <row r="9516">
          <cell r="J9516">
            <v>43</v>
          </cell>
          <cell r="K9516">
            <v>9</v>
          </cell>
          <cell r="O9516">
            <v>4.7777777777777777</v>
          </cell>
        </row>
        <row r="9517">
          <cell r="J9517">
            <v>43</v>
          </cell>
          <cell r="K9517">
            <v>17</v>
          </cell>
          <cell r="O9517">
            <v>2.5294117647058822</v>
          </cell>
        </row>
        <row r="9518">
          <cell r="J9518">
            <v>43</v>
          </cell>
          <cell r="K9518">
            <v>10</v>
          </cell>
          <cell r="O9518">
            <v>4.3</v>
          </cell>
        </row>
        <row r="9519">
          <cell r="J9519">
            <v>43</v>
          </cell>
          <cell r="K9519">
            <v>15</v>
          </cell>
          <cell r="O9519">
            <v>2.8666666666666667</v>
          </cell>
        </row>
        <row r="9520">
          <cell r="J9520">
            <v>43</v>
          </cell>
          <cell r="K9520">
            <v>13</v>
          </cell>
          <cell r="O9520">
            <v>3.3076923076923075</v>
          </cell>
        </row>
        <row r="9521">
          <cell r="J9521">
            <v>43</v>
          </cell>
          <cell r="K9521">
            <v>15</v>
          </cell>
          <cell r="O9521">
            <v>2.8666666666666667</v>
          </cell>
        </row>
        <row r="9522">
          <cell r="J9522">
            <v>43</v>
          </cell>
          <cell r="K9522">
            <v>13</v>
          </cell>
          <cell r="O9522">
            <v>3.3076923076923075</v>
          </cell>
        </row>
        <row r="9523">
          <cell r="J9523">
            <v>43</v>
          </cell>
          <cell r="K9523">
            <v>15</v>
          </cell>
          <cell r="O9523">
            <v>2.8666666666666667</v>
          </cell>
        </row>
        <row r="9524">
          <cell r="J9524">
            <v>42</v>
          </cell>
          <cell r="K9524">
            <v>14</v>
          </cell>
          <cell r="O9524">
            <v>3</v>
          </cell>
        </row>
        <row r="9525">
          <cell r="J9525">
            <v>42</v>
          </cell>
          <cell r="K9525">
            <v>12</v>
          </cell>
          <cell r="O9525">
            <v>3.5</v>
          </cell>
        </row>
        <row r="9526">
          <cell r="J9526">
            <v>42</v>
          </cell>
          <cell r="K9526">
            <v>12</v>
          </cell>
          <cell r="O9526">
            <v>3.5</v>
          </cell>
        </row>
        <row r="9527">
          <cell r="J9527">
            <v>42</v>
          </cell>
          <cell r="K9527">
            <v>12</v>
          </cell>
          <cell r="O9527">
            <v>3.5</v>
          </cell>
        </row>
        <row r="9528">
          <cell r="J9528">
            <v>42</v>
          </cell>
          <cell r="K9528">
            <v>13</v>
          </cell>
          <cell r="O9528">
            <v>3.2307692307692308</v>
          </cell>
        </row>
        <row r="9529">
          <cell r="J9529">
            <v>42</v>
          </cell>
          <cell r="K9529">
            <v>12</v>
          </cell>
          <cell r="O9529">
            <v>3.5</v>
          </cell>
        </row>
        <row r="9530">
          <cell r="J9530">
            <v>42</v>
          </cell>
          <cell r="K9530">
            <v>14</v>
          </cell>
          <cell r="O9530">
            <v>3</v>
          </cell>
        </row>
        <row r="9531">
          <cell r="J9531">
            <v>42</v>
          </cell>
          <cell r="K9531">
            <v>12</v>
          </cell>
          <cell r="O9531">
            <v>3.5</v>
          </cell>
        </row>
        <row r="9532">
          <cell r="J9532">
            <v>42</v>
          </cell>
          <cell r="K9532">
            <v>13</v>
          </cell>
          <cell r="O9532">
            <v>3.2307692307692308</v>
          </cell>
        </row>
        <row r="9533">
          <cell r="J9533">
            <v>42</v>
          </cell>
          <cell r="K9533">
            <v>16</v>
          </cell>
          <cell r="O9533">
            <v>2.625</v>
          </cell>
        </row>
        <row r="9534">
          <cell r="J9534">
            <v>42</v>
          </cell>
          <cell r="K9534">
            <v>14</v>
          </cell>
          <cell r="O9534">
            <v>3</v>
          </cell>
        </row>
        <row r="9535">
          <cell r="J9535">
            <v>42</v>
          </cell>
          <cell r="K9535">
            <v>15</v>
          </cell>
          <cell r="O9535">
            <v>2.8</v>
          </cell>
        </row>
        <row r="9536">
          <cell r="J9536">
            <v>42</v>
          </cell>
          <cell r="K9536">
            <v>10</v>
          </cell>
          <cell r="O9536">
            <v>4.2</v>
          </cell>
        </row>
        <row r="9537">
          <cell r="J9537">
            <v>42</v>
          </cell>
          <cell r="K9537">
            <v>15</v>
          </cell>
          <cell r="O9537">
            <v>2.8</v>
          </cell>
        </row>
        <row r="9538">
          <cell r="J9538">
            <v>42</v>
          </cell>
          <cell r="K9538">
            <v>12</v>
          </cell>
          <cell r="O9538">
            <v>3.5</v>
          </cell>
        </row>
        <row r="9539">
          <cell r="J9539">
            <v>42</v>
          </cell>
          <cell r="K9539">
            <v>14</v>
          </cell>
          <cell r="O9539">
            <v>3</v>
          </cell>
        </row>
        <row r="9540">
          <cell r="J9540">
            <v>42</v>
          </cell>
          <cell r="K9540">
            <v>12</v>
          </cell>
          <cell r="O9540">
            <v>3.5</v>
          </cell>
        </row>
        <row r="9541">
          <cell r="J9541">
            <v>42</v>
          </cell>
          <cell r="K9541">
            <v>10</v>
          </cell>
          <cell r="O9541">
            <v>4.2</v>
          </cell>
        </row>
        <row r="9542">
          <cell r="J9542">
            <v>41</v>
          </cell>
          <cell r="K9542">
            <v>15</v>
          </cell>
          <cell r="O9542">
            <v>2.7333333333333334</v>
          </cell>
        </row>
        <row r="9543">
          <cell r="J9543">
            <v>41</v>
          </cell>
          <cell r="K9543">
            <v>12</v>
          </cell>
          <cell r="O9543">
            <v>3.4166666666666665</v>
          </cell>
        </row>
        <row r="9544">
          <cell r="J9544">
            <v>41</v>
          </cell>
          <cell r="K9544">
            <v>11</v>
          </cell>
          <cell r="O9544">
            <v>3.7272727272727271</v>
          </cell>
        </row>
        <row r="9545">
          <cell r="J9545">
            <v>41</v>
          </cell>
          <cell r="K9545">
            <v>16</v>
          </cell>
          <cell r="O9545">
            <v>2.5625</v>
          </cell>
        </row>
        <row r="9546">
          <cell r="J9546">
            <v>41</v>
          </cell>
          <cell r="K9546">
            <v>10</v>
          </cell>
          <cell r="O9546">
            <v>4.0999999999999996</v>
          </cell>
        </row>
        <row r="9547">
          <cell r="J9547">
            <v>41</v>
          </cell>
          <cell r="K9547">
            <v>11</v>
          </cell>
          <cell r="O9547">
            <v>3.7272727272727271</v>
          </cell>
        </row>
        <row r="9548">
          <cell r="J9548">
            <v>41</v>
          </cell>
          <cell r="K9548">
            <v>10</v>
          </cell>
          <cell r="O9548">
            <v>4.0999999999999996</v>
          </cell>
        </row>
        <row r="9549">
          <cell r="J9549">
            <v>41</v>
          </cell>
          <cell r="K9549">
            <v>16</v>
          </cell>
          <cell r="O9549">
            <v>2.5625</v>
          </cell>
        </row>
        <row r="9550">
          <cell r="J9550">
            <v>41</v>
          </cell>
          <cell r="K9550">
            <v>11</v>
          </cell>
          <cell r="O9550">
            <v>3.7272727272727271</v>
          </cell>
        </row>
        <row r="9551">
          <cell r="J9551">
            <v>41</v>
          </cell>
          <cell r="K9551">
            <v>11</v>
          </cell>
          <cell r="O9551">
            <v>3.7272727272727271</v>
          </cell>
        </row>
        <row r="9552">
          <cell r="J9552">
            <v>41</v>
          </cell>
          <cell r="K9552">
            <v>16</v>
          </cell>
          <cell r="O9552">
            <v>2.5625</v>
          </cell>
        </row>
        <row r="9553">
          <cell r="J9553">
            <v>41</v>
          </cell>
          <cell r="K9553">
            <v>10</v>
          </cell>
          <cell r="O9553">
            <v>4.0999999999999996</v>
          </cell>
        </row>
        <row r="9554">
          <cell r="J9554">
            <v>41</v>
          </cell>
          <cell r="K9554">
            <v>11</v>
          </cell>
          <cell r="O9554">
            <v>3.7272727272727271</v>
          </cell>
        </row>
        <row r="9555">
          <cell r="J9555">
            <v>41</v>
          </cell>
          <cell r="K9555">
            <v>13</v>
          </cell>
          <cell r="O9555">
            <v>3.1538461538461537</v>
          </cell>
        </row>
        <row r="9556">
          <cell r="J9556">
            <v>41</v>
          </cell>
          <cell r="K9556">
            <v>13</v>
          </cell>
          <cell r="O9556">
            <v>3.1538461538461537</v>
          </cell>
        </row>
        <row r="9557">
          <cell r="J9557">
            <v>41</v>
          </cell>
          <cell r="K9557">
            <v>13</v>
          </cell>
          <cell r="O9557">
            <v>3.1538461538461537</v>
          </cell>
        </row>
        <row r="9558">
          <cell r="J9558">
            <v>41</v>
          </cell>
          <cell r="K9558">
            <v>13</v>
          </cell>
          <cell r="O9558">
            <v>3.1538461538461537</v>
          </cell>
        </row>
        <row r="9559">
          <cell r="J9559">
            <v>41</v>
          </cell>
          <cell r="K9559">
            <v>13</v>
          </cell>
          <cell r="O9559">
            <v>3.1538461538461537</v>
          </cell>
        </row>
        <row r="9560">
          <cell r="J9560">
            <v>41</v>
          </cell>
          <cell r="K9560">
            <v>13</v>
          </cell>
          <cell r="O9560">
            <v>3.1538461538461537</v>
          </cell>
        </row>
        <row r="9561">
          <cell r="J9561">
            <v>41</v>
          </cell>
          <cell r="K9561">
            <v>13</v>
          </cell>
          <cell r="O9561">
            <v>3.1538461538461537</v>
          </cell>
        </row>
        <row r="9562">
          <cell r="J9562">
            <v>41</v>
          </cell>
          <cell r="K9562">
            <v>13</v>
          </cell>
          <cell r="O9562">
            <v>3.1538461538461537</v>
          </cell>
        </row>
        <row r="9563">
          <cell r="J9563">
            <v>41</v>
          </cell>
          <cell r="K9563">
            <v>13</v>
          </cell>
          <cell r="O9563">
            <v>3.1538461538461537</v>
          </cell>
        </row>
        <row r="9564">
          <cell r="J9564">
            <v>41</v>
          </cell>
          <cell r="K9564">
            <v>13</v>
          </cell>
          <cell r="O9564">
            <v>3.1538461538461537</v>
          </cell>
        </row>
        <row r="9565">
          <cell r="J9565">
            <v>41</v>
          </cell>
          <cell r="K9565">
            <v>13</v>
          </cell>
          <cell r="O9565">
            <v>3.1538461538461537</v>
          </cell>
        </row>
        <row r="9566">
          <cell r="J9566">
            <v>41</v>
          </cell>
          <cell r="K9566">
            <v>13</v>
          </cell>
          <cell r="O9566">
            <v>3.1538461538461537</v>
          </cell>
        </row>
        <row r="9567">
          <cell r="J9567">
            <v>41</v>
          </cell>
          <cell r="K9567">
            <v>13</v>
          </cell>
          <cell r="O9567">
            <v>3.1538461538461537</v>
          </cell>
        </row>
        <row r="9568">
          <cell r="J9568">
            <v>41</v>
          </cell>
          <cell r="K9568">
            <v>11</v>
          </cell>
          <cell r="O9568">
            <v>3.7272727272727271</v>
          </cell>
        </row>
        <row r="9569">
          <cell r="J9569">
            <v>41</v>
          </cell>
          <cell r="K9569">
            <v>11</v>
          </cell>
          <cell r="O9569">
            <v>3.7272727272727271</v>
          </cell>
        </row>
        <row r="9570">
          <cell r="J9570">
            <v>41</v>
          </cell>
          <cell r="K9570">
            <v>9</v>
          </cell>
          <cell r="O9570">
            <v>4.5555555555555554</v>
          </cell>
        </row>
        <row r="9571">
          <cell r="J9571">
            <v>41</v>
          </cell>
          <cell r="K9571">
            <v>9</v>
          </cell>
          <cell r="O9571">
            <v>4.5555555555555554</v>
          </cell>
        </row>
        <row r="9572">
          <cell r="J9572">
            <v>41</v>
          </cell>
          <cell r="K9572">
            <v>10</v>
          </cell>
          <cell r="O9572">
            <v>4.0999999999999996</v>
          </cell>
        </row>
        <row r="9573">
          <cell r="J9573">
            <v>41</v>
          </cell>
          <cell r="K9573">
            <v>7</v>
          </cell>
          <cell r="O9573">
            <v>5.8571428571428568</v>
          </cell>
        </row>
        <row r="9574">
          <cell r="J9574">
            <v>41</v>
          </cell>
          <cell r="K9574">
            <v>8</v>
          </cell>
          <cell r="O9574">
            <v>5.125</v>
          </cell>
        </row>
        <row r="9575">
          <cell r="J9575">
            <v>41</v>
          </cell>
          <cell r="K9575">
            <v>12</v>
          </cell>
          <cell r="O9575">
            <v>3.4166666666666665</v>
          </cell>
        </row>
        <row r="9576">
          <cell r="J9576">
            <v>40</v>
          </cell>
          <cell r="K9576">
            <v>10</v>
          </cell>
          <cell r="O9576">
            <v>4</v>
          </cell>
        </row>
        <row r="9577">
          <cell r="J9577">
            <v>40</v>
          </cell>
          <cell r="K9577">
            <v>15</v>
          </cell>
          <cell r="O9577">
            <v>2.6666666666666665</v>
          </cell>
        </row>
        <row r="9578">
          <cell r="J9578">
            <v>40</v>
          </cell>
          <cell r="K9578">
            <v>12</v>
          </cell>
          <cell r="O9578">
            <v>3.3333333333333335</v>
          </cell>
        </row>
        <row r="9579">
          <cell r="J9579">
            <v>40</v>
          </cell>
          <cell r="K9579">
            <v>12</v>
          </cell>
          <cell r="O9579">
            <v>3.3333333333333335</v>
          </cell>
        </row>
        <row r="9580">
          <cell r="J9580">
            <v>40</v>
          </cell>
          <cell r="K9580">
            <v>12</v>
          </cell>
          <cell r="O9580">
            <v>3.3333333333333335</v>
          </cell>
        </row>
        <row r="9581">
          <cell r="J9581">
            <v>40</v>
          </cell>
          <cell r="K9581">
            <v>9</v>
          </cell>
          <cell r="O9581">
            <v>4.4444444444444446</v>
          </cell>
        </row>
        <row r="9582">
          <cell r="J9582">
            <v>40</v>
          </cell>
          <cell r="K9582">
            <v>14</v>
          </cell>
          <cell r="O9582">
            <v>2.8571428571428572</v>
          </cell>
        </row>
        <row r="9583">
          <cell r="J9583">
            <v>40</v>
          </cell>
          <cell r="K9583">
            <v>13</v>
          </cell>
          <cell r="O9583">
            <v>3.0769230769230771</v>
          </cell>
        </row>
        <row r="9584">
          <cell r="J9584">
            <v>40</v>
          </cell>
          <cell r="K9584">
            <v>14</v>
          </cell>
          <cell r="O9584">
            <v>2.8571428571428572</v>
          </cell>
        </row>
        <row r="9585">
          <cell r="J9585">
            <v>40</v>
          </cell>
          <cell r="K9585">
            <v>14</v>
          </cell>
          <cell r="O9585">
            <v>2.8571428571428572</v>
          </cell>
        </row>
        <row r="9586">
          <cell r="J9586">
            <v>40</v>
          </cell>
          <cell r="K9586">
            <v>12</v>
          </cell>
          <cell r="O9586">
            <v>3.3333333333333335</v>
          </cell>
        </row>
        <row r="9587">
          <cell r="J9587">
            <v>40</v>
          </cell>
          <cell r="K9587">
            <v>8</v>
          </cell>
          <cell r="O9587">
            <v>5</v>
          </cell>
        </row>
        <row r="9588">
          <cell r="J9588">
            <v>40</v>
          </cell>
          <cell r="K9588">
            <v>10</v>
          </cell>
          <cell r="O9588">
            <v>4</v>
          </cell>
        </row>
        <row r="9589">
          <cell r="J9589">
            <v>40</v>
          </cell>
          <cell r="K9589">
            <v>11</v>
          </cell>
          <cell r="O9589">
            <v>3.6363636363636362</v>
          </cell>
        </row>
        <row r="9590">
          <cell r="J9590">
            <v>40</v>
          </cell>
          <cell r="K9590">
            <v>9</v>
          </cell>
          <cell r="O9590">
            <v>4.4444444444444446</v>
          </cell>
        </row>
        <row r="9591">
          <cell r="J9591">
            <v>40</v>
          </cell>
          <cell r="K9591">
            <v>12</v>
          </cell>
          <cell r="O9591">
            <v>3.3333333333333335</v>
          </cell>
        </row>
        <row r="9592">
          <cell r="J9592">
            <v>40</v>
          </cell>
          <cell r="K9592">
            <v>11</v>
          </cell>
          <cell r="O9592">
            <v>3.6363636363636362</v>
          </cell>
        </row>
        <row r="9593">
          <cell r="J9593">
            <v>40</v>
          </cell>
          <cell r="K9593">
            <v>14</v>
          </cell>
          <cell r="O9593">
            <v>2.8571428571428572</v>
          </cell>
        </row>
        <row r="9594">
          <cell r="J9594">
            <v>40</v>
          </cell>
          <cell r="K9594">
            <v>9</v>
          </cell>
          <cell r="O9594">
            <v>4.4444444444444446</v>
          </cell>
        </row>
        <row r="9595">
          <cell r="J9595">
            <v>40</v>
          </cell>
          <cell r="K9595">
            <v>9</v>
          </cell>
          <cell r="O9595">
            <v>4.4444444444444446</v>
          </cell>
        </row>
        <row r="9596">
          <cell r="J9596">
            <v>39</v>
          </cell>
          <cell r="K9596">
            <v>13</v>
          </cell>
          <cell r="O9596">
            <v>3</v>
          </cell>
        </row>
        <row r="9597">
          <cell r="J9597">
            <v>39</v>
          </cell>
          <cell r="K9597">
            <v>12</v>
          </cell>
          <cell r="O9597">
            <v>3.25</v>
          </cell>
        </row>
        <row r="9598">
          <cell r="J9598">
            <v>39</v>
          </cell>
          <cell r="K9598">
            <v>12</v>
          </cell>
          <cell r="O9598">
            <v>3.25</v>
          </cell>
        </row>
        <row r="9599">
          <cell r="J9599">
            <v>39</v>
          </cell>
          <cell r="K9599">
            <v>11</v>
          </cell>
          <cell r="O9599">
            <v>3.5454545454545454</v>
          </cell>
        </row>
        <row r="9600">
          <cell r="J9600">
            <v>39</v>
          </cell>
          <cell r="K9600">
            <v>11</v>
          </cell>
          <cell r="O9600">
            <v>3.5454545454545454</v>
          </cell>
        </row>
        <row r="9601">
          <cell r="J9601">
            <v>39</v>
          </cell>
          <cell r="K9601">
            <v>11</v>
          </cell>
          <cell r="O9601">
            <v>3.5454545454545454</v>
          </cell>
        </row>
        <row r="9602">
          <cell r="J9602">
            <v>39</v>
          </cell>
          <cell r="K9602">
            <v>11</v>
          </cell>
          <cell r="O9602">
            <v>3.5454545454545454</v>
          </cell>
        </row>
        <row r="9603">
          <cell r="J9603">
            <v>39</v>
          </cell>
          <cell r="K9603">
            <v>13</v>
          </cell>
          <cell r="O9603">
            <v>3</v>
          </cell>
        </row>
        <row r="9604">
          <cell r="J9604">
            <v>39</v>
          </cell>
          <cell r="K9604">
            <v>8</v>
          </cell>
          <cell r="O9604">
            <v>4.875</v>
          </cell>
        </row>
        <row r="9605">
          <cell r="J9605">
            <v>38</v>
          </cell>
          <cell r="K9605">
            <v>9</v>
          </cell>
          <cell r="O9605">
            <v>4.2222222222222223</v>
          </cell>
        </row>
        <row r="9606">
          <cell r="J9606">
            <v>38</v>
          </cell>
          <cell r="K9606">
            <v>11</v>
          </cell>
          <cell r="O9606">
            <v>3.4545454545454546</v>
          </cell>
        </row>
        <row r="9607">
          <cell r="J9607">
            <v>38</v>
          </cell>
          <cell r="K9607">
            <v>11</v>
          </cell>
          <cell r="O9607">
            <v>3.4545454545454546</v>
          </cell>
        </row>
        <row r="9608">
          <cell r="J9608">
            <v>38</v>
          </cell>
          <cell r="K9608">
            <v>13</v>
          </cell>
          <cell r="O9608">
            <v>2.9230769230769229</v>
          </cell>
        </row>
        <row r="9609">
          <cell r="J9609">
            <v>38</v>
          </cell>
          <cell r="K9609">
            <v>13</v>
          </cell>
          <cell r="O9609">
            <v>2.9230769230769229</v>
          </cell>
        </row>
        <row r="9610">
          <cell r="J9610">
            <v>38</v>
          </cell>
          <cell r="K9610">
            <v>13</v>
          </cell>
          <cell r="O9610">
            <v>2.9230769230769229</v>
          </cell>
        </row>
        <row r="9611">
          <cell r="J9611">
            <v>38</v>
          </cell>
          <cell r="K9611">
            <v>11</v>
          </cell>
          <cell r="O9611">
            <v>3.4545454545454546</v>
          </cell>
        </row>
        <row r="9612">
          <cell r="J9612">
            <v>38</v>
          </cell>
          <cell r="K9612">
            <v>10</v>
          </cell>
          <cell r="O9612">
            <v>3.8</v>
          </cell>
        </row>
        <row r="9613">
          <cell r="J9613">
            <v>38</v>
          </cell>
          <cell r="K9613">
            <v>10</v>
          </cell>
          <cell r="O9613">
            <v>3.8</v>
          </cell>
        </row>
        <row r="9614">
          <cell r="J9614">
            <v>38</v>
          </cell>
          <cell r="K9614">
            <v>12</v>
          </cell>
          <cell r="O9614">
            <v>3.1666666666666665</v>
          </cell>
        </row>
        <row r="9615">
          <cell r="J9615">
            <v>38</v>
          </cell>
          <cell r="K9615">
            <v>9</v>
          </cell>
          <cell r="O9615">
            <v>4.2222222222222223</v>
          </cell>
        </row>
        <row r="9616">
          <cell r="J9616">
            <v>38</v>
          </cell>
          <cell r="K9616">
            <v>8</v>
          </cell>
          <cell r="O9616">
            <v>4.75</v>
          </cell>
        </row>
        <row r="9617">
          <cell r="J9617">
            <v>38</v>
          </cell>
          <cell r="K9617">
            <v>12</v>
          </cell>
          <cell r="O9617">
            <v>3.1666666666666665</v>
          </cell>
        </row>
        <row r="9618">
          <cell r="J9618">
            <v>38</v>
          </cell>
          <cell r="K9618">
            <v>10</v>
          </cell>
          <cell r="O9618">
            <v>3.8</v>
          </cell>
        </row>
        <row r="9619">
          <cell r="J9619">
            <v>38</v>
          </cell>
          <cell r="K9619">
            <v>8</v>
          </cell>
          <cell r="O9619">
            <v>4.75</v>
          </cell>
        </row>
        <row r="9620">
          <cell r="J9620">
            <v>38</v>
          </cell>
          <cell r="K9620">
            <v>11</v>
          </cell>
          <cell r="O9620">
            <v>3.4545454545454546</v>
          </cell>
        </row>
        <row r="9621">
          <cell r="J9621">
            <v>38</v>
          </cell>
          <cell r="K9621">
            <v>12</v>
          </cell>
          <cell r="O9621">
            <v>3.1666666666666665</v>
          </cell>
        </row>
        <row r="9622">
          <cell r="J9622">
            <v>38</v>
          </cell>
          <cell r="K9622">
            <v>12</v>
          </cell>
          <cell r="O9622">
            <v>3.1666666666666665</v>
          </cell>
        </row>
        <row r="9623">
          <cell r="J9623">
            <v>38</v>
          </cell>
          <cell r="K9623">
            <v>11</v>
          </cell>
          <cell r="O9623">
            <v>3.4545454545454546</v>
          </cell>
        </row>
        <row r="9624">
          <cell r="J9624">
            <v>37</v>
          </cell>
          <cell r="K9624">
            <v>14</v>
          </cell>
          <cell r="O9624">
            <v>2.6428571428571428</v>
          </cell>
        </row>
        <row r="9625">
          <cell r="J9625">
            <v>37</v>
          </cell>
          <cell r="K9625">
            <v>15</v>
          </cell>
          <cell r="O9625">
            <v>2.4666666666666668</v>
          </cell>
        </row>
        <row r="9626">
          <cell r="J9626">
            <v>37</v>
          </cell>
          <cell r="K9626">
            <v>13</v>
          </cell>
          <cell r="O9626">
            <v>2.8461538461538463</v>
          </cell>
        </row>
        <row r="9627">
          <cell r="J9627">
            <v>37</v>
          </cell>
          <cell r="K9627">
            <v>10</v>
          </cell>
          <cell r="O9627">
            <v>3.7</v>
          </cell>
        </row>
        <row r="9628">
          <cell r="J9628">
            <v>37</v>
          </cell>
          <cell r="K9628">
            <v>13</v>
          </cell>
          <cell r="O9628">
            <v>2.8461538461538463</v>
          </cell>
        </row>
        <row r="9629">
          <cell r="J9629">
            <v>37</v>
          </cell>
          <cell r="K9629">
            <v>11</v>
          </cell>
          <cell r="O9629">
            <v>3.3636363636363638</v>
          </cell>
        </row>
        <row r="9630">
          <cell r="J9630">
            <v>37</v>
          </cell>
          <cell r="K9630">
            <v>8</v>
          </cell>
          <cell r="O9630">
            <v>4.625</v>
          </cell>
        </row>
        <row r="9631">
          <cell r="J9631">
            <v>37</v>
          </cell>
          <cell r="K9631">
            <v>8</v>
          </cell>
          <cell r="O9631">
            <v>4.625</v>
          </cell>
        </row>
        <row r="9632">
          <cell r="J9632">
            <v>37</v>
          </cell>
          <cell r="K9632">
            <v>8</v>
          </cell>
          <cell r="O9632">
            <v>4.625</v>
          </cell>
        </row>
        <row r="9633">
          <cell r="J9633">
            <v>37</v>
          </cell>
          <cell r="K9633">
            <v>11</v>
          </cell>
          <cell r="O9633">
            <v>3.3636363636363638</v>
          </cell>
        </row>
        <row r="9634">
          <cell r="J9634">
            <v>37</v>
          </cell>
          <cell r="K9634">
            <v>9</v>
          </cell>
          <cell r="O9634">
            <v>4.1111111111111107</v>
          </cell>
        </row>
        <row r="9635">
          <cell r="J9635">
            <v>37</v>
          </cell>
          <cell r="K9635">
            <v>9</v>
          </cell>
          <cell r="O9635">
            <v>4.1111111111111107</v>
          </cell>
        </row>
        <row r="9636">
          <cell r="J9636">
            <v>37</v>
          </cell>
          <cell r="K9636">
            <v>11</v>
          </cell>
          <cell r="O9636">
            <v>3.3636363636363638</v>
          </cell>
        </row>
        <row r="9637">
          <cell r="J9637">
            <v>37</v>
          </cell>
          <cell r="K9637">
            <v>8</v>
          </cell>
          <cell r="O9637">
            <v>4.625</v>
          </cell>
        </row>
        <row r="9638">
          <cell r="J9638">
            <v>37</v>
          </cell>
          <cell r="K9638">
            <v>8</v>
          </cell>
          <cell r="O9638">
            <v>4.625</v>
          </cell>
        </row>
        <row r="9639">
          <cell r="J9639">
            <v>37</v>
          </cell>
          <cell r="K9639">
            <v>12</v>
          </cell>
          <cell r="O9639">
            <v>3.0833333333333335</v>
          </cell>
        </row>
        <row r="9640">
          <cell r="J9640">
            <v>37</v>
          </cell>
          <cell r="K9640">
            <v>9</v>
          </cell>
          <cell r="O9640">
            <v>4.1111111111111107</v>
          </cell>
        </row>
        <row r="9641">
          <cell r="J9641">
            <v>37</v>
          </cell>
          <cell r="K9641">
            <v>13</v>
          </cell>
          <cell r="O9641">
            <v>2.8461538461538463</v>
          </cell>
        </row>
        <row r="9642">
          <cell r="J9642">
            <v>37</v>
          </cell>
          <cell r="K9642">
            <v>11</v>
          </cell>
          <cell r="O9642">
            <v>3.3636363636363638</v>
          </cell>
        </row>
        <row r="9643">
          <cell r="J9643">
            <v>37</v>
          </cell>
          <cell r="K9643">
            <v>11</v>
          </cell>
          <cell r="O9643">
            <v>3.3636363636363638</v>
          </cell>
        </row>
        <row r="9644">
          <cell r="J9644">
            <v>37</v>
          </cell>
          <cell r="K9644">
            <v>11</v>
          </cell>
          <cell r="O9644">
            <v>3.3636363636363638</v>
          </cell>
        </row>
        <row r="9645">
          <cell r="J9645">
            <v>37</v>
          </cell>
          <cell r="K9645">
            <v>11</v>
          </cell>
          <cell r="O9645">
            <v>3.3636363636363638</v>
          </cell>
        </row>
        <row r="9646">
          <cell r="J9646">
            <v>37</v>
          </cell>
          <cell r="K9646">
            <v>11</v>
          </cell>
          <cell r="O9646">
            <v>3.3636363636363638</v>
          </cell>
        </row>
        <row r="9647">
          <cell r="J9647">
            <v>37</v>
          </cell>
          <cell r="K9647">
            <v>11</v>
          </cell>
          <cell r="O9647">
            <v>3.3636363636363638</v>
          </cell>
        </row>
        <row r="9648">
          <cell r="J9648">
            <v>36</v>
          </cell>
          <cell r="K9648">
            <v>8</v>
          </cell>
          <cell r="O9648">
            <v>4.5</v>
          </cell>
        </row>
        <row r="9649">
          <cell r="J9649">
            <v>36</v>
          </cell>
          <cell r="K9649">
            <v>12</v>
          </cell>
          <cell r="O9649">
            <v>3</v>
          </cell>
        </row>
        <row r="9650">
          <cell r="J9650">
            <v>36</v>
          </cell>
          <cell r="K9650">
            <v>8</v>
          </cell>
          <cell r="O9650">
            <v>4.5</v>
          </cell>
        </row>
        <row r="9651">
          <cell r="J9651">
            <v>36</v>
          </cell>
          <cell r="K9651">
            <v>14</v>
          </cell>
          <cell r="O9651">
            <v>2.5714285714285716</v>
          </cell>
        </row>
        <row r="9652">
          <cell r="J9652">
            <v>36</v>
          </cell>
          <cell r="K9652">
            <v>15</v>
          </cell>
          <cell r="O9652">
            <v>2.4</v>
          </cell>
        </row>
        <row r="9653">
          <cell r="J9653">
            <v>36</v>
          </cell>
          <cell r="K9653">
            <v>8</v>
          </cell>
          <cell r="O9653">
            <v>4.5</v>
          </cell>
        </row>
        <row r="9654">
          <cell r="J9654">
            <v>36</v>
          </cell>
          <cell r="K9654">
            <v>8</v>
          </cell>
          <cell r="O9654">
            <v>4.5</v>
          </cell>
        </row>
        <row r="9655">
          <cell r="J9655">
            <v>36</v>
          </cell>
          <cell r="K9655">
            <v>9</v>
          </cell>
          <cell r="O9655">
            <v>4</v>
          </cell>
        </row>
        <row r="9656">
          <cell r="J9656">
            <v>36</v>
          </cell>
          <cell r="K9656">
            <v>8</v>
          </cell>
          <cell r="O9656">
            <v>4.5</v>
          </cell>
        </row>
        <row r="9657">
          <cell r="J9657">
            <v>36</v>
          </cell>
          <cell r="K9657">
            <v>8</v>
          </cell>
          <cell r="O9657">
            <v>4.5</v>
          </cell>
        </row>
        <row r="9658">
          <cell r="J9658">
            <v>36</v>
          </cell>
          <cell r="K9658">
            <v>10</v>
          </cell>
          <cell r="O9658">
            <v>3.6</v>
          </cell>
        </row>
        <row r="9659">
          <cell r="J9659">
            <v>36</v>
          </cell>
          <cell r="K9659">
            <v>9</v>
          </cell>
          <cell r="O9659">
            <v>4</v>
          </cell>
        </row>
        <row r="9660">
          <cell r="J9660">
            <v>36</v>
          </cell>
          <cell r="K9660">
            <v>15</v>
          </cell>
          <cell r="O9660">
            <v>2.4</v>
          </cell>
        </row>
        <row r="9661">
          <cell r="J9661">
            <v>36</v>
          </cell>
          <cell r="K9661">
            <v>8</v>
          </cell>
          <cell r="O9661">
            <v>4.5</v>
          </cell>
        </row>
        <row r="9662">
          <cell r="J9662">
            <v>36</v>
          </cell>
          <cell r="K9662">
            <v>8</v>
          </cell>
          <cell r="O9662">
            <v>4.5</v>
          </cell>
        </row>
        <row r="9663">
          <cell r="J9663">
            <v>36</v>
          </cell>
          <cell r="K9663">
            <v>13</v>
          </cell>
          <cell r="O9663">
            <v>2.7692307692307692</v>
          </cell>
        </row>
        <row r="9664">
          <cell r="J9664">
            <v>36</v>
          </cell>
          <cell r="K9664">
            <v>13</v>
          </cell>
          <cell r="O9664">
            <v>2.7692307692307692</v>
          </cell>
        </row>
        <row r="9665">
          <cell r="J9665">
            <v>36</v>
          </cell>
          <cell r="K9665">
            <v>12</v>
          </cell>
          <cell r="O9665">
            <v>3</v>
          </cell>
        </row>
        <row r="9666">
          <cell r="J9666">
            <v>36</v>
          </cell>
          <cell r="K9666">
            <v>12</v>
          </cell>
          <cell r="O9666">
            <v>3</v>
          </cell>
        </row>
        <row r="9667">
          <cell r="J9667">
            <v>36</v>
          </cell>
          <cell r="K9667">
            <v>10</v>
          </cell>
          <cell r="O9667">
            <v>3.6</v>
          </cell>
        </row>
        <row r="9668">
          <cell r="J9668">
            <v>36</v>
          </cell>
          <cell r="K9668">
            <v>10</v>
          </cell>
          <cell r="O9668">
            <v>3.6</v>
          </cell>
        </row>
        <row r="9669">
          <cell r="J9669">
            <v>36</v>
          </cell>
          <cell r="K9669">
            <v>14</v>
          </cell>
          <cell r="O9669">
            <v>2.5714285714285716</v>
          </cell>
        </row>
        <row r="9670">
          <cell r="J9670">
            <v>36</v>
          </cell>
          <cell r="K9670">
            <v>10</v>
          </cell>
          <cell r="O9670">
            <v>3.6</v>
          </cell>
        </row>
        <row r="9671">
          <cell r="J9671">
            <v>35</v>
          </cell>
          <cell r="K9671">
            <v>11</v>
          </cell>
          <cell r="O9671">
            <v>3.1818181818181817</v>
          </cell>
        </row>
        <row r="9672">
          <cell r="J9672">
            <v>35</v>
          </cell>
          <cell r="K9672">
            <v>11</v>
          </cell>
          <cell r="O9672">
            <v>3.1818181818181817</v>
          </cell>
        </row>
        <row r="9673">
          <cell r="J9673">
            <v>35</v>
          </cell>
          <cell r="K9673">
            <v>11</v>
          </cell>
          <cell r="O9673">
            <v>3.1818181818181817</v>
          </cell>
        </row>
        <row r="9674">
          <cell r="J9674">
            <v>35</v>
          </cell>
          <cell r="K9674">
            <v>11</v>
          </cell>
          <cell r="O9674">
            <v>3.1818181818181817</v>
          </cell>
        </row>
        <row r="9675">
          <cell r="J9675">
            <v>35</v>
          </cell>
          <cell r="K9675">
            <v>10</v>
          </cell>
          <cell r="O9675">
            <v>3.5</v>
          </cell>
        </row>
        <row r="9676">
          <cell r="J9676">
            <v>35</v>
          </cell>
          <cell r="K9676">
            <v>12</v>
          </cell>
          <cell r="O9676">
            <v>2.9166666666666665</v>
          </cell>
        </row>
        <row r="9677">
          <cell r="J9677">
            <v>35</v>
          </cell>
          <cell r="K9677">
            <v>11</v>
          </cell>
          <cell r="O9677">
            <v>3.1818181818181817</v>
          </cell>
        </row>
        <row r="9678">
          <cell r="J9678">
            <v>35</v>
          </cell>
          <cell r="K9678">
            <v>8</v>
          </cell>
          <cell r="O9678">
            <v>4.375</v>
          </cell>
        </row>
        <row r="9679">
          <cell r="J9679">
            <v>35</v>
          </cell>
          <cell r="K9679">
            <v>8</v>
          </cell>
          <cell r="O9679">
            <v>4.375</v>
          </cell>
        </row>
        <row r="9680">
          <cell r="J9680">
            <v>35</v>
          </cell>
          <cell r="K9680">
            <v>9</v>
          </cell>
          <cell r="O9680">
            <v>3.8888888888888888</v>
          </cell>
        </row>
        <row r="9681">
          <cell r="J9681">
            <v>35</v>
          </cell>
          <cell r="K9681">
            <v>10</v>
          </cell>
          <cell r="O9681">
            <v>3.5</v>
          </cell>
        </row>
        <row r="9682">
          <cell r="J9682">
            <v>35</v>
          </cell>
          <cell r="K9682">
            <v>7</v>
          </cell>
          <cell r="O9682">
            <v>5</v>
          </cell>
        </row>
        <row r="9683">
          <cell r="J9683">
            <v>35</v>
          </cell>
          <cell r="K9683">
            <v>9</v>
          </cell>
          <cell r="O9683">
            <v>3.8888888888888888</v>
          </cell>
        </row>
        <row r="9684">
          <cell r="J9684">
            <v>35</v>
          </cell>
          <cell r="K9684">
            <v>11</v>
          </cell>
          <cell r="O9684">
            <v>3.1818181818181817</v>
          </cell>
        </row>
        <row r="9685">
          <cell r="J9685">
            <v>35</v>
          </cell>
          <cell r="K9685">
            <v>9</v>
          </cell>
          <cell r="O9685">
            <v>3.8888888888888888</v>
          </cell>
        </row>
        <row r="9686">
          <cell r="J9686">
            <v>35</v>
          </cell>
          <cell r="K9686">
            <v>9</v>
          </cell>
          <cell r="O9686">
            <v>3.8888888888888888</v>
          </cell>
        </row>
        <row r="9687">
          <cell r="J9687">
            <v>34</v>
          </cell>
          <cell r="K9687">
            <v>10</v>
          </cell>
          <cell r="O9687">
            <v>3.4</v>
          </cell>
        </row>
        <row r="9688">
          <cell r="J9688">
            <v>34</v>
          </cell>
          <cell r="K9688">
            <v>9</v>
          </cell>
          <cell r="O9688">
            <v>3.7777777777777777</v>
          </cell>
        </row>
        <row r="9689">
          <cell r="J9689">
            <v>34</v>
          </cell>
          <cell r="K9689">
            <v>12</v>
          </cell>
          <cell r="O9689">
            <v>2.8333333333333335</v>
          </cell>
        </row>
        <row r="9690">
          <cell r="J9690">
            <v>34</v>
          </cell>
          <cell r="K9690">
            <v>12</v>
          </cell>
          <cell r="O9690">
            <v>2.8333333333333335</v>
          </cell>
        </row>
        <row r="9691">
          <cell r="J9691">
            <v>34</v>
          </cell>
          <cell r="K9691">
            <v>7</v>
          </cell>
          <cell r="O9691">
            <v>4.8571428571428568</v>
          </cell>
        </row>
        <row r="9692">
          <cell r="J9692">
            <v>34</v>
          </cell>
          <cell r="K9692">
            <v>8</v>
          </cell>
          <cell r="O9692">
            <v>4.25</v>
          </cell>
        </row>
        <row r="9693">
          <cell r="J9693">
            <v>34</v>
          </cell>
          <cell r="K9693">
            <v>8</v>
          </cell>
          <cell r="O9693">
            <v>4.25</v>
          </cell>
        </row>
        <row r="9694">
          <cell r="J9694">
            <v>34</v>
          </cell>
          <cell r="K9694">
            <v>9</v>
          </cell>
          <cell r="O9694">
            <v>3.7777777777777777</v>
          </cell>
        </row>
        <row r="9695">
          <cell r="J9695">
            <v>33</v>
          </cell>
          <cell r="K9695">
            <v>8</v>
          </cell>
          <cell r="O9695">
            <v>4.125</v>
          </cell>
        </row>
        <row r="9696">
          <cell r="J9696">
            <v>33</v>
          </cell>
          <cell r="K9696">
            <v>11</v>
          </cell>
          <cell r="O9696">
            <v>3</v>
          </cell>
        </row>
        <row r="9697">
          <cell r="J9697">
            <v>33</v>
          </cell>
          <cell r="K9697">
            <v>9</v>
          </cell>
          <cell r="O9697">
            <v>3.6666666666666665</v>
          </cell>
        </row>
        <row r="9698">
          <cell r="J9698">
            <v>33</v>
          </cell>
          <cell r="K9698">
            <v>11</v>
          </cell>
          <cell r="O9698">
            <v>3</v>
          </cell>
        </row>
        <row r="9699">
          <cell r="J9699">
            <v>33</v>
          </cell>
          <cell r="K9699">
            <v>13</v>
          </cell>
          <cell r="O9699">
            <v>2.5384615384615383</v>
          </cell>
        </row>
        <row r="9700">
          <cell r="J9700">
            <v>33</v>
          </cell>
          <cell r="K9700">
            <v>7</v>
          </cell>
          <cell r="O9700">
            <v>4.7142857142857144</v>
          </cell>
        </row>
        <row r="9701">
          <cell r="J9701">
            <v>33</v>
          </cell>
          <cell r="K9701">
            <v>9</v>
          </cell>
          <cell r="O9701">
            <v>3.6666666666666665</v>
          </cell>
        </row>
        <row r="9702">
          <cell r="J9702">
            <v>33</v>
          </cell>
          <cell r="K9702">
            <v>7</v>
          </cell>
          <cell r="O9702">
            <v>4.7142857142857144</v>
          </cell>
        </row>
        <row r="9703">
          <cell r="J9703">
            <v>33</v>
          </cell>
          <cell r="K9703">
            <v>7</v>
          </cell>
          <cell r="O9703">
            <v>4.7142857142857144</v>
          </cell>
        </row>
        <row r="9704">
          <cell r="J9704">
            <v>33</v>
          </cell>
          <cell r="K9704">
            <v>11</v>
          </cell>
          <cell r="O9704">
            <v>3</v>
          </cell>
        </row>
        <row r="9705">
          <cell r="J9705">
            <v>33</v>
          </cell>
          <cell r="K9705">
            <v>9</v>
          </cell>
          <cell r="O9705">
            <v>3.6666666666666665</v>
          </cell>
        </row>
        <row r="9706">
          <cell r="J9706">
            <v>33</v>
          </cell>
          <cell r="K9706">
            <v>9</v>
          </cell>
          <cell r="O9706">
            <v>3.6666666666666665</v>
          </cell>
        </row>
        <row r="9707">
          <cell r="J9707">
            <v>33</v>
          </cell>
          <cell r="K9707">
            <v>8</v>
          </cell>
          <cell r="O9707">
            <v>4.125</v>
          </cell>
        </row>
        <row r="9708">
          <cell r="J9708">
            <v>33</v>
          </cell>
          <cell r="K9708">
            <v>9</v>
          </cell>
          <cell r="O9708">
            <v>3.6666666666666665</v>
          </cell>
        </row>
        <row r="9709">
          <cell r="J9709">
            <v>32</v>
          </cell>
          <cell r="K9709">
            <v>11</v>
          </cell>
          <cell r="O9709">
            <v>2.9090909090909092</v>
          </cell>
        </row>
        <row r="9710">
          <cell r="J9710">
            <v>32</v>
          </cell>
          <cell r="K9710">
            <v>8</v>
          </cell>
          <cell r="O9710">
            <v>4</v>
          </cell>
        </row>
        <row r="9711">
          <cell r="J9711">
            <v>32</v>
          </cell>
          <cell r="K9711">
            <v>8</v>
          </cell>
          <cell r="O9711">
            <v>4</v>
          </cell>
        </row>
        <row r="9712">
          <cell r="J9712">
            <v>32</v>
          </cell>
          <cell r="K9712">
            <v>8</v>
          </cell>
          <cell r="O9712">
            <v>4</v>
          </cell>
        </row>
        <row r="9713">
          <cell r="J9713">
            <v>32</v>
          </cell>
          <cell r="K9713">
            <v>8</v>
          </cell>
          <cell r="O9713">
            <v>4</v>
          </cell>
        </row>
        <row r="9714">
          <cell r="J9714">
            <v>32</v>
          </cell>
          <cell r="K9714">
            <v>13</v>
          </cell>
          <cell r="O9714">
            <v>2.4615384615384617</v>
          </cell>
        </row>
        <row r="9715">
          <cell r="J9715">
            <v>32</v>
          </cell>
          <cell r="K9715">
            <v>9</v>
          </cell>
          <cell r="O9715">
            <v>3.5555555555555554</v>
          </cell>
        </row>
        <row r="9716">
          <cell r="J9716">
            <v>32</v>
          </cell>
          <cell r="K9716">
            <v>13</v>
          </cell>
          <cell r="O9716">
            <v>2.4615384615384617</v>
          </cell>
        </row>
        <row r="9717">
          <cell r="J9717">
            <v>32</v>
          </cell>
          <cell r="K9717">
            <v>8</v>
          </cell>
          <cell r="O9717">
            <v>4</v>
          </cell>
        </row>
        <row r="9718">
          <cell r="J9718">
            <v>32</v>
          </cell>
          <cell r="K9718">
            <v>10</v>
          </cell>
          <cell r="O9718">
            <v>3.2</v>
          </cell>
        </row>
        <row r="9719">
          <cell r="J9719">
            <v>32</v>
          </cell>
          <cell r="K9719">
            <v>12</v>
          </cell>
          <cell r="O9719">
            <v>2.6666666666666665</v>
          </cell>
        </row>
        <row r="9720">
          <cell r="J9720">
            <v>32</v>
          </cell>
          <cell r="K9720">
            <v>10</v>
          </cell>
          <cell r="O9720">
            <v>3.2</v>
          </cell>
        </row>
        <row r="9721">
          <cell r="J9721">
            <v>32</v>
          </cell>
          <cell r="K9721">
            <v>13</v>
          </cell>
          <cell r="O9721">
            <v>2.4615384615384617</v>
          </cell>
        </row>
        <row r="9722">
          <cell r="J9722">
            <v>32</v>
          </cell>
          <cell r="K9722">
            <v>12</v>
          </cell>
          <cell r="O9722">
            <v>2.6666666666666665</v>
          </cell>
        </row>
        <row r="9723">
          <cell r="J9723">
            <v>32</v>
          </cell>
          <cell r="K9723">
            <v>10</v>
          </cell>
          <cell r="O9723">
            <v>3.2</v>
          </cell>
        </row>
        <row r="9724">
          <cell r="J9724">
            <v>32</v>
          </cell>
          <cell r="K9724">
            <v>8</v>
          </cell>
          <cell r="O9724">
            <v>4</v>
          </cell>
        </row>
        <row r="9725">
          <cell r="J9725">
            <v>32</v>
          </cell>
          <cell r="K9725">
            <v>10</v>
          </cell>
          <cell r="O9725">
            <v>3.2</v>
          </cell>
        </row>
        <row r="9726">
          <cell r="J9726">
            <v>32</v>
          </cell>
          <cell r="K9726">
            <v>8</v>
          </cell>
          <cell r="O9726">
            <v>4</v>
          </cell>
        </row>
        <row r="9727">
          <cell r="J9727">
            <v>32</v>
          </cell>
          <cell r="K9727">
            <v>10</v>
          </cell>
          <cell r="O9727">
            <v>3.2</v>
          </cell>
        </row>
        <row r="9728">
          <cell r="J9728">
            <v>32</v>
          </cell>
          <cell r="K9728">
            <v>9</v>
          </cell>
          <cell r="O9728">
            <v>3.5555555555555554</v>
          </cell>
        </row>
        <row r="9729">
          <cell r="J9729">
            <v>32</v>
          </cell>
          <cell r="K9729">
            <v>11</v>
          </cell>
          <cell r="O9729">
            <v>2.9090909090909092</v>
          </cell>
        </row>
        <row r="9730">
          <cell r="J9730">
            <v>32</v>
          </cell>
          <cell r="K9730">
            <v>9</v>
          </cell>
          <cell r="O9730">
            <v>3.5555555555555554</v>
          </cell>
        </row>
        <row r="9731">
          <cell r="J9731">
            <v>32</v>
          </cell>
          <cell r="K9731">
            <v>12</v>
          </cell>
          <cell r="O9731">
            <v>2.6666666666666665</v>
          </cell>
        </row>
        <row r="9732">
          <cell r="J9732">
            <v>32</v>
          </cell>
          <cell r="K9732">
            <v>8</v>
          </cell>
          <cell r="O9732">
            <v>4</v>
          </cell>
        </row>
        <row r="9733">
          <cell r="J9733">
            <v>32</v>
          </cell>
          <cell r="K9733">
            <v>10</v>
          </cell>
          <cell r="O9733">
            <v>3.2</v>
          </cell>
        </row>
        <row r="9734">
          <cell r="J9734">
            <v>31</v>
          </cell>
          <cell r="K9734">
            <v>8</v>
          </cell>
          <cell r="O9734">
            <v>3.875</v>
          </cell>
        </row>
        <row r="9735">
          <cell r="J9735">
            <v>31</v>
          </cell>
          <cell r="K9735">
            <v>13</v>
          </cell>
          <cell r="O9735">
            <v>2.3846153846153846</v>
          </cell>
        </row>
        <row r="9736">
          <cell r="J9736">
            <v>31</v>
          </cell>
          <cell r="K9736">
            <v>9</v>
          </cell>
          <cell r="O9736">
            <v>3.4444444444444446</v>
          </cell>
        </row>
        <row r="9737">
          <cell r="J9737">
            <v>31</v>
          </cell>
          <cell r="K9737">
            <v>9</v>
          </cell>
          <cell r="O9737">
            <v>3.4444444444444446</v>
          </cell>
        </row>
        <row r="9738">
          <cell r="J9738">
            <v>31</v>
          </cell>
          <cell r="K9738">
            <v>11</v>
          </cell>
          <cell r="O9738">
            <v>2.8181818181818183</v>
          </cell>
        </row>
        <row r="9739">
          <cell r="J9739">
            <v>31</v>
          </cell>
          <cell r="K9739">
            <v>11</v>
          </cell>
          <cell r="O9739">
            <v>2.8181818181818183</v>
          </cell>
        </row>
        <row r="9740">
          <cell r="J9740">
            <v>31</v>
          </cell>
          <cell r="K9740">
            <v>7</v>
          </cell>
          <cell r="O9740">
            <v>4.4285714285714288</v>
          </cell>
        </row>
        <row r="9741">
          <cell r="J9741">
            <v>31</v>
          </cell>
          <cell r="K9741">
            <v>8</v>
          </cell>
          <cell r="O9741">
            <v>3.875</v>
          </cell>
        </row>
        <row r="9742">
          <cell r="J9742">
            <v>31</v>
          </cell>
          <cell r="K9742">
            <v>11</v>
          </cell>
          <cell r="O9742">
            <v>2.8181818181818183</v>
          </cell>
        </row>
        <row r="9743">
          <cell r="J9743">
            <v>31</v>
          </cell>
          <cell r="K9743">
            <v>11</v>
          </cell>
          <cell r="O9743">
            <v>2.8181818181818183</v>
          </cell>
        </row>
        <row r="9744">
          <cell r="J9744">
            <v>31</v>
          </cell>
          <cell r="K9744">
            <v>9</v>
          </cell>
          <cell r="O9744">
            <v>3.4444444444444446</v>
          </cell>
        </row>
        <row r="9745">
          <cell r="J9745">
            <v>31</v>
          </cell>
          <cell r="K9745">
            <v>9</v>
          </cell>
          <cell r="O9745">
            <v>3.4444444444444446</v>
          </cell>
        </row>
        <row r="9746">
          <cell r="J9746">
            <v>31</v>
          </cell>
          <cell r="K9746">
            <v>9</v>
          </cell>
          <cell r="O9746">
            <v>3.4444444444444446</v>
          </cell>
        </row>
        <row r="9747">
          <cell r="J9747">
            <v>31</v>
          </cell>
          <cell r="K9747">
            <v>11</v>
          </cell>
          <cell r="O9747">
            <v>2.8181818181818183</v>
          </cell>
        </row>
        <row r="9748">
          <cell r="J9748">
            <v>31</v>
          </cell>
          <cell r="K9748">
            <v>11</v>
          </cell>
          <cell r="O9748">
            <v>2.8181818181818183</v>
          </cell>
        </row>
        <row r="9749">
          <cell r="J9749">
            <v>31</v>
          </cell>
          <cell r="K9749">
            <v>11</v>
          </cell>
          <cell r="O9749">
            <v>2.8181818181818183</v>
          </cell>
        </row>
        <row r="9750">
          <cell r="J9750">
            <v>31</v>
          </cell>
          <cell r="K9750">
            <v>9</v>
          </cell>
          <cell r="O9750">
            <v>3.4444444444444446</v>
          </cell>
        </row>
        <row r="9751">
          <cell r="J9751">
            <v>31</v>
          </cell>
          <cell r="K9751">
            <v>9</v>
          </cell>
          <cell r="O9751">
            <v>3.4444444444444446</v>
          </cell>
        </row>
        <row r="9752">
          <cell r="J9752">
            <v>31</v>
          </cell>
          <cell r="K9752">
            <v>11</v>
          </cell>
          <cell r="O9752">
            <v>2.8181818181818183</v>
          </cell>
        </row>
        <row r="9753">
          <cell r="J9753">
            <v>31</v>
          </cell>
          <cell r="K9753">
            <v>11</v>
          </cell>
          <cell r="O9753">
            <v>2.8181818181818183</v>
          </cell>
        </row>
        <row r="9754">
          <cell r="J9754">
            <v>31</v>
          </cell>
          <cell r="K9754">
            <v>11</v>
          </cell>
          <cell r="O9754">
            <v>2.8181818181818183</v>
          </cell>
        </row>
        <row r="9755">
          <cell r="J9755">
            <v>31</v>
          </cell>
          <cell r="K9755">
            <v>11</v>
          </cell>
          <cell r="O9755">
            <v>2.8181818181818183</v>
          </cell>
        </row>
        <row r="9756">
          <cell r="J9756">
            <v>31</v>
          </cell>
          <cell r="K9756">
            <v>9</v>
          </cell>
          <cell r="O9756">
            <v>3.4444444444444446</v>
          </cell>
        </row>
        <row r="9757">
          <cell r="J9757">
            <v>31</v>
          </cell>
          <cell r="K9757">
            <v>9</v>
          </cell>
          <cell r="O9757">
            <v>3.4444444444444446</v>
          </cell>
        </row>
        <row r="9758">
          <cell r="J9758">
            <v>31</v>
          </cell>
          <cell r="K9758">
            <v>9</v>
          </cell>
          <cell r="O9758">
            <v>3.4444444444444446</v>
          </cell>
        </row>
        <row r="9759">
          <cell r="J9759">
            <v>31</v>
          </cell>
          <cell r="K9759">
            <v>8</v>
          </cell>
          <cell r="O9759">
            <v>3.875</v>
          </cell>
        </row>
        <row r="9760">
          <cell r="J9760">
            <v>30</v>
          </cell>
          <cell r="K9760">
            <v>10</v>
          </cell>
          <cell r="O9760">
            <v>3</v>
          </cell>
        </row>
        <row r="9761">
          <cell r="J9761">
            <v>30</v>
          </cell>
          <cell r="K9761">
            <v>10</v>
          </cell>
          <cell r="O9761">
            <v>3</v>
          </cell>
        </row>
        <row r="9762">
          <cell r="J9762">
            <v>30</v>
          </cell>
          <cell r="K9762">
            <v>8</v>
          </cell>
          <cell r="O9762">
            <v>3.75</v>
          </cell>
        </row>
        <row r="9763">
          <cell r="J9763">
            <v>30</v>
          </cell>
          <cell r="K9763">
            <v>8</v>
          </cell>
          <cell r="O9763">
            <v>3.75</v>
          </cell>
        </row>
        <row r="9764">
          <cell r="J9764">
            <v>30</v>
          </cell>
          <cell r="K9764">
            <v>8</v>
          </cell>
          <cell r="O9764">
            <v>3.75</v>
          </cell>
        </row>
        <row r="9765">
          <cell r="J9765">
            <v>30</v>
          </cell>
          <cell r="K9765">
            <v>8</v>
          </cell>
          <cell r="O9765">
            <v>3.75</v>
          </cell>
        </row>
        <row r="9766">
          <cell r="J9766">
            <v>30</v>
          </cell>
          <cell r="K9766">
            <v>11</v>
          </cell>
          <cell r="O9766">
            <v>2.7272727272727271</v>
          </cell>
        </row>
        <row r="9767">
          <cell r="J9767">
            <v>30</v>
          </cell>
          <cell r="K9767">
            <v>10</v>
          </cell>
          <cell r="O9767">
            <v>3</v>
          </cell>
        </row>
        <row r="9768">
          <cell r="J9768">
            <v>29</v>
          </cell>
          <cell r="K9768">
            <v>9</v>
          </cell>
          <cell r="O9768">
            <v>3.2222222222222223</v>
          </cell>
        </row>
        <row r="9769">
          <cell r="J9769">
            <v>29</v>
          </cell>
          <cell r="K9769">
            <v>11</v>
          </cell>
          <cell r="O9769">
            <v>2.6363636363636362</v>
          </cell>
        </row>
        <row r="9770">
          <cell r="J9770">
            <v>29</v>
          </cell>
          <cell r="K9770">
            <v>9</v>
          </cell>
          <cell r="O9770">
            <v>3.2222222222222223</v>
          </cell>
        </row>
        <row r="9771">
          <cell r="J9771">
            <v>29</v>
          </cell>
          <cell r="K9771">
            <v>9</v>
          </cell>
          <cell r="O9771">
            <v>3.2222222222222223</v>
          </cell>
        </row>
        <row r="9772">
          <cell r="J9772">
            <v>29</v>
          </cell>
          <cell r="K9772">
            <v>8</v>
          </cell>
          <cell r="O9772">
            <v>3.625</v>
          </cell>
        </row>
        <row r="9773">
          <cell r="J9773">
            <v>29</v>
          </cell>
          <cell r="K9773">
            <v>9</v>
          </cell>
          <cell r="O9773">
            <v>3.2222222222222223</v>
          </cell>
        </row>
        <row r="9774">
          <cell r="J9774">
            <v>29</v>
          </cell>
          <cell r="K9774">
            <v>8</v>
          </cell>
          <cell r="O9774">
            <v>3.625</v>
          </cell>
        </row>
        <row r="9775">
          <cell r="J9775">
            <v>29</v>
          </cell>
          <cell r="K9775">
            <v>9</v>
          </cell>
          <cell r="O9775">
            <v>3.2222222222222223</v>
          </cell>
        </row>
        <row r="9776">
          <cell r="J9776">
            <v>29</v>
          </cell>
          <cell r="K9776">
            <v>7</v>
          </cell>
          <cell r="O9776">
            <v>4.1428571428571432</v>
          </cell>
        </row>
        <row r="9777">
          <cell r="J9777">
            <v>29</v>
          </cell>
          <cell r="K9777">
            <v>7</v>
          </cell>
          <cell r="O9777">
            <v>4.1428571428571432</v>
          </cell>
        </row>
        <row r="9778">
          <cell r="J9778">
            <v>29</v>
          </cell>
          <cell r="K9778">
            <v>9</v>
          </cell>
          <cell r="O9778">
            <v>3.2222222222222223</v>
          </cell>
        </row>
        <row r="9779">
          <cell r="J9779">
            <v>29</v>
          </cell>
          <cell r="K9779">
            <v>9</v>
          </cell>
          <cell r="O9779">
            <v>3.2222222222222223</v>
          </cell>
        </row>
        <row r="9780">
          <cell r="J9780">
            <v>29</v>
          </cell>
          <cell r="K9780">
            <v>9</v>
          </cell>
          <cell r="O9780">
            <v>3.2222222222222223</v>
          </cell>
        </row>
        <row r="9781">
          <cell r="J9781">
            <v>29</v>
          </cell>
          <cell r="K9781">
            <v>9</v>
          </cell>
          <cell r="O9781">
            <v>3.2222222222222223</v>
          </cell>
        </row>
        <row r="9782">
          <cell r="J9782">
            <v>29</v>
          </cell>
          <cell r="K9782">
            <v>6</v>
          </cell>
          <cell r="O9782">
            <v>4.833333333333333</v>
          </cell>
        </row>
        <row r="9783">
          <cell r="J9783">
            <v>29</v>
          </cell>
          <cell r="K9783">
            <v>8</v>
          </cell>
          <cell r="O9783">
            <v>3.625</v>
          </cell>
        </row>
        <row r="9784">
          <cell r="J9784">
            <v>29</v>
          </cell>
          <cell r="K9784">
            <v>10</v>
          </cell>
          <cell r="O9784">
            <v>2.9</v>
          </cell>
        </row>
        <row r="9785">
          <cell r="J9785">
            <v>29</v>
          </cell>
          <cell r="K9785">
            <v>8</v>
          </cell>
          <cell r="O9785">
            <v>3.625</v>
          </cell>
        </row>
        <row r="9786">
          <cell r="J9786">
            <v>29</v>
          </cell>
          <cell r="K9786">
            <v>8</v>
          </cell>
          <cell r="O9786">
            <v>3.625</v>
          </cell>
        </row>
        <row r="9787">
          <cell r="J9787">
            <v>28</v>
          </cell>
          <cell r="K9787">
            <v>8</v>
          </cell>
          <cell r="O9787">
            <v>3.5</v>
          </cell>
        </row>
        <row r="9788">
          <cell r="J9788">
            <v>28</v>
          </cell>
          <cell r="K9788">
            <v>8</v>
          </cell>
          <cell r="O9788">
            <v>3.5</v>
          </cell>
        </row>
        <row r="9789">
          <cell r="J9789">
            <v>28</v>
          </cell>
          <cell r="K9789">
            <v>8</v>
          </cell>
          <cell r="O9789">
            <v>3.5</v>
          </cell>
        </row>
        <row r="9790">
          <cell r="J9790">
            <v>28</v>
          </cell>
          <cell r="K9790">
            <v>7</v>
          </cell>
          <cell r="O9790">
            <v>4</v>
          </cell>
        </row>
        <row r="9791">
          <cell r="J9791">
            <v>28</v>
          </cell>
          <cell r="K9791">
            <v>9</v>
          </cell>
          <cell r="O9791">
            <v>3.1111111111111112</v>
          </cell>
        </row>
        <row r="9792">
          <cell r="J9792">
            <v>28</v>
          </cell>
          <cell r="K9792">
            <v>8</v>
          </cell>
          <cell r="O9792">
            <v>3.5</v>
          </cell>
        </row>
        <row r="9793">
          <cell r="J9793">
            <v>28</v>
          </cell>
          <cell r="K9793">
            <v>10</v>
          </cell>
          <cell r="O9793">
            <v>2.8</v>
          </cell>
        </row>
        <row r="9794">
          <cell r="J9794">
            <v>28</v>
          </cell>
          <cell r="K9794">
            <v>10</v>
          </cell>
          <cell r="O9794">
            <v>2.8</v>
          </cell>
        </row>
        <row r="9795">
          <cell r="J9795">
            <v>28</v>
          </cell>
          <cell r="K9795">
            <v>10</v>
          </cell>
          <cell r="O9795">
            <v>2.8</v>
          </cell>
        </row>
        <row r="9796">
          <cell r="J9796">
            <v>28</v>
          </cell>
          <cell r="K9796">
            <v>8</v>
          </cell>
          <cell r="O9796">
            <v>3.5</v>
          </cell>
        </row>
        <row r="9797">
          <cell r="J9797">
            <v>28</v>
          </cell>
          <cell r="K9797">
            <v>10</v>
          </cell>
          <cell r="O9797">
            <v>2.8</v>
          </cell>
        </row>
        <row r="9798">
          <cell r="J9798">
            <v>28</v>
          </cell>
          <cell r="K9798">
            <v>8</v>
          </cell>
          <cell r="O9798">
            <v>3.5</v>
          </cell>
        </row>
        <row r="9799">
          <cell r="J9799">
            <v>28</v>
          </cell>
          <cell r="K9799">
            <v>8</v>
          </cell>
          <cell r="O9799">
            <v>3.5</v>
          </cell>
        </row>
        <row r="9800">
          <cell r="J9800">
            <v>28</v>
          </cell>
          <cell r="K9800">
            <v>8</v>
          </cell>
          <cell r="O9800">
            <v>3.5</v>
          </cell>
        </row>
        <row r="9801">
          <cell r="J9801">
            <v>28</v>
          </cell>
          <cell r="K9801">
            <v>8</v>
          </cell>
          <cell r="O9801">
            <v>3.5</v>
          </cell>
        </row>
        <row r="9802">
          <cell r="J9802">
            <v>28</v>
          </cell>
          <cell r="K9802">
            <v>12</v>
          </cell>
          <cell r="O9802">
            <v>2.3333333333333335</v>
          </cell>
        </row>
        <row r="9803">
          <cell r="J9803">
            <v>28</v>
          </cell>
          <cell r="K9803">
            <v>10</v>
          </cell>
          <cell r="O9803">
            <v>2.8</v>
          </cell>
        </row>
        <row r="9804">
          <cell r="J9804">
            <v>28</v>
          </cell>
          <cell r="K9804">
            <v>8</v>
          </cell>
          <cell r="O9804">
            <v>3.5</v>
          </cell>
        </row>
        <row r="9805">
          <cell r="J9805">
            <v>28</v>
          </cell>
          <cell r="K9805">
            <v>10</v>
          </cell>
          <cell r="O9805">
            <v>2.8</v>
          </cell>
        </row>
        <row r="9806">
          <cell r="J9806">
            <v>28</v>
          </cell>
          <cell r="K9806">
            <v>8</v>
          </cell>
          <cell r="O9806">
            <v>3.5</v>
          </cell>
        </row>
        <row r="9807">
          <cell r="J9807">
            <v>27</v>
          </cell>
          <cell r="K9807">
            <v>7</v>
          </cell>
          <cell r="O9807">
            <v>3.8571428571428572</v>
          </cell>
        </row>
        <row r="9808">
          <cell r="J9808">
            <v>27</v>
          </cell>
          <cell r="K9808">
            <v>9</v>
          </cell>
          <cell r="O9808">
            <v>3</v>
          </cell>
        </row>
        <row r="9809">
          <cell r="J9809">
            <v>27</v>
          </cell>
          <cell r="K9809">
            <v>7</v>
          </cell>
          <cell r="O9809">
            <v>3.8571428571428572</v>
          </cell>
        </row>
        <row r="9810">
          <cell r="J9810">
            <v>27</v>
          </cell>
          <cell r="K9810">
            <v>11</v>
          </cell>
          <cell r="O9810">
            <v>2.4545454545454546</v>
          </cell>
        </row>
        <row r="9811">
          <cell r="J9811">
            <v>27</v>
          </cell>
          <cell r="K9811">
            <v>7</v>
          </cell>
          <cell r="O9811">
            <v>3.8571428571428572</v>
          </cell>
        </row>
        <row r="9812">
          <cell r="J9812">
            <v>27</v>
          </cell>
          <cell r="K9812">
            <v>8</v>
          </cell>
          <cell r="O9812">
            <v>3.375</v>
          </cell>
        </row>
        <row r="9813">
          <cell r="J9813">
            <v>27</v>
          </cell>
          <cell r="K9813">
            <v>8</v>
          </cell>
          <cell r="O9813">
            <v>3.375</v>
          </cell>
        </row>
        <row r="9814">
          <cell r="J9814">
            <v>27</v>
          </cell>
          <cell r="K9814">
            <v>11</v>
          </cell>
          <cell r="O9814">
            <v>2.4545454545454546</v>
          </cell>
        </row>
        <row r="9815">
          <cell r="J9815">
            <v>27</v>
          </cell>
          <cell r="K9815">
            <v>9</v>
          </cell>
          <cell r="O9815">
            <v>3</v>
          </cell>
        </row>
        <row r="9816">
          <cell r="J9816">
            <v>27</v>
          </cell>
          <cell r="K9816">
            <v>13</v>
          </cell>
          <cell r="O9816">
            <v>2.0769230769230771</v>
          </cell>
        </row>
        <row r="9817">
          <cell r="J9817">
            <v>27</v>
          </cell>
          <cell r="K9817">
            <v>8</v>
          </cell>
          <cell r="O9817">
            <v>3.375</v>
          </cell>
        </row>
        <row r="9818">
          <cell r="J9818">
            <v>27</v>
          </cell>
          <cell r="K9818">
            <v>8</v>
          </cell>
          <cell r="O9818">
            <v>3.375</v>
          </cell>
        </row>
        <row r="9819">
          <cell r="J9819">
            <v>27</v>
          </cell>
          <cell r="K9819">
            <v>7</v>
          </cell>
          <cell r="O9819">
            <v>3.8571428571428572</v>
          </cell>
        </row>
        <row r="9820">
          <cell r="J9820">
            <v>27</v>
          </cell>
          <cell r="K9820">
            <v>7</v>
          </cell>
          <cell r="O9820">
            <v>3.8571428571428572</v>
          </cell>
        </row>
        <row r="9821">
          <cell r="J9821">
            <v>27</v>
          </cell>
          <cell r="K9821">
            <v>7</v>
          </cell>
          <cell r="O9821">
            <v>3.8571428571428572</v>
          </cell>
        </row>
        <row r="9822">
          <cell r="J9822">
            <v>27</v>
          </cell>
          <cell r="K9822">
            <v>7</v>
          </cell>
          <cell r="O9822">
            <v>3.8571428571428572</v>
          </cell>
        </row>
        <row r="9823">
          <cell r="J9823">
            <v>27</v>
          </cell>
          <cell r="K9823">
            <v>8</v>
          </cell>
          <cell r="O9823">
            <v>3.375</v>
          </cell>
        </row>
        <row r="9824">
          <cell r="J9824">
            <v>27</v>
          </cell>
          <cell r="K9824">
            <v>7</v>
          </cell>
          <cell r="O9824">
            <v>3.8571428571428572</v>
          </cell>
        </row>
        <row r="9825">
          <cell r="J9825">
            <v>27</v>
          </cell>
          <cell r="K9825">
            <v>7</v>
          </cell>
          <cell r="O9825">
            <v>3.8571428571428572</v>
          </cell>
        </row>
        <row r="9826">
          <cell r="J9826">
            <v>27</v>
          </cell>
          <cell r="K9826">
            <v>8</v>
          </cell>
          <cell r="O9826">
            <v>3.375</v>
          </cell>
        </row>
        <row r="9827">
          <cell r="J9827">
            <v>27</v>
          </cell>
          <cell r="K9827">
            <v>13</v>
          </cell>
          <cell r="O9827">
            <v>2.0769230769230771</v>
          </cell>
        </row>
        <row r="9828">
          <cell r="J9828">
            <v>27</v>
          </cell>
          <cell r="K9828">
            <v>9</v>
          </cell>
          <cell r="O9828">
            <v>3</v>
          </cell>
        </row>
        <row r="9829">
          <cell r="J9829">
            <v>27</v>
          </cell>
          <cell r="K9829">
            <v>7</v>
          </cell>
          <cell r="O9829">
            <v>3.8571428571428572</v>
          </cell>
        </row>
        <row r="9830">
          <cell r="J9830">
            <v>27</v>
          </cell>
          <cell r="K9830">
            <v>7</v>
          </cell>
          <cell r="O9830">
            <v>3.8571428571428572</v>
          </cell>
        </row>
        <row r="9831">
          <cell r="J9831">
            <v>26</v>
          </cell>
          <cell r="K9831">
            <v>10</v>
          </cell>
          <cell r="O9831">
            <v>2.6</v>
          </cell>
        </row>
        <row r="9832">
          <cell r="J9832">
            <v>26</v>
          </cell>
          <cell r="K9832">
            <v>8</v>
          </cell>
          <cell r="O9832">
            <v>3.25</v>
          </cell>
        </row>
        <row r="9833">
          <cell r="J9833">
            <v>26</v>
          </cell>
          <cell r="K9833">
            <v>7</v>
          </cell>
          <cell r="O9833">
            <v>3.7142857142857144</v>
          </cell>
        </row>
        <row r="9834">
          <cell r="J9834">
            <v>26</v>
          </cell>
          <cell r="K9834">
            <v>10</v>
          </cell>
          <cell r="O9834">
            <v>2.6</v>
          </cell>
        </row>
        <row r="9835">
          <cell r="J9835">
            <v>26</v>
          </cell>
          <cell r="K9835">
            <v>9</v>
          </cell>
          <cell r="O9835">
            <v>2.8888888888888888</v>
          </cell>
        </row>
        <row r="9836">
          <cell r="J9836">
            <v>26</v>
          </cell>
          <cell r="K9836">
            <v>8</v>
          </cell>
          <cell r="O9836">
            <v>3.25</v>
          </cell>
        </row>
        <row r="9837">
          <cell r="J9837">
            <v>26</v>
          </cell>
          <cell r="K9837">
            <v>10</v>
          </cell>
          <cell r="O9837">
            <v>2.6</v>
          </cell>
        </row>
        <row r="9838">
          <cell r="J9838">
            <v>26</v>
          </cell>
          <cell r="K9838">
            <v>8</v>
          </cell>
          <cell r="O9838">
            <v>3.25</v>
          </cell>
        </row>
        <row r="9839">
          <cell r="J9839">
            <v>26</v>
          </cell>
          <cell r="K9839">
            <v>10</v>
          </cell>
          <cell r="O9839">
            <v>2.6</v>
          </cell>
        </row>
        <row r="9840">
          <cell r="J9840">
            <v>26</v>
          </cell>
          <cell r="K9840">
            <v>9</v>
          </cell>
          <cell r="O9840">
            <v>2.8888888888888888</v>
          </cell>
        </row>
        <row r="9841">
          <cell r="J9841">
            <v>26</v>
          </cell>
          <cell r="K9841">
            <v>8</v>
          </cell>
          <cell r="O9841">
            <v>3.25</v>
          </cell>
        </row>
        <row r="9842">
          <cell r="J9842">
            <v>26</v>
          </cell>
          <cell r="K9842">
            <v>10</v>
          </cell>
          <cell r="O9842">
            <v>2.6</v>
          </cell>
        </row>
        <row r="9843">
          <cell r="J9843">
            <v>26</v>
          </cell>
          <cell r="K9843">
            <v>8</v>
          </cell>
          <cell r="O9843">
            <v>3.25</v>
          </cell>
        </row>
        <row r="9844">
          <cell r="J9844">
            <v>26</v>
          </cell>
          <cell r="K9844">
            <v>10</v>
          </cell>
          <cell r="O9844">
            <v>2.6</v>
          </cell>
        </row>
        <row r="9845">
          <cell r="J9845">
            <v>25</v>
          </cell>
          <cell r="K9845">
            <v>9</v>
          </cell>
          <cell r="O9845">
            <v>2.7777777777777777</v>
          </cell>
        </row>
        <row r="9846">
          <cell r="J9846">
            <v>25</v>
          </cell>
          <cell r="K9846">
            <v>9</v>
          </cell>
          <cell r="O9846">
            <v>2.7777777777777777</v>
          </cell>
        </row>
        <row r="9847">
          <cell r="J9847">
            <v>25</v>
          </cell>
          <cell r="K9847">
            <v>8</v>
          </cell>
          <cell r="O9847">
            <v>3.125</v>
          </cell>
        </row>
        <row r="9848">
          <cell r="J9848">
            <v>25</v>
          </cell>
          <cell r="K9848">
            <v>8</v>
          </cell>
          <cell r="O9848">
            <v>3.125</v>
          </cell>
        </row>
        <row r="9849">
          <cell r="J9849">
            <v>25</v>
          </cell>
          <cell r="K9849">
            <v>10</v>
          </cell>
          <cell r="O9849">
            <v>2.5</v>
          </cell>
        </row>
        <row r="9850">
          <cell r="J9850">
            <v>25</v>
          </cell>
          <cell r="K9850">
            <v>7</v>
          </cell>
          <cell r="O9850">
            <v>3.5714285714285716</v>
          </cell>
        </row>
        <row r="9851">
          <cell r="J9851">
            <v>25</v>
          </cell>
          <cell r="K9851">
            <v>9</v>
          </cell>
          <cell r="O9851">
            <v>2.7777777777777777</v>
          </cell>
        </row>
        <row r="9852">
          <cell r="J9852">
            <v>25</v>
          </cell>
          <cell r="K9852">
            <v>9</v>
          </cell>
          <cell r="O9852">
            <v>2.7777777777777777</v>
          </cell>
        </row>
        <row r="9853">
          <cell r="J9853">
            <v>24</v>
          </cell>
          <cell r="K9853">
            <v>8</v>
          </cell>
          <cell r="O9853">
            <v>3</v>
          </cell>
        </row>
        <row r="9854">
          <cell r="J9854">
            <v>24</v>
          </cell>
          <cell r="K9854">
            <v>8</v>
          </cell>
          <cell r="O9854">
            <v>3</v>
          </cell>
        </row>
        <row r="9855">
          <cell r="J9855">
            <v>24</v>
          </cell>
          <cell r="K9855">
            <v>8</v>
          </cell>
          <cell r="O9855">
            <v>3</v>
          </cell>
        </row>
        <row r="9856">
          <cell r="J9856">
            <v>24</v>
          </cell>
          <cell r="K9856">
            <v>8</v>
          </cell>
          <cell r="O9856">
            <v>3</v>
          </cell>
        </row>
        <row r="9857">
          <cell r="J9857">
            <v>24</v>
          </cell>
          <cell r="K9857">
            <v>9</v>
          </cell>
          <cell r="O9857">
            <v>2.6666666666666665</v>
          </cell>
        </row>
        <row r="9858">
          <cell r="J9858">
            <v>24</v>
          </cell>
          <cell r="K9858">
            <v>10</v>
          </cell>
          <cell r="O9858">
            <v>2.4</v>
          </cell>
        </row>
        <row r="9859">
          <cell r="J9859">
            <v>24</v>
          </cell>
          <cell r="K9859">
            <v>10</v>
          </cell>
          <cell r="O9859">
            <v>2.4</v>
          </cell>
        </row>
        <row r="9860">
          <cell r="J9860">
            <v>24</v>
          </cell>
          <cell r="K9860">
            <v>10</v>
          </cell>
          <cell r="O9860">
            <v>2.4</v>
          </cell>
        </row>
        <row r="9861">
          <cell r="J9861">
            <v>24</v>
          </cell>
          <cell r="K9861">
            <v>9</v>
          </cell>
          <cell r="O9861">
            <v>2.6666666666666665</v>
          </cell>
        </row>
        <row r="9862">
          <cell r="J9862">
            <v>24</v>
          </cell>
          <cell r="K9862">
            <v>11</v>
          </cell>
          <cell r="O9862">
            <v>2.1818181818181817</v>
          </cell>
        </row>
        <row r="9863">
          <cell r="J9863">
            <v>24</v>
          </cell>
          <cell r="K9863">
            <v>8</v>
          </cell>
          <cell r="O9863">
            <v>3</v>
          </cell>
        </row>
        <row r="9864">
          <cell r="J9864">
            <v>23</v>
          </cell>
          <cell r="K9864">
            <v>5</v>
          </cell>
          <cell r="O9864">
            <v>4.5999999999999996</v>
          </cell>
        </row>
        <row r="9865">
          <cell r="J9865">
            <v>23</v>
          </cell>
          <cell r="K9865">
            <v>9</v>
          </cell>
          <cell r="O9865">
            <v>2.5555555555555554</v>
          </cell>
        </row>
        <row r="9866">
          <cell r="J9866">
            <v>23</v>
          </cell>
          <cell r="K9866">
            <v>8</v>
          </cell>
          <cell r="O9866">
            <v>2.875</v>
          </cell>
        </row>
        <row r="9867">
          <cell r="J9867">
            <v>23</v>
          </cell>
          <cell r="K9867">
            <v>7</v>
          </cell>
          <cell r="O9867">
            <v>3.2857142857142856</v>
          </cell>
        </row>
        <row r="9868">
          <cell r="J9868">
            <v>23</v>
          </cell>
          <cell r="K9868">
            <v>7</v>
          </cell>
          <cell r="O9868">
            <v>3.2857142857142856</v>
          </cell>
        </row>
        <row r="9869">
          <cell r="J9869">
            <v>23</v>
          </cell>
          <cell r="K9869">
            <v>7</v>
          </cell>
          <cell r="O9869">
            <v>3.2857142857142856</v>
          </cell>
        </row>
        <row r="9870">
          <cell r="J9870">
            <v>23</v>
          </cell>
          <cell r="K9870">
            <v>8</v>
          </cell>
          <cell r="O9870">
            <v>2.875</v>
          </cell>
        </row>
        <row r="9871">
          <cell r="J9871">
            <v>23</v>
          </cell>
          <cell r="K9871">
            <v>7</v>
          </cell>
          <cell r="O9871">
            <v>3.2857142857142856</v>
          </cell>
        </row>
        <row r="9872">
          <cell r="J9872">
            <v>23</v>
          </cell>
          <cell r="K9872">
            <v>7</v>
          </cell>
          <cell r="O9872">
            <v>3.2857142857142856</v>
          </cell>
        </row>
        <row r="9873">
          <cell r="J9873">
            <v>23</v>
          </cell>
          <cell r="K9873">
            <v>7</v>
          </cell>
          <cell r="O9873">
            <v>3.2857142857142856</v>
          </cell>
        </row>
        <row r="9874">
          <cell r="J9874">
            <v>23</v>
          </cell>
          <cell r="K9874">
            <v>7</v>
          </cell>
          <cell r="O9874">
            <v>3.2857142857142856</v>
          </cell>
        </row>
        <row r="9875">
          <cell r="J9875">
            <v>23</v>
          </cell>
          <cell r="K9875">
            <v>9</v>
          </cell>
          <cell r="O9875">
            <v>2.5555555555555554</v>
          </cell>
        </row>
        <row r="9876">
          <cell r="J9876">
            <v>23</v>
          </cell>
          <cell r="K9876">
            <v>7</v>
          </cell>
          <cell r="O9876">
            <v>3.2857142857142856</v>
          </cell>
        </row>
        <row r="9877">
          <cell r="J9877">
            <v>22</v>
          </cell>
          <cell r="K9877">
            <v>10</v>
          </cell>
          <cell r="O9877">
            <v>2.2000000000000002</v>
          </cell>
        </row>
        <row r="9878">
          <cell r="J9878">
            <v>22</v>
          </cell>
          <cell r="K9878">
            <v>10</v>
          </cell>
          <cell r="O9878">
            <v>2.2000000000000002</v>
          </cell>
        </row>
        <row r="9879">
          <cell r="J9879">
            <v>22</v>
          </cell>
          <cell r="K9879">
            <v>7</v>
          </cell>
          <cell r="O9879">
            <v>3.1428571428571428</v>
          </cell>
        </row>
        <row r="9880">
          <cell r="J9880">
            <v>22</v>
          </cell>
          <cell r="K9880">
            <v>10</v>
          </cell>
          <cell r="O9880">
            <v>2.2000000000000002</v>
          </cell>
        </row>
        <row r="9881">
          <cell r="J9881">
            <v>22</v>
          </cell>
          <cell r="K9881">
            <v>8</v>
          </cell>
          <cell r="O9881">
            <v>2.75</v>
          </cell>
        </row>
        <row r="9882">
          <cell r="J9882">
            <v>22</v>
          </cell>
          <cell r="K9882">
            <v>8</v>
          </cell>
          <cell r="O9882">
            <v>2.75</v>
          </cell>
        </row>
        <row r="9883">
          <cell r="J9883">
            <v>22</v>
          </cell>
          <cell r="K9883">
            <v>10</v>
          </cell>
          <cell r="O9883">
            <v>2.2000000000000002</v>
          </cell>
        </row>
        <row r="9884">
          <cell r="J9884">
            <v>22</v>
          </cell>
          <cell r="K9884">
            <v>8</v>
          </cell>
          <cell r="O9884">
            <v>2.75</v>
          </cell>
        </row>
        <row r="9885">
          <cell r="J9885">
            <v>22</v>
          </cell>
          <cell r="K9885">
            <v>8</v>
          </cell>
          <cell r="O9885">
            <v>2.75</v>
          </cell>
        </row>
        <row r="9886">
          <cell r="J9886">
            <v>22</v>
          </cell>
          <cell r="K9886">
            <v>8</v>
          </cell>
          <cell r="O9886">
            <v>2.75</v>
          </cell>
        </row>
        <row r="9887">
          <cell r="J9887">
            <v>21</v>
          </cell>
          <cell r="K9887">
            <v>8</v>
          </cell>
          <cell r="O9887">
            <v>2.625</v>
          </cell>
        </row>
        <row r="9888">
          <cell r="J9888">
            <v>21</v>
          </cell>
          <cell r="K9888">
            <v>7</v>
          </cell>
          <cell r="O9888">
            <v>3</v>
          </cell>
        </row>
        <row r="9889">
          <cell r="J9889">
            <v>21</v>
          </cell>
          <cell r="K9889">
            <v>9</v>
          </cell>
          <cell r="O9889">
            <v>2.3333333333333335</v>
          </cell>
        </row>
        <row r="9890">
          <cell r="J9890">
            <v>21</v>
          </cell>
          <cell r="K9890">
            <v>7</v>
          </cell>
          <cell r="O9890">
            <v>3</v>
          </cell>
        </row>
        <row r="9891">
          <cell r="J9891">
            <v>21</v>
          </cell>
          <cell r="K9891">
            <v>7</v>
          </cell>
          <cell r="O9891">
            <v>3</v>
          </cell>
        </row>
        <row r="9892">
          <cell r="J9892">
            <v>21</v>
          </cell>
          <cell r="K9892">
            <v>7</v>
          </cell>
          <cell r="O9892">
            <v>3</v>
          </cell>
        </row>
        <row r="9893">
          <cell r="J9893">
            <v>21</v>
          </cell>
          <cell r="K9893">
            <v>7</v>
          </cell>
          <cell r="O9893">
            <v>3</v>
          </cell>
        </row>
        <row r="9894">
          <cell r="J9894">
            <v>21</v>
          </cell>
          <cell r="K9894">
            <v>7</v>
          </cell>
          <cell r="O9894">
            <v>3</v>
          </cell>
        </row>
        <row r="9895">
          <cell r="J9895">
            <v>20</v>
          </cell>
          <cell r="K9895">
            <v>9</v>
          </cell>
          <cell r="O9895">
            <v>2.2222222222222223</v>
          </cell>
        </row>
        <row r="9896">
          <cell r="J9896">
            <v>20</v>
          </cell>
          <cell r="K9896">
            <v>5</v>
          </cell>
          <cell r="O9896">
            <v>4</v>
          </cell>
        </row>
        <row r="9897">
          <cell r="J9897">
            <v>20</v>
          </cell>
          <cell r="K9897">
            <v>8</v>
          </cell>
          <cell r="O9897">
            <v>2.5</v>
          </cell>
        </row>
        <row r="9898">
          <cell r="J9898">
            <v>19</v>
          </cell>
          <cell r="K9898">
            <v>5</v>
          </cell>
          <cell r="O9898">
            <v>3.8</v>
          </cell>
        </row>
        <row r="9899">
          <cell r="J9899">
            <v>19</v>
          </cell>
          <cell r="K9899">
            <v>7</v>
          </cell>
          <cell r="O9899">
            <v>2.7142857142857144</v>
          </cell>
        </row>
        <row r="9900">
          <cell r="J9900">
            <v>19</v>
          </cell>
          <cell r="K9900">
            <v>7</v>
          </cell>
          <cell r="O9900">
            <v>2.7142857142857144</v>
          </cell>
        </row>
        <row r="9901">
          <cell r="J9901">
            <v>19</v>
          </cell>
          <cell r="K9901">
            <v>5</v>
          </cell>
          <cell r="O9901">
            <v>3.8</v>
          </cell>
        </row>
        <row r="9902">
          <cell r="J9902">
            <v>19</v>
          </cell>
          <cell r="K9902">
            <v>7</v>
          </cell>
          <cell r="O9902">
            <v>2.7142857142857144</v>
          </cell>
        </row>
        <row r="9903">
          <cell r="J9903">
            <v>19</v>
          </cell>
          <cell r="K9903">
            <v>7</v>
          </cell>
          <cell r="O9903">
            <v>2.7142857142857144</v>
          </cell>
        </row>
        <row r="9904">
          <cell r="J9904">
            <v>19</v>
          </cell>
          <cell r="K9904">
            <v>7</v>
          </cell>
          <cell r="O9904">
            <v>2.7142857142857144</v>
          </cell>
        </row>
        <row r="9905">
          <cell r="J9905">
            <v>19</v>
          </cell>
          <cell r="K9905">
            <v>7</v>
          </cell>
          <cell r="O9905">
            <v>2.7142857142857144</v>
          </cell>
        </row>
        <row r="9906">
          <cell r="J9906">
            <v>19</v>
          </cell>
          <cell r="K9906">
            <v>7</v>
          </cell>
          <cell r="O9906">
            <v>2.7142857142857144</v>
          </cell>
        </row>
        <row r="9907">
          <cell r="J9907">
            <v>19</v>
          </cell>
          <cell r="K9907">
            <v>7</v>
          </cell>
          <cell r="O9907">
            <v>2.7142857142857144</v>
          </cell>
        </row>
        <row r="9908">
          <cell r="J9908">
            <v>19</v>
          </cell>
          <cell r="K9908">
            <v>7</v>
          </cell>
          <cell r="O9908">
            <v>2.7142857142857144</v>
          </cell>
        </row>
        <row r="9909">
          <cell r="J9909">
            <v>19</v>
          </cell>
          <cell r="K9909">
            <v>7</v>
          </cell>
          <cell r="O9909">
            <v>2.7142857142857144</v>
          </cell>
        </row>
        <row r="9910">
          <cell r="J9910">
            <v>19</v>
          </cell>
          <cell r="K9910">
            <v>7</v>
          </cell>
          <cell r="O9910">
            <v>2.7142857142857144</v>
          </cell>
        </row>
        <row r="9911">
          <cell r="J9911">
            <v>18</v>
          </cell>
          <cell r="K9911">
            <v>6</v>
          </cell>
          <cell r="O9911">
            <v>3</v>
          </cell>
        </row>
        <row r="9912">
          <cell r="J9912">
            <v>18</v>
          </cell>
          <cell r="K9912">
            <v>8</v>
          </cell>
          <cell r="O9912">
            <v>2.25</v>
          </cell>
        </row>
        <row r="9913">
          <cell r="J9913">
            <v>17</v>
          </cell>
          <cell r="K9913">
            <v>7</v>
          </cell>
          <cell r="O9913">
            <v>2.4285714285714284</v>
          </cell>
        </row>
        <row r="9914">
          <cell r="J9914">
            <v>17</v>
          </cell>
          <cell r="K9914">
            <v>5</v>
          </cell>
          <cell r="O9914">
            <v>3.4</v>
          </cell>
        </row>
        <row r="9915">
          <cell r="J9915">
            <v>16</v>
          </cell>
          <cell r="K9915">
            <v>6</v>
          </cell>
          <cell r="O9915">
            <v>2.6666666666666665</v>
          </cell>
        </row>
        <row r="9916">
          <cell r="J9916">
            <v>16</v>
          </cell>
          <cell r="K9916">
            <v>4</v>
          </cell>
          <cell r="O9916">
            <v>4</v>
          </cell>
        </row>
        <row r="9917">
          <cell r="J9917">
            <v>15</v>
          </cell>
          <cell r="K9917">
            <v>6</v>
          </cell>
          <cell r="O9917">
            <v>2.5</v>
          </cell>
        </row>
        <row r="9918">
          <cell r="J9918">
            <v>14</v>
          </cell>
          <cell r="K9918">
            <v>5</v>
          </cell>
          <cell r="O9918">
            <v>2.8</v>
          </cell>
        </row>
        <row r="9919">
          <cell r="J9919">
            <v>14</v>
          </cell>
          <cell r="K9919">
            <v>5</v>
          </cell>
          <cell r="O9919">
            <v>2.8</v>
          </cell>
        </row>
        <row r="9920">
          <cell r="J9920">
            <v>13</v>
          </cell>
          <cell r="K9920">
            <v>8</v>
          </cell>
          <cell r="O9920">
            <v>1.625</v>
          </cell>
        </row>
        <row r="9921">
          <cell r="J9921">
            <v>13</v>
          </cell>
          <cell r="K9921">
            <v>4</v>
          </cell>
          <cell r="O9921">
            <v>3.25</v>
          </cell>
        </row>
        <row r="9922">
          <cell r="J9922">
            <v>13</v>
          </cell>
          <cell r="K9922">
            <v>5</v>
          </cell>
          <cell r="O9922">
            <v>2.6</v>
          </cell>
        </row>
        <row r="9923">
          <cell r="J9923">
            <v>13</v>
          </cell>
          <cell r="K9923">
            <v>8</v>
          </cell>
          <cell r="O9923">
            <v>1.625</v>
          </cell>
        </row>
        <row r="9924">
          <cell r="J9924">
            <v>13</v>
          </cell>
          <cell r="K9924">
            <v>8</v>
          </cell>
          <cell r="O9924">
            <v>1.625</v>
          </cell>
        </row>
        <row r="9925">
          <cell r="J9925">
            <v>13</v>
          </cell>
          <cell r="K9925">
            <v>4</v>
          </cell>
          <cell r="O9925">
            <v>3.25</v>
          </cell>
        </row>
        <row r="9926">
          <cell r="J9926">
            <v>12</v>
          </cell>
          <cell r="K9926">
            <v>4</v>
          </cell>
          <cell r="O9926">
            <v>3</v>
          </cell>
        </row>
        <row r="9927">
          <cell r="J9927">
            <v>12</v>
          </cell>
          <cell r="K9927">
            <v>4</v>
          </cell>
          <cell r="O9927">
            <v>3</v>
          </cell>
        </row>
        <row r="9928">
          <cell r="J9928">
            <v>12</v>
          </cell>
          <cell r="K9928">
            <v>4</v>
          </cell>
          <cell r="O9928">
            <v>3</v>
          </cell>
        </row>
        <row r="9929">
          <cell r="J9929">
            <v>12</v>
          </cell>
          <cell r="K9929">
            <v>4</v>
          </cell>
          <cell r="O9929">
            <v>3</v>
          </cell>
        </row>
        <row r="9930">
          <cell r="J9930">
            <v>12</v>
          </cell>
          <cell r="K9930">
            <v>3</v>
          </cell>
          <cell r="O9930">
            <v>4</v>
          </cell>
        </row>
        <row r="9931">
          <cell r="J9931">
            <v>11</v>
          </cell>
          <cell r="K9931">
            <v>4</v>
          </cell>
          <cell r="O9931">
            <v>2.75</v>
          </cell>
        </row>
        <row r="9932">
          <cell r="J9932">
            <v>11</v>
          </cell>
          <cell r="K9932">
            <v>3</v>
          </cell>
          <cell r="O9932">
            <v>3.6666666666666665</v>
          </cell>
        </row>
        <row r="9933">
          <cell r="J9933">
            <v>11</v>
          </cell>
          <cell r="K9933">
            <v>3</v>
          </cell>
          <cell r="O9933">
            <v>3.6666666666666665</v>
          </cell>
        </row>
        <row r="9934">
          <cell r="J9934">
            <v>11</v>
          </cell>
          <cell r="K9934">
            <v>5</v>
          </cell>
          <cell r="O9934">
            <v>2.2000000000000002</v>
          </cell>
        </row>
        <row r="9935">
          <cell r="J9935">
            <v>11</v>
          </cell>
          <cell r="K9935">
            <v>4</v>
          </cell>
          <cell r="O9935">
            <v>2.75</v>
          </cell>
        </row>
        <row r="9936">
          <cell r="J9936">
            <v>11</v>
          </cell>
          <cell r="K9936">
            <v>3</v>
          </cell>
          <cell r="O9936">
            <v>3.6666666666666665</v>
          </cell>
        </row>
        <row r="9937">
          <cell r="J9937">
            <v>11</v>
          </cell>
          <cell r="K9937">
            <v>4</v>
          </cell>
          <cell r="O9937">
            <v>2.75</v>
          </cell>
        </row>
        <row r="9938">
          <cell r="J9938">
            <v>11</v>
          </cell>
          <cell r="K9938">
            <v>4</v>
          </cell>
          <cell r="O9938">
            <v>2.75</v>
          </cell>
        </row>
        <row r="9939">
          <cell r="J9939">
            <v>11</v>
          </cell>
          <cell r="K9939">
            <v>3</v>
          </cell>
          <cell r="O9939">
            <v>3.6666666666666665</v>
          </cell>
        </row>
        <row r="9940">
          <cell r="J9940">
            <v>11</v>
          </cell>
          <cell r="K9940">
            <v>3</v>
          </cell>
          <cell r="O9940">
            <v>3.6666666666666665</v>
          </cell>
        </row>
        <row r="9941">
          <cell r="J9941">
            <v>10</v>
          </cell>
          <cell r="K9941">
            <v>3</v>
          </cell>
          <cell r="O9941">
            <v>3.3333333333333335</v>
          </cell>
        </row>
        <row r="9942">
          <cell r="J9942">
            <v>10</v>
          </cell>
          <cell r="K9942">
            <v>3</v>
          </cell>
          <cell r="O9942">
            <v>3.3333333333333335</v>
          </cell>
        </row>
        <row r="9943">
          <cell r="J9943">
            <v>10</v>
          </cell>
          <cell r="K9943">
            <v>3</v>
          </cell>
          <cell r="O9943">
            <v>3.3333333333333335</v>
          </cell>
        </row>
        <row r="9944">
          <cell r="J9944">
            <v>10</v>
          </cell>
          <cell r="K9944">
            <v>3</v>
          </cell>
          <cell r="O9944">
            <v>3.3333333333333335</v>
          </cell>
        </row>
        <row r="9945">
          <cell r="J9945">
            <v>10</v>
          </cell>
          <cell r="K9945">
            <v>3</v>
          </cell>
          <cell r="O9945">
            <v>3.3333333333333335</v>
          </cell>
        </row>
        <row r="9946">
          <cell r="J9946">
            <v>10</v>
          </cell>
          <cell r="K9946">
            <v>3</v>
          </cell>
          <cell r="O9946">
            <v>3.3333333333333335</v>
          </cell>
        </row>
        <row r="9947">
          <cell r="J9947">
            <v>10</v>
          </cell>
          <cell r="K9947">
            <v>3</v>
          </cell>
          <cell r="O9947">
            <v>3.3333333333333335</v>
          </cell>
        </row>
        <row r="9948">
          <cell r="J9948">
            <v>10</v>
          </cell>
          <cell r="K9948">
            <v>3</v>
          </cell>
          <cell r="O9948">
            <v>3.3333333333333335</v>
          </cell>
        </row>
        <row r="9949">
          <cell r="J9949">
            <v>10</v>
          </cell>
          <cell r="K9949">
            <v>3</v>
          </cell>
          <cell r="O9949">
            <v>3.3333333333333335</v>
          </cell>
        </row>
        <row r="9950">
          <cell r="J9950">
            <v>10</v>
          </cell>
          <cell r="K9950">
            <v>3</v>
          </cell>
          <cell r="O9950">
            <v>3.3333333333333335</v>
          </cell>
        </row>
        <row r="9951">
          <cell r="J9951">
            <v>10</v>
          </cell>
          <cell r="K9951">
            <v>3</v>
          </cell>
          <cell r="O9951">
            <v>3.3333333333333335</v>
          </cell>
        </row>
        <row r="9952">
          <cell r="J9952">
            <v>10</v>
          </cell>
          <cell r="K9952">
            <v>3</v>
          </cell>
          <cell r="O9952">
            <v>3.3333333333333335</v>
          </cell>
        </row>
        <row r="9953">
          <cell r="J9953">
            <v>10</v>
          </cell>
          <cell r="K9953">
            <v>3</v>
          </cell>
          <cell r="O9953">
            <v>3.3333333333333335</v>
          </cell>
        </row>
        <row r="9954">
          <cell r="J9954">
            <v>9</v>
          </cell>
          <cell r="K9954">
            <v>4</v>
          </cell>
          <cell r="O9954">
            <v>2.25</v>
          </cell>
        </row>
        <row r="9955">
          <cell r="J9955">
            <v>9</v>
          </cell>
          <cell r="K9955">
            <v>4</v>
          </cell>
          <cell r="O9955">
            <v>2.25</v>
          </cell>
        </row>
        <row r="9956">
          <cell r="J9956">
            <v>9</v>
          </cell>
          <cell r="K9956">
            <v>4</v>
          </cell>
          <cell r="O9956">
            <v>2.25</v>
          </cell>
        </row>
        <row r="9957">
          <cell r="J9957">
            <v>9</v>
          </cell>
          <cell r="K9957">
            <v>4</v>
          </cell>
          <cell r="O9957">
            <v>2.25</v>
          </cell>
        </row>
        <row r="9958">
          <cell r="J9958">
            <v>9</v>
          </cell>
          <cell r="K9958">
            <v>4</v>
          </cell>
          <cell r="O9958">
            <v>2.25</v>
          </cell>
        </row>
        <row r="9959">
          <cell r="J9959">
            <v>8</v>
          </cell>
          <cell r="K9959">
            <v>3</v>
          </cell>
          <cell r="O9959">
            <v>2.6666666666666665</v>
          </cell>
        </row>
        <row r="9960">
          <cell r="J9960">
            <v>8</v>
          </cell>
          <cell r="K9960">
            <v>3</v>
          </cell>
          <cell r="O9960">
            <v>2.6666666666666665</v>
          </cell>
        </row>
        <row r="9961">
          <cell r="J9961">
            <v>8</v>
          </cell>
          <cell r="K9961">
            <v>3</v>
          </cell>
          <cell r="O9961">
            <v>2.6666666666666665</v>
          </cell>
        </row>
        <row r="9962">
          <cell r="J9962">
            <v>8</v>
          </cell>
          <cell r="K9962">
            <v>3</v>
          </cell>
          <cell r="O9962">
            <v>2.6666666666666665</v>
          </cell>
        </row>
        <row r="9963">
          <cell r="J9963">
            <v>7</v>
          </cell>
          <cell r="K9963">
            <v>3</v>
          </cell>
          <cell r="O9963">
            <v>2.3333333333333335</v>
          </cell>
        </row>
        <row r="9964">
          <cell r="J9964">
            <v>7</v>
          </cell>
          <cell r="K9964">
            <v>3</v>
          </cell>
          <cell r="O9964">
            <v>2.3333333333333335</v>
          </cell>
        </row>
        <row r="9965">
          <cell r="J9965">
            <v>7</v>
          </cell>
          <cell r="K9965">
            <v>3</v>
          </cell>
          <cell r="O9965">
            <v>2.3333333333333335</v>
          </cell>
        </row>
        <row r="9966">
          <cell r="J9966">
            <v>7</v>
          </cell>
          <cell r="K9966">
            <v>3</v>
          </cell>
          <cell r="O9966">
            <v>2.3333333333333335</v>
          </cell>
        </row>
        <row r="9967">
          <cell r="J9967">
            <v>7</v>
          </cell>
          <cell r="K9967">
            <v>3</v>
          </cell>
          <cell r="O9967">
            <v>2.3333333333333335</v>
          </cell>
        </row>
        <row r="9968">
          <cell r="J9968">
            <v>7</v>
          </cell>
          <cell r="K9968">
            <v>3</v>
          </cell>
          <cell r="O9968">
            <v>2.3333333333333335</v>
          </cell>
        </row>
        <row r="9969">
          <cell r="J9969">
            <v>7</v>
          </cell>
          <cell r="K9969">
            <v>3</v>
          </cell>
          <cell r="O9969">
            <v>2.3333333333333335</v>
          </cell>
        </row>
        <row r="9970">
          <cell r="J9970">
            <v>7</v>
          </cell>
          <cell r="K9970">
            <v>3</v>
          </cell>
          <cell r="O9970">
            <v>2.3333333333333335</v>
          </cell>
        </row>
        <row r="9971">
          <cell r="J9971">
            <v>6</v>
          </cell>
          <cell r="K9971">
            <v>3</v>
          </cell>
          <cell r="O9971">
            <v>2</v>
          </cell>
        </row>
        <row r="9972">
          <cell r="J9972">
            <v>5280</v>
          </cell>
          <cell r="K9972">
            <v>708</v>
          </cell>
          <cell r="O9972">
            <v>7.4576271186440675</v>
          </cell>
        </row>
        <row r="9973">
          <cell r="J9973">
            <v>4800</v>
          </cell>
          <cell r="K9973">
            <v>1219</v>
          </cell>
          <cell r="O9973">
            <v>3.9376538146021329</v>
          </cell>
        </row>
        <row r="9974">
          <cell r="J9974">
            <v>4560</v>
          </cell>
          <cell r="K9974">
            <v>7</v>
          </cell>
          <cell r="O9974">
            <v>651.42857142857144</v>
          </cell>
        </row>
        <row r="9975">
          <cell r="J9975">
            <v>3840</v>
          </cell>
          <cell r="K9975">
            <v>597</v>
          </cell>
          <cell r="O9975">
            <v>6.4321608040201008</v>
          </cell>
        </row>
        <row r="9976">
          <cell r="J9976">
            <v>3660</v>
          </cell>
          <cell r="K9976">
            <v>1065</v>
          </cell>
          <cell r="O9976">
            <v>3.436619718309859</v>
          </cell>
        </row>
        <row r="9977">
          <cell r="J9977">
            <v>3180</v>
          </cell>
          <cell r="K9977">
            <v>819</v>
          </cell>
          <cell r="O9977">
            <v>3.8827838827838828</v>
          </cell>
        </row>
        <row r="9978">
          <cell r="J9978">
            <v>3000</v>
          </cell>
          <cell r="K9978">
            <v>577</v>
          </cell>
          <cell r="O9978">
            <v>5.1993067590987865</v>
          </cell>
        </row>
        <row r="9979">
          <cell r="J9979">
            <v>2880</v>
          </cell>
          <cell r="K9979">
            <v>490</v>
          </cell>
          <cell r="O9979">
            <v>5.8775510204081636</v>
          </cell>
        </row>
        <row r="9980">
          <cell r="J9980">
            <v>2460</v>
          </cell>
          <cell r="K9980">
            <v>436</v>
          </cell>
          <cell r="O9980">
            <v>5.6422018348623855</v>
          </cell>
        </row>
        <row r="9981">
          <cell r="J9981">
            <v>2040</v>
          </cell>
          <cell r="K9981">
            <v>507</v>
          </cell>
          <cell r="O9981">
            <v>4.0236686390532546</v>
          </cell>
        </row>
        <row r="9982">
          <cell r="J9982">
            <v>1620</v>
          </cell>
          <cell r="K9982">
            <v>615</v>
          </cell>
          <cell r="O9982">
            <v>2.6341463414634148</v>
          </cell>
        </row>
        <row r="9983">
          <cell r="J9983">
            <v>1500</v>
          </cell>
          <cell r="K9983">
            <v>408</v>
          </cell>
          <cell r="O9983">
            <v>3.6764705882352939</v>
          </cell>
        </row>
        <row r="9984">
          <cell r="J9984">
            <v>1440</v>
          </cell>
          <cell r="K9984">
            <v>410</v>
          </cell>
          <cell r="O9984">
            <v>3.5121951219512195</v>
          </cell>
        </row>
        <row r="9985">
          <cell r="J9985">
            <v>1380</v>
          </cell>
          <cell r="K9985">
            <v>346</v>
          </cell>
          <cell r="O9985">
            <v>3.9884393063583814</v>
          </cell>
        </row>
        <row r="9986">
          <cell r="J9986">
            <v>1380</v>
          </cell>
          <cell r="K9986">
            <v>410</v>
          </cell>
          <cell r="O9986">
            <v>3.3658536585365852</v>
          </cell>
        </row>
        <row r="9987">
          <cell r="J9987">
            <v>1380</v>
          </cell>
          <cell r="K9987">
            <v>189</v>
          </cell>
          <cell r="O9987">
            <v>7.3015873015873014</v>
          </cell>
        </row>
        <row r="9988">
          <cell r="J9988">
            <v>1380</v>
          </cell>
          <cell r="K9988">
            <v>409</v>
          </cell>
          <cell r="O9988">
            <v>3.3740831295843519</v>
          </cell>
        </row>
        <row r="9989">
          <cell r="J9989">
            <v>1380</v>
          </cell>
          <cell r="K9989">
            <v>409</v>
          </cell>
          <cell r="O9989">
            <v>3.3740831295843519</v>
          </cell>
        </row>
        <row r="9990">
          <cell r="J9990">
            <v>1380</v>
          </cell>
          <cell r="K9990">
            <v>409</v>
          </cell>
          <cell r="O9990">
            <v>3.3740831295843519</v>
          </cell>
        </row>
        <row r="9991">
          <cell r="J9991">
            <v>1380</v>
          </cell>
          <cell r="K9991">
            <v>276</v>
          </cell>
          <cell r="O9991">
            <v>5</v>
          </cell>
        </row>
        <row r="9992">
          <cell r="J9992">
            <v>1260</v>
          </cell>
          <cell r="K9992">
            <v>253</v>
          </cell>
          <cell r="O9992">
            <v>4.9802371541501973</v>
          </cell>
        </row>
        <row r="9993">
          <cell r="J9993">
            <v>1260</v>
          </cell>
          <cell r="K9993">
            <v>189</v>
          </cell>
          <cell r="O9993">
            <v>6.666666666666667</v>
          </cell>
        </row>
        <row r="9994">
          <cell r="J9994">
            <v>1200</v>
          </cell>
          <cell r="K9994">
            <v>232</v>
          </cell>
          <cell r="O9994">
            <v>5.1724137931034484</v>
          </cell>
        </row>
        <row r="9995">
          <cell r="J9995">
            <v>1080</v>
          </cell>
          <cell r="K9995">
            <v>225</v>
          </cell>
          <cell r="O9995">
            <v>4.8</v>
          </cell>
        </row>
        <row r="9996">
          <cell r="J9996">
            <v>1080</v>
          </cell>
          <cell r="K9996">
            <v>177</v>
          </cell>
          <cell r="O9996">
            <v>6.101694915254237</v>
          </cell>
        </row>
        <row r="9997">
          <cell r="J9997">
            <v>1020</v>
          </cell>
          <cell r="K9997">
            <v>209</v>
          </cell>
          <cell r="O9997">
            <v>4.8803827751196174</v>
          </cell>
        </row>
        <row r="9998">
          <cell r="J9998">
            <v>960</v>
          </cell>
          <cell r="K9998">
            <v>160</v>
          </cell>
          <cell r="O9998">
            <v>6</v>
          </cell>
        </row>
        <row r="9999">
          <cell r="J9999">
            <v>900</v>
          </cell>
          <cell r="K9999">
            <v>196</v>
          </cell>
          <cell r="O9999">
            <v>4.591836734693878</v>
          </cell>
        </row>
        <row r="10000">
          <cell r="J10000">
            <v>840</v>
          </cell>
          <cell r="K10000">
            <v>195</v>
          </cell>
          <cell r="O10000">
            <v>4.3076923076923075</v>
          </cell>
        </row>
        <row r="10001">
          <cell r="J10001">
            <v>780</v>
          </cell>
          <cell r="K10001">
            <v>160</v>
          </cell>
          <cell r="O10001">
            <v>4.875</v>
          </cell>
        </row>
        <row r="10002">
          <cell r="J10002">
            <v>720</v>
          </cell>
          <cell r="K10002">
            <v>219</v>
          </cell>
          <cell r="O10002">
            <v>3.2876712328767121</v>
          </cell>
        </row>
        <row r="10003">
          <cell r="J10003">
            <v>720</v>
          </cell>
          <cell r="K10003">
            <v>186</v>
          </cell>
          <cell r="O10003">
            <v>3.870967741935484</v>
          </cell>
        </row>
        <row r="10004">
          <cell r="J10004">
            <v>720</v>
          </cell>
          <cell r="K10004">
            <v>183</v>
          </cell>
          <cell r="O10004">
            <v>3.9344262295081966</v>
          </cell>
        </row>
        <row r="10005">
          <cell r="J10005">
            <v>660</v>
          </cell>
          <cell r="K10005">
            <v>164</v>
          </cell>
          <cell r="O10005">
            <v>4.024390243902439</v>
          </cell>
        </row>
        <row r="10006">
          <cell r="J10006">
            <v>660</v>
          </cell>
          <cell r="K10006">
            <v>113</v>
          </cell>
          <cell r="O10006">
            <v>5.8407079646017701</v>
          </cell>
        </row>
        <row r="10007">
          <cell r="J10007">
            <v>660</v>
          </cell>
          <cell r="K10007">
            <v>150</v>
          </cell>
          <cell r="O10007">
            <v>4.4000000000000004</v>
          </cell>
        </row>
        <row r="10008">
          <cell r="J10008">
            <v>660</v>
          </cell>
          <cell r="K10008">
            <v>152</v>
          </cell>
          <cell r="O10008">
            <v>4.3421052631578947</v>
          </cell>
        </row>
        <row r="10009">
          <cell r="J10009">
            <v>660</v>
          </cell>
          <cell r="K10009">
            <v>138</v>
          </cell>
          <cell r="O10009">
            <v>4.7826086956521738</v>
          </cell>
        </row>
        <row r="10010">
          <cell r="J10010">
            <v>660</v>
          </cell>
          <cell r="K10010">
            <v>111</v>
          </cell>
          <cell r="O10010">
            <v>5.9459459459459456</v>
          </cell>
        </row>
        <row r="10011">
          <cell r="J10011">
            <v>660</v>
          </cell>
          <cell r="K10011">
            <v>166</v>
          </cell>
          <cell r="O10011">
            <v>3.9759036144578315</v>
          </cell>
        </row>
        <row r="10012">
          <cell r="J10012">
            <v>660</v>
          </cell>
          <cell r="K10012">
            <v>202</v>
          </cell>
          <cell r="O10012">
            <v>3.2673267326732671</v>
          </cell>
        </row>
        <row r="10013">
          <cell r="J10013">
            <v>660</v>
          </cell>
          <cell r="K10013">
            <v>82</v>
          </cell>
          <cell r="O10013">
            <v>8.0487804878048781</v>
          </cell>
        </row>
        <row r="10014">
          <cell r="J10014">
            <v>660</v>
          </cell>
          <cell r="K10014">
            <v>146</v>
          </cell>
          <cell r="O10014">
            <v>4.5205479452054798</v>
          </cell>
        </row>
        <row r="10015">
          <cell r="J10015">
            <v>660</v>
          </cell>
          <cell r="K10015">
            <v>155</v>
          </cell>
          <cell r="O10015">
            <v>4.258064516129032</v>
          </cell>
        </row>
        <row r="10016">
          <cell r="J10016">
            <v>600</v>
          </cell>
          <cell r="K10016">
            <v>121</v>
          </cell>
          <cell r="O10016">
            <v>4.9586776859504136</v>
          </cell>
        </row>
        <row r="10017">
          <cell r="J10017">
            <v>600</v>
          </cell>
          <cell r="K10017">
            <v>176</v>
          </cell>
          <cell r="O10017">
            <v>3.4090909090909092</v>
          </cell>
        </row>
        <row r="10018">
          <cell r="J10018">
            <v>600</v>
          </cell>
          <cell r="K10018">
            <v>135</v>
          </cell>
          <cell r="O10018">
            <v>4.4444444444444446</v>
          </cell>
        </row>
        <row r="10019">
          <cell r="J10019">
            <v>600</v>
          </cell>
          <cell r="K10019">
            <v>108</v>
          </cell>
          <cell r="O10019">
            <v>5.5555555555555554</v>
          </cell>
        </row>
        <row r="10020">
          <cell r="J10020">
            <v>600</v>
          </cell>
          <cell r="K10020">
            <v>198</v>
          </cell>
          <cell r="O10020">
            <v>3.0303030303030303</v>
          </cell>
        </row>
        <row r="10021">
          <cell r="J10021">
            <v>540</v>
          </cell>
          <cell r="K10021">
            <v>160</v>
          </cell>
          <cell r="O10021">
            <v>3.375</v>
          </cell>
        </row>
        <row r="10022">
          <cell r="J10022">
            <v>540</v>
          </cell>
          <cell r="K10022">
            <v>101</v>
          </cell>
          <cell r="O10022">
            <v>5.3465346534653468</v>
          </cell>
        </row>
        <row r="10023">
          <cell r="J10023">
            <v>540</v>
          </cell>
          <cell r="K10023">
            <v>84</v>
          </cell>
          <cell r="O10023">
            <v>6.4285714285714288</v>
          </cell>
        </row>
        <row r="10024">
          <cell r="J10024">
            <v>540</v>
          </cell>
          <cell r="K10024">
            <v>120</v>
          </cell>
          <cell r="O10024">
            <v>4.5</v>
          </cell>
        </row>
        <row r="10025">
          <cell r="J10025">
            <v>540</v>
          </cell>
          <cell r="K10025">
            <v>58</v>
          </cell>
          <cell r="O10025">
            <v>9.3103448275862064</v>
          </cell>
        </row>
        <row r="10026">
          <cell r="J10026">
            <v>540</v>
          </cell>
          <cell r="K10026">
            <v>60</v>
          </cell>
          <cell r="O10026">
            <v>9</v>
          </cell>
        </row>
        <row r="10027">
          <cell r="J10027">
            <v>480</v>
          </cell>
          <cell r="K10027">
            <v>105</v>
          </cell>
          <cell r="O10027">
            <v>4.5714285714285712</v>
          </cell>
        </row>
        <row r="10028">
          <cell r="J10028">
            <v>480</v>
          </cell>
          <cell r="K10028">
            <v>136</v>
          </cell>
          <cell r="O10028">
            <v>3.5294117647058822</v>
          </cell>
        </row>
        <row r="10029">
          <cell r="J10029">
            <v>480</v>
          </cell>
          <cell r="K10029">
            <v>112</v>
          </cell>
          <cell r="O10029">
            <v>4.2857142857142856</v>
          </cell>
        </row>
        <row r="10030">
          <cell r="J10030">
            <v>480</v>
          </cell>
          <cell r="K10030">
            <v>97</v>
          </cell>
          <cell r="O10030">
            <v>4.9484536082474229</v>
          </cell>
        </row>
        <row r="10031">
          <cell r="J10031">
            <v>480</v>
          </cell>
          <cell r="K10031">
            <v>126</v>
          </cell>
          <cell r="O10031">
            <v>3.8095238095238093</v>
          </cell>
        </row>
        <row r="10032">
          <cell r="J10032">
            <v>480</v>
          </cell>
          <cell r="K10032">
            <v>52</v>
          </cell>
          <cell r="O10032">
            <v>9.2307692307692299</v>
          </cell>
        </row>
        <row r="10033">
          <cell r="J10033">
            <v>480</v>
          </cell>
          <cell r="K10033">
            <v>89</v>
          </cell>
          <cell r="O10033">
            <v>5.393258426966292</v>
          </cell>
        </row>
        <row r="10034">
          <cell r="J10034">
            <v>480</v>
          </cell>
          <cell r="K10034">
            <v>132</v>
          </cell>
          <cell r="O10034">
            <v>3.6363636363636362</v>
          </cell>
        </row>
        <row r="10035">
          <cell r="J10035">
            <v>480</v>
          </cell>
          <cell r="K10035">
            <v>100</v>
          </cell>
          <cell r="O10035">
            <v>4.8</v>
          </cell>
        </row>
        <row r="10036">
          <cell r="J10036">
            <v>480</v>
          </cell>
          <cell r="K10036">
            <v>70</v>
          </cell>
          <cell r="O10036">
            <v>6.8571428571428568</v>
          </cell>
        </row>
        <row r="10037">
          <cell r="J10037">
            <v>478</v>
          </cell>
          <cell r="K10037">
            <v>122</v>
          </cell>
          <cell r="O10037">
            <v>3.918032786885246</v>
          </cell>
        </row>
        <row r="10038">
          <cell r="J10038">
            <v>461</v>
          </cell>
          <cell r="K10038">
            <v>112</v>
          </cell>
          <cell r="O10038">
            <v>4.1160714285714288</v>
          </cell>
        </row>
        <row r="10039">
          <cell r="J10039">
            <v>456</v>
          </cell>
          <cell r="K10039">
            <v>111</v>
          </cell>
          <cell r="O10039">
            <v>4.1081081081081079</v>
          </cell>
        </row>
        <row r="10040">
          <cell r="J10040">
            <v>412</v>
          </cell>
          <cell r="K10040">
            <v>66</v>
          </cell>
          <cell r="O10040">
            <v>6.2424242424242422</v>
          </cell>
        </row>
        <row r="10041">
          <cell r="J10041">
            <v>405</v>
          </cell>
          <cell r="K10041">
            <v>85</v>
          </cell>
          <cell r="O10041">
            <v>4.7647058823529411</v>
          </cell>
        </row>
        <row r="10042">
          <cell r="J10042">
            <v>392</v>
          </cell>
          <cell r="K10042">
            <v>68</v>
          </cell>
          <cell r="O10042">
            <v>5.7647058823529411</v>
          </cell>
        </row>
        <row r="10043">
          <cell r="J10043">
            <v>390</v>
          </cell>
          <cell r="K10043">
            <v>95</v>
          </cell>
          <cell r="O10043">
            <v>4.1052631578947372</v>
          </cell>
        </row>
        <row r="10044">
          <cell r="J10044">
            <v>384</v>
          </cell>
          <cell r="K10044">
            <v>39</v>
          </cell>
          <cell r="O10044">
            <v>9.8461538461538467</v>
          </cell>
        </row>
        <row r="10045">
          <cell r="J10045">
            <v>377</v>
          </cell>
          <cell r="K10045">
            <v>76</v>
          </cell>
          <cell r="O10045">
            <v>4.9605263157894735</v>
          </cell>
        </row>
        <row r="10046">
          <cell r="J10046">
            <v>376</v>
          </cell>
          <cell r="K10046">
            <v>74</v>
          </cell>
          <cell r="O10046">
            <v>5.0810810810810807</v>
          </cell>
        </row>
        <row r="10047">
          <cell r="J10047">
            <v>373</v>
          </cell>
          <cell r="K10047">
            <v>100</v>
          </cell>
          <cell r="O10047">
            <v>3.73</v>
          </cell>
        </row>
        <row r="10048">
          <cell r="J10048">
            <v>370</v>
          </cell>
          <cell r="K10048">
            <v>75</v>
          </cell>
          <cell r="O10048">
            <v>4.9333333333333336</v>
          </cell>
        </row>
        <row r="10049">
          <cell r="J10049">
            <v>370</v>
          </cell>
          <cell r="K10049">
            <v>84</v>
          </cell>
          <cell r="O10049">
            <v>4.4047619047619051</v>
          </cell>
        </row>
        <row r="10050">
          <cell r="J10050">
            <v>369</v>
          </cell>
          <cell r="K10050">
            <v>54</v>
          </cell>
          <cell r="O10050">
            <v>6.833333333333333</v>
          </cell>
        </row>
        <row r="10051">
          <cell r="J10051">
            <v>367</v>
          </cell>
          <cell r="K10051">
            <v>91</v>
          </cell>
          <cell r="O10051">
            <v>4.0329670329670328</v>
          </cell>
        </row>
        <row r="10052">
          <cell r="J10052">
            <v>366</v>
          </cell>
          <cell r="K10052">
            <v>78</v>
          </cell>
          <cell r="O10052">
            <v>4.6923076923076925</v>
          </cell>
        </row>
        <row r="10053">
          <cell r="J10053">
            <v>364</v>
          </cell>
          <cell r="K10053">
            <v>65</v>
          </cell>
          <cell r="O10053">
            <v>5.6</v>
          </cell>
        </row>
        <row r="10054">
          <cell r="J10054">
            <v>360</v>
          </cell>
          <cell r="K10054">
            <v>101</v>
          </cell>
          <cell r="O10054">
            <v>3.5643564356435644</v>
          </cell>
        </row>
        <row r="10055">
          <cell r="J10055">
            <v>359</v>
          </cell>
          <cell r="K10055">
            <v>83</v>
          </cell>
          <cell r="O10055">
            <v>4.3253012048192767</v>
          </cell>
        </row>
        <row r="10056">
          <cell r="J10056">
            <v>358</v>
          </cell>
          <cell r="K10056">
            <v>63</v>
          </cell>
          <cell r="O10056">
            <v>5.6825396825396828</v>
          </cell>
        </row>
        <row r="10057">
          <cell r="J10057">
            <v>356</v>
          </cell>
          <cell r="K10057">
            <v>65</v>
          </cell>
          <cell r="O10057">
            <v>5.476923076923077</v>
          </cell>
        </row>
        <row r="10058">
          <cell r="J10058">
            <v>354</v>
          </cell>
          <cell r="K10058">
            <v>38</v>
          </cell>
          <cell r="O10058">
            <v>9.3157894736842106</v>
          </cell>
        </row>
        <row r="10059">
          <cell r="J10059">
            <v>353</v>
          </cell>
          <cell r="K10059">
            <v>75</v>
          </cell>
          <cell r="O10059">
            <v>4.706666666666667</v>
          </cell>
        </row>
        <row r="10060">
          <cell r="J10060">
            <v>353</v>
          </cell>
          <cell r="K10060">
            <v>79</v>
          </cell>
          <cell r="O10060">
            <v>4.4683544303797467</v>
          </cell>
        </row>
        <row r="10061">
          <cell r="J10061">
            <v>353</v>
          </cell>
          <cell r="K10061">
            <v>76</v>
          </cell>
          <cell r="O10061">
            <v>4.6447368421052628</v>
          </cell>
        </row>
        <row r="10062">
          <cell r="J10062">
            <v>347</v>
          </cell>
          <cell r="K10062">
            <v>69</v>
          </cell>
          <cell r="O10062">
            <v>5.0289855072463769</v>
          </cell>
        </row>
        <row r="10063">
          <cell r="J10063">
            <v>346</v>
          </cell>
          <cell r="K10063">
            <v>93</v>
          </cell>
          <cell r="O10063">
            <v>3.7204301075268815</v>
          </cell>
        </row>
        <row r="10064">
          <cell r="J10064">
            <v>346</v>
          </cell>
          <cell r="K10064">
            <v>71</v>
          </cell>
          <cell r="O10064">
            <v>4.873239436619718</v>
          </cell>
        </row>
        <row r="10065">
          <cell r="J10065">
            <v>346</v>
          </cell>
          <cell r="K10065">
            <v>59</v>
          </cell>
          <cell r="O10065">
            <v>5.8644067796610173</v>
          </cell>
        </row>
        <row r="10066">
          <cell r="J10066">
            <v>344</v>
          </cell>
          <cell r="K10066">
            <v>14</v>
          </cell>
          <cell r="O10066">
            <v>24.571428571428573</v>
          </cell>
        </row>
        <row r="10067">
          <cell r="J10067">
            <v>343</v>
          </cell>
          <cell r="K10067">
            <v>42</v>
          </cell>
          <cell r="O10067">
            <v>8.1666666666666661</v>
          </cell>
        </row>
        <row r="10068">
          <cell r="J10068">
            <v>342</v>
          </cell>
          <cell r="K10068">
            <v>71</v>
          </cell>
          <cell r="O10068">
            <v>4.816901408450704</v>
          </cell>
        </row>
        <row r="10069">
          <cell r="J10069">
            <v>341</v>
          </cell>
          <cell r="K10069">
            <v>59</v>
          </cell>
          <cell r="O10069">
            <v>5.7796610169491522</v>
          </cell>
        </row>
        <row r="10070">
          <cell r="J10070">
            <v>339</v>
          </cell>
          <cell r="K10070">
            <v>83</v>
          </cell>
          <cell r="O10070">
            <v>4.0843373493975905</v>
          </cell>
        </row>
        <row r="10071">
          <cell r="J10071">
            <v>337</v>
          </cell>
          <cell r="K10071">
            <v>58</v>
          </cell>
          <cell r="O10071">
            <v>5.8103448275862073</v>
          </cell>
        </row>
        <row r="10072">
          <cell r="J10072">
            <v>335</v>
          </cell>
          <cell r="K10072">
            <v>83</v>
          </cell>
          <cell r="O10072">
            <v>4.0361445783132526</v>
          </cell>
        </row>
        <row r="10073">
          <cell r="J10073">
            <v>334</v>
          </cell>
          <cell r="K10073">
            <v>60</v>
          </cell>
          <cell r="O10073">
            <v>5.5666666666666664</v>
          </cell>
        </row>
        <row r="10074">
          <cell r="J10074">
            <v>330</v>
          </cell>
          <cell r="K10074">
            <v>62</v>
          </cell>
          <cell r="O10074">
            <v>5.32258064516129</v>
          </cell>
        </row>
        <row r="10075">
          <cell r="J10075">
            <v>329</v>
          </cell>
          <cell r="K10075">
            <v>60</v>
          </cell>
          <cell r="O10075">
            <v>5.4833333333333334</v>
          </cell>
        </row>
        <row r="10076">
          <cell r="J10076">
            <v>329</v>
          </cell>
          <cell r="K10076">
            <v>43</v>
          </cell>
          <cell r="O10076">
            <v>7.6511627906976747</v>
          </cell>
        </row>
        <row r="10077">
          <cell r="J10077">
            <v>321</v>
          </cell>
          <cell r="K10077">
            <v>49</v>
          </cell>
          <cell r="O10077">
            <v>6.5510204081632653</v>
          </cell>
        </row>
        <row r="10078">
          <cell r="J10078">
            <v>317</v>
          </cell>
          <cell r="K10078">
            <v>62</v>
          </cell>
          <cell r="O10078">
            <v>5.112903225806452</v>
          </cell>
        </row>
        <row r="10079">
          <cell r="J10079">
            <v>315</v>
          </cell>
          <cell r="K10079">
            <v>68</v>
          </cell>
          <cell r="O10079">
            <v>4.632352941176471</v>
          </cell>
        </row>
        <row r="10080">
          <cell r="J10080">
            <v>314</v>
          </cell>
          <cell r="K10080">
            <v>67</v>
          </cell>
          <cell r="O10080">
            <v>4.6865671641791042</v>
          </cell>
        </row>
        <row r="10081">
          <cell r="J10081">
            <v>312</v>
          </cell>
          <cell r="K10081">
            <v>48</v>
          </cell>
          <cell r="O10081">
            <v>6.5</v>
          </cell>
        </row>
        <row r="10082">
          <cell r="J10082">
            <v>309</v>
          </cell>
          <cell r="K10082">
            <v>52</v>
          </cell>
          <cell r="O10082">
            <v>5.9423076923076925</v>
          </cell>
        </row>
        <row r="10083">
          <cell r="J10083">
            <v>308</v>
          </cell>
          <cell r="K10083">
            <v>47</v>
          </cell>
          <cell r="O10083">
            <v>6.5531914893617023</v>
          </cell>
        </row>
        <row r="10084">
          <cell r="J10084">
            <v>305</v>
          </cell>
          <cell r="K10084">
            <v>47</v>
          </cell>
          <cell r="O10084">
            <v>6.4893617021276597</v>
          </cell>
        </row>
        <row r="10085">
          <cell r="J10085">
            <v>304</v>
          </cell>
          <cell r="K10085">
            <v>85</v>
          </cell>
          <cell r="O10085">
            <v>3.5764705882352943</v>
          </cell>
        </row>
        <row r="10086">
          <cell r="J10086">
            <v>302</v>
          </cell>
          <cell r="K10086">
            <v>60</v>
          </cell>
          <cell r="O10086">
            <v>5.0333333333333332</v>
          </cell>
        </row>
        <row r="10087">
          <cell r="J10087">
            <v>301</v>
          </cell>
          <cell r="K10087">
            <v>95</v>
          </cell>
          <cell r="O10087">
            <v>3.168421052631579</v>
          </cell>
        </row>
        <row r="10088">
          <cell r="J10088">
            <v>301</v>
          </cell>
          <cell r="K10088">
            <v>68</v>
          </cell>
          <cell r="O10088">
            <v>4.4264705882352944</v>
          </cell>
        </row>
        <row r="10089">
          <cell r="J10089">
            <v>301</v>
          </cell>
          <cell r="K10089">
            <v>62</v>
          </cell>
          <cell r="O10089">
            <v>4.854838709677419</v>
          </cell>
        </row>
        <row r="10090">
          <cell r="J10090">
            <v>300</v>
          </cell>
          <cell r="K10090">
            <v>54</v>
          </cell>
          <cell r="O10090">
            <v>5.5555555555555554</v>
          </cell>
        </row>
        <row r="10091">
          <cell r="J10091">
            <v>299</v>
          </cell>
          <cell r="K10091">
            <v>51</v>
          </cell>
          <cell r="O10091">
            <v>5.8627450980392153</v>
          </cell>
        </row>
        <row r="10092">
          <cell r="J10092">
            <v>297</v>
          </cell>
          <cell r="K10092">
            <v>46</v>
          </cell>
          <cell r="O10092">
            <v>6.4565217391304346</v>
          </cell>
        </row>
        <row r="10093">
          <cell r="J10093">
            <v>293</v>
          </cell>
          <cell r="K10093">
            <v>33</v>
          </cell>
          <cell r="O10093">
            <v>8.8787878787878789</v>
          </cell>
        </row>
        <row r="10094">
          <cell r="J10094">
            <v>293</v>
          </cell>
          <cell r="K10094">
            <v>72</v>
          </cell>
          <cell r="O10094">
            <v>4.0694444444444446</v>
          </cell>
        </row>
        <row r="10095">
          <cell r="J10095">
            <v>289</v>
          </cell>
          <cell r="K10095">
            <v>60</v>
          </cell>
          <cell r="O10095">
            <v>4.8166666666666664</v>
          </cell>
        </row>
        <row r="10096">
          <cell r="J10096">
            <v>289</v>
          </cell>
          <cell r="K10096">
            <v>54</v>
          </cell>
          <cell r="O10096">
            <v>5.3518518518518521</v>
          </cell>
        </row>
        <row r="10097">
          <cell r="J10097">
            <v>287</v>
          </cell>
          <cell r="K10097">
            <v>57</v>
          </cell>
          <cell r="O10097">
            <v>5.0350877192982457</v>
          </cell>
        </row>
        <row r="10098">
          <cell r="J10098">
            <v>286</v>
          </cell>
          <cell r="K10098">
            <v>30</v>
          </cell>
          <cell r="O10098">
            <v>9.5333333333333332</v>
          </cell>
        </row>
        <row r="10099">
          <cell r="J10099">
            <v>286</v>
          </cell>
          <cell r="K10099">
            <v>53</v>
          </cell>
          <cell r="O10099">
            <v>5.3962264150943398</v>
          </cell>
        </row>
        <row r="10100">
          <cell r="J10100">
            <v>283</v>
          </cell>
          <cell r="K10100">
            <v>59</v>
          </cell>
          <cell r="O10100">
            <v>4.7966101694915251</v>
          </cell>
        </row>
        <row r="10101">
          <cell r="J10101">
            <v>283</v>
          </cell>
          <cell r="K10101">
            <v>59</v>
          </cell>
          <cell r="O10101">
            <v>4.7966101694915251</v>
          </cell>
        </row>
        <row r="10102">
          <cell r="J10102">
            <v>280</v>
          </cell>
          <cell r="K10102">
            <v>44</v>
          </cell>
          <cell r="O10102">
            <v>6.3636363636363633</v>
          </cell>
        </row>
        <row r="10103">
          <cell r="J10103">
            <v>280</v>
          </cell>
          <cell r="K10103">
            <v>61</v>
          </cell>
          <cell r="O10103">
            <v>4.5901639344262293</v>
          </cell>
        </row>
        <row r="10104">
          <cell r="J10104">
            <v>278</v>
          </cell>
          <cell r="K10104">
            <v>70</v>
          </cell>
          <cell r="O10104">
            <v>3.9714285714285715</v>
          </cell>
        </row>
        <row r="10105">
          <cell r="J10105">
            <v>276</v>
          </cell>
          <cell r="K10105">
            <v>64</v>
          </cell>
          <cell r="O10105">
            <v>4.3125</v>
          </cell>
        </row>
        <row r="10106">
          <cell r="J10106">
            <v>275</v>
          </cell>
          <cell r="K10106">
            <v>65</v>
          </cell>
          <cell r="O10106">
            <v>4.2307692307692308</v>
          </cell>
        </row>
        <row r="10107">
          <cell r="J10107">
            <v>275</v>
          </cell>
          <cell r="K10107">
            <v>60</v>
          </cell>
          <cell r="O10107">
            <v>4.583333333333333</v>
          </cell>
        </row>
        <row r="10108">
          <cell r="J10108">
            <v>271</v>
          </cell>
          <cell r="K10108">
            <v>59</v>
          </cell>
          <cell r="O10108">
            <v>4.593220338983051</v>
          </cell>
        </row>
        <row r="10109">
          <cell r="J10109">
            <v>271</v>
          </cell>
          <cell r="K10109">
            <v>38</v>
          </cell>
          <cell r="O10109">
            <v>7.1315789473684212</v>
          </cell>
        </row>
        <row r="10110">
          <cell r="J10110">
            <v>269</v>
          </cell>
          <cell r="K10110">
            <v>47</v>
          </cell>
          <cell r="O10110">
            <v>5.7234042553191493</v>
          </cell>
        </row>
        <row r="10111">
          <cell r="J10111">
            <v>268</v>
          </cell>
          <cell r="K10111">
            <v>52</v>
          </cell>
          <cell r="O10111">
            <v>5.1538461538461542</v>
          </cell>
        </row>
        <row r="10112">
          <cell r="J10112">
            <v>267</v>
          </cell>
          <cell r="K10112">
            <v>46</v>
          </cell>
          <cell r="O10112">
            <v>5.8043478260869561</v>
          </cell>
        </row>
        <row r="10113">
          <cell r="J10113">
            <v>264</v>
          </cell>
          <cell r="K10113">
            <v>45</v>
          </cell>
          <cell r="O10113">
            <v>5.8666666666666663</v>
          </cell>
        </row>
        <row r="10114">
          <cell r="J10114">
            <v>260</v>
          </cell>
          <cell r="K10114">
            <v>35</v>
          </cell>
          <cell r="O10114">
            <v>7.4285714285714288</v>
          </cell>
        </row>
        <row r="10115">
          <cell r="J10115">
            <v>256</v>
          </cell>
          <cell r="K10115">
            <v>58</v>
          </cell>
          <cell r="O10115">
            <v>4.4137931034482758</v>
          </cell>
        </row>
        <row r="10116">
          <cell r="J10116">
            <v>256</v>
          </cell>
          <cell r="K10116">
            <v>56</v>
          </cell>
          <cell r="O10116">
            <v>4.5714285714285712</v>
          </cell>
        </row>
        <row r="10117">
          <cell r="J10117">
            <v>256</v>
          </cell>
          <cell r="K10117">
            <v>64</v>
          </cell>
          <cell r="O10117">
            <v>4</v>
          </cell>
        </row>
        <row r="10118">
          <cell r="J10118">
            <v>255</v>
          </cell>
          <cell r="K10118">
            <v>57</v>
          </cell>
          <cell r="O10118">
            <v>4.4736842105263159</v>
          </cell>
        </row>
        <row r="10119">
          <cell r="J10119">
            <v>255</v>
          </cell>
          <cell r="K10119">
            <v>55</v>
          </cell>
          <cell r="O10119">
            <v>4.6363636363636367</v>
          </cell>
        </row>
        <row r="10120">
          <cell r="J10120">
            <v>255</v>
          </cell>
          <cell r="K10120">
            <v>51</v>
          </cell>
          <cell r="O10120">
            <v>5</v>
          </cell>
        </row>
        <row r="10121">
          <cell r="J10121">
            <v>250</v>
          </cell>
          <cell r="K10121">
            <v>45</v>
          </cell>
          <cell r="O10121">
            <v>5.5555555555555554</v>
          </cell>
        </row>
        <row r="10122">
          <cell r="J10122">
            <v>249</v>
          </cell>
          <cell r="K10122">
            <v>52</v>
          </cell>
          <cell r="O10122">
            <v>4.7884615384615383</v>
          </cell>
        </row>
        <row r="10123">
          <cell r="J10123">
            <v>249</v>
          </cell>
          <cell r="K10123">
            <v>52</v>
          </cell>
          <cell r="O10123">
            <v>4.7884615384615383</v>
          </cell>
        </row>
        <row r="10124">
          <cell r="J10124">
            <v>248</v>
          </cell>
          <cell r="K10124">
            <v>68</v>
          </cell>
          <cell r="O10124">
            <v>3.6470588235294117</v>
          </cell>
        </row>
        <row r="10125">
          <cell r="J10125">
            <v>247</v>
          </cell>
          <cell r="K10125">
            <v>49</v>
          </cell>
          <cell r="O10125">
            <v>5.0408163265306118</v>
          </cell>
        </row>
        <row r="10126">
          <cell r="J10126">
            <v>247</v>
          </cell>
          <cell r="K10126">
            <v>44</v>
          </cell>
          <cell r="O10126">
            <v>5.6136363636363633</v>
          </cell>
        </row>
        <row r="10127">
          <cell r="J10127">
            <v>247</v>
          </cell>
          <cell r="K10127">
            <v>90</v>
          </cell>
          <cell r="O10127">
            <v>2.7444444444444445</v>
          </cell>
        </row>
        <row r="10128">
          <cell r="J10128">
            <v>246</v>
          </cell>
          <cell r="K10128">
            <v>51</v>
          </cell>
          <cell r="O10128">
            <v>4.8235294117647056</v>
          </cell>
        </row>
        <row r="10129">
          <cell r="J10129">
            <v>246</v>
          </cell>
          <cell r="K10129">
            <v>34</v>
          </cell>
          <cell r="O10129">
            <v>7.2352941176470589</v>
          </cell>
        </row>
        <row r="10130">
          <cell r="J10130">
            <v>245</v>
          </cell>
          <cell r="K10130">
            <v>31</v>
          </cell>
          <cell r="O10130">
            <v>7.903225806451613</v>
          </cell>
        </row>
        <row r="10131">
          <cell r="J10131">
            <v>244</v>
          </cell>
          <cell r="K10131">
            <v>47</v>
          </cell>
          <cell r="O10131">
            <v>5.1914893617021276</v>
          </cell>
        </row>
        <row r="10132">
          <cell r="J10132">
            <v>244</v>
          </cell>
          <cell r="K10132">
            <v>60</v>
          </cell>
          <cell r="O10132">
            <v>4.0666666666666664</v>
          </cell>
        </row>
        <row r="10133">
          <cell r="J10133">
            <v>244</v>
          </cell>
          <cell r="K10133">
            <v>43</v>
          </cell>
          <cell r="O10133">
            <v>5.6744186046511631</v>
          </cell>
        </row>
        <row r="10134">
          <cell r="J10134">
            <v>243</v>
          </cell>
          <cell r="K10134">
            <v>25</v>
          </cell>
          <cell r="O10134">
            <v>9.7200000000000006</v>
          </cell>
        </row>
        <row r="10135">
          <cell r="J10135">
            <v>240</v>
          </cell>
          <cell r="K10135">
            <v>59</v>
          </cell>
          <cell r="O10135">
            <v>4.0677966101694913</v>
          </cell>
        </row>
        <row r="10136">
          <cell r="J10136">
            <v>238</v>
          </cell>
          <cell r="K10136">
            <v>67</v>
          </cell>
          <cell r="O10136">
            <v>3.5522388059701493</v>
          </cell>
        </row>
        <row r="10137">
          <cell r="J10137">
            <v>235</v>
          </cell>
          <cell r="K10137">
            <v>34</v>
          </cell>
          <cell r="O10137">
            <v>6.9117647058823533</v>
          </cell>
        </row>
        <row r="10138">
          <cell r="J10138">
            <v>234</v>
          </cell>
          <cell r="K10138">
            <v>57</v>
          </cell>
          <cell r="O10138">
            <v>4.1052631578947372</v>
          </cell>
        </row>
        <row r="10139">
          <cell r="J10139">
            <v>234</v>
          </cell>
          <cell r="K10139">
            <v>60</v>
          </cell>
          <cell r="O10139">
            <v>3.9</v>
          </cell>
        </row>
        <row r="10140">
          <cell r="J10140">
            <v>233</v>
          </cell>
          <cell r="K10140">
            <v>45</v>
          </cell>
          <cell r="O10140">
            <v>5.177777777777778</v>
          </cell>
        </row>
        <row r="10141">
          <cell r="J10141">
            <v>233</v>
          </cell>
          <cell r="K10141">
            <v>31</v>
          </cell>
          <cell r="O10141">
            <v>7.5161290322580649</v>
          </cell>
        </row>
        <row r="10142">
          <cell r="J10142">
            <v>231</v>
          </cell>
          <cell r="K10142">
            <v>37</v>
          </cell>
          <cell r="O10142">
            <v>6.243243243243243</v>
          </cell>
        </row>
        <row r="10143">
          <cell r="J10143">
            <v>231</v>
          </cell>
          <cell r="K10143">
            <v>72</v>
          </cell>
          <cell r="O10143">
            <v>3.2083333333333335</v>
          </cell>
        </row>
        <row r="10144">
          <cell r="J10144">
            <v>230</v>
          </cell>
          <cell r="K10144">
            <v>54</v>
          </cell>
          <cell r="O10144">
            <v>4.2592592592592595</v>
          </cell>
        </row>
        <row r="10145">
          <cell r="J10145">
            <v>230</v>
          </cell>
          <cell r="K10145">
            <v>43</v>
          </cell>
          <cell r="O10145">
            <v>5.3488372093023253</v>
          </cell>
        </row>
        <row r="10146">
          <cell r="J10146">
            <v>229</v>
          </cell>
          <cell r="K10146">
            <v>43</v>
          </cell>
          <cell r="O10146">
            <v>5.3255813953488369</v>
          </cell>
        </row>
        <row r="10147">
          <cell r="J10147">
            <v>229</v>
          </cell>
          <cell r="K10147">
            <v>73</v>
          </cell>
          <cell r="O10147">
            <v>3.1369863013698631</v>
          </cell>
        </row>
        <row r="10148">
          <cell r="J10148">
            <v>228</v>
          </cell>
          <cell r="K10148">
            <v>43</v>
          </cell>
          <cell r="O10148">
            <v>5.3023255813953485</v>
          </cell>
        </row>
        <row r="10149">
          <cell r="J10149">
            <v>224</v>
          </cell>
          <cell r="K10149">
            <v>72</v>
          </cell>
          <cell r="O10149">
            <v>3.1111111111111112</v>
          </cell>
        </row>
        <row r="10150">
          <cell r="J10150">
            <v>224</v>
          </cell>
          <cell r="K10150">
            <v>46</v>
          </cell>
          <cell r="O10150">
            <v>4.8695652173913047</v>
          </cell>
        </row>
        <row r="10151">
          <cell r="J10151">
            <v>224</v>
          </cell>
          <cell r="K10151">
            <v>38</v>
          </cell>
          <cell r="O10151">
            <v>5.8947368421052628</v>
          </cell>
        </row>
        <row r="10152">
          <cell r="J10152">
            <v>223</v>
          </cell>
          <cell r="K10152">
            <v>66</v>
          </cell>
          <cell r="O10152">
            <v>3.3787878787878789</v>
          </cell>
        </row>
        <row r="10153">
          <cell r="J10153">
            <v>223</v>
          </cell>
          <cell r="K10153">
            <v>63</v>
          </cell>
          <cell r="O10153">
            <v>3.5396825396825395</v>
          </cell>
        </row>
        <row r="10154">
          <cell r="J10154">
            <v>223</v>
          </cell>
          <cell r="K10154">
            <v>47</v>
          </cell>
          <cell r="O10154">
            <v>4.7446808510638299</v>
          </cell>
        </row>
        <row r="10155">
          <cell r="J10155">
            <v>222</v>
          </cell>
          <cell r="K10155">
            <v>47</v>
          </cell>
          <cell r="O10155">
            <v>4.7234042553191493</v>
          </cell>
        </row>
        <row r="10156">
          <cell r="J10156">
            <v>222</v>
          </cell>
          <cell r="K10156">
            <v>48</v>
          </cell>
          <cell r="O10156">
            <v>4.625</v>
          </cell>
        </row>
        <row r="10157">
          <cell r="J10157">
            <v>220</v>
          </cell>
          <cell r="K10157">
            <v>65</v>
          </cell>
          <cell r="O10157">
            <v>3.3846153846153846</v>
          </cell>
        </row>
        <row r="10158">
          <cell r="J10158">
            <v>220</v>
          </cell>
          <cell r="K10158">
            <v>57</v>
          </cell>
          <cell r="O10158">
            <v>3.8596491228070176</v>
          </cell>
        </row>
        <row r="10159">
          <cell r="J10159">
            <v>220</v>
          </cell>
          <cell r="K10159">
            <v>56</v>
          </cell>
          <cell r="O10159">
            <v>3.9285714285714284</v>
          </cell>
        </row>
        <row r="10160">
          <cell r="J10160">
            <v>219</v>
          </cell>
          <cell r="K10160">
            <v>44</v>
          </cell>
          <cell r="O10160">
            <v>4.9772727272727275</v>
          </cell>
        </row>
        <row r="10161">
          <cell r="J10161">
            <v>218</v>
          </cell>
          <cell r="K10161">
            <v>48</v>
          </cell>
          <cell r="O10161">
            <v>4.541666666666667</v>
          </cell>
        </row>
        <row r="10162">
          <cell r="J10162">
            <v>218</v>
          </cell>
          <cell r="K10162">
            <v>37</v>
          </cell>
          <cell r="O10162">
            <v>5.8918918918918921</v>
          </cell>
        </row>
        <row r="10163">
          <cell r="J10163">
            <v>217</v>
          </cell>
          <cell r="K10163">
            <v>56</v>
          </cell>
          <cell r="O10163">
            <v>3.875</v>
          </cell>
        </row>
        <row r="10164">
          <cell r="J10164">
            <v>217</v>
          </cell>
          <cell r="K10164">
            <v>37</v>
          </cell>
          <cell r="O10164">
            <v>5.8648648648648649</v>
          </cell>
        </row>
        <row r="10165">
          <cell r="J10165">
            <v>216</v>
          </cell>
          <cell r="K10165">
            <v>48</v>
          </cell>
          <cell r="O10165">
            <v>4.5</v>
          </cell>
        </row>
        <row r="10166">
          <cell r="J10166">
            <v>216</v>
          </cell>
          <cell r="K10166">
            <v>50</v>
          </cell>
          <cell r="O10166">
            <v>4.32</v>
          </cell>
        </row>
        <row r="10167">
          <cell r="J10167">
            <v>216</v>
          </cell>
          <cell r="K10167">
            <v>28</v>
          </cell>
          <cell r="O10167">
            <v>7.7142857142857144</v>
          </cell>
        </row>
        <row r="10168">
          <cell r="J10168">
            <v>214</v>
          </cell>
          <cell r="K10168">
            <v>40</v>
          </cell>
          <cell r="O10168">
            <v>5.35</v>
          </cell>
        </row>
        <row r="10169">
          <cell r="J10169">
            <v>213</v>
          </cell>
          <cell r="K10169">
            <v>51</v>
          </cell>
          <cell r="O10169">
            <v>4.1764705882352944</v>
          </cell>
        </row>
        <row r="10170">
          <cell r="J10170">
            <v>212</v>
          </cell>
          <cell r="K10170">
            <v>43</v>
          </cell>
          <cell r="O10170">
            <v>4.9302325581395348</v>
          </cell>
        </row>
        <row r="10171">
          <cell r="J10171">
            <v>212</v>
          </cell>
          <cell r="K10171">
            <v>31</v>
          </cell>
          <cell r="O10171">
            <v>6.838709677419355</v>
          </cell>
        </row>
        <row r="10172">
          <cell r="J10172">
            <v>211</v>
          </cell>
          <cell r="K10172">
            <v>53</v>
          </cell>
          <cell r="O10172">
            <v>3.9811320754716979</v>
          </cell>
        </row>
        <row r="10173">
          <cell r="J10173">
            <v>211</v>
          </cell>
          <cell r="K10173">
            <v>53</v>
          </cell>
          <cell r="O10173">
            <v>3.9811320754716979</v>
          </cell>
        </row>
        <row r="10174">
          <cell r="J10174">
            <v>209</v>
          </cell>
          <cell r="K10174">
            <v>36</v>
          </cell>
          <cell r="O10174">
            <v>5.8055555555555554</v>
          </cell>
        </row>
        <row r="10175">
          <cell r="J10175">
            <v>205</v>
          </cell>
          <cell r="K10175">
            <v>37</v>
          </cell>
          <cell r="O10175">
            <v>5.5405405405405403</v>
          </cell>
        </row>
        <row r="10176">
          <cell r="J10176">
            <v>205</v>
          </cell>
          <cell r="K10176">
            <v>42</v>
          </cell>
          <cell r="O10176">
            <v>4.8809523809523814</v>
          </cell>
        </row>
        <row r="10177">
          <cell r="J10177">
            <v>205</v>
          </cell>
          <cell r="K10177">
            <v>58</v>
          </cell>
          <cell r="O10177">
            <v>3.5344827586206895</v>
          </cell>
        </row>
        <row r="10178">
          <cell r="J10178">
            <v>205</v>
          </cell>
          <cell r="K10178">
            <v>58</v>
          </cell>
          <cell r="O10178">
            <v>3.5344827586206895</v>
          </cell>
        </row>
        <row r="10179">
          <cell r="J10179">
            <v>203</v>
          </cell>
          <cell r="K10179">
            <v>49</v>
          </cell>
          <cell r="O10179">
            <v>4.1428571428571432</v>
          </cell>
        </row>
        <row r="10180">
          <cell r="J10180">
            <v>203</v>
          </cell>
          <cell r="K10180">
            <v>38</v>
          </cell>
          <cell r="O10180">
            <v>5.3421052631578947</v>
          </cell>
        </row>
        <row r="10181">
          <cell r="J10181">
            <v>203</v>
          </cell>
          <cell r="K10181">
            <v>59</v>
          </cell>
          <cell r="O10181">
            <v>3.4406779661016951</v>
          </cell>
        </row>
        <row r="10182">
          <cell r="J10182">
            <v>202</v>
          </cell>
          <cell r="K10182">
            <v>40</v>
          </cell>
          <cell r="O10182">
            <v>5.05</v>
          </cell>
        </row>
        <row r="10183">
          <cell r="J10183">
            <v>202</v>
          </cell>
          <cell r="K10183">
            <v>55</v>
          </cell>
          <cell r="O10183">
            <v>3.6727272727272728</v>
          </cell>
        </row>
        <row r="10184">
          <cell r="J10184">
            <v>201</v>
          </cell>
          <cell r="K10184">
            <v>28</v>
          </cell>
          <cell r="O10184">
            <v>7.1785714285714288</v>
          </cell>
        </row>
        <row r="10185">
          <cell r="J10185">
            <v>200</v>
          </cell>
          <cell r="K10185">
            <v>48</v>
          </cell>
          <cell r="O10185">
            <v>4.166666666666667</v>
          </cell>
        </row>
        <row r="10186">
          <cell r="J10186">
            <v>199</v>
          </cell>
          <cell r="K10186">
            <v>39</v>
          </cell>
          <cell r="O10186">
            <v>5.1025641025641022</v>
          </cell>
        </row>
        <row r="10187">
          <cell r="J10187">
            <v>198</v>
          </cell>
          <cell r="K10187">
            <v>28</v>
          </cell>
          <cell r="O10187">
            <v>7.0714285714285712</v>
          </cell>
        </row>
        <row r="10188">
          <cell r="J10188">
            <v>197</v>
          </cell>
          <cell r="K10188">
            <v>55</v>
          </cell>
          <cell r="O10188">
            <v>3.581818181818182</v>
          </cell>
        </row>
        <row r="10189">
          <cell r="J10189">
            <v>197</v>
          </cell>
          <cell r="K10189">
            <v>56</v>
          </cell>
          <cell r="O10189">
            <v>3.5178571428571428</v>
          </cell>
        </row>
        <row r="10190">
          <cell r="J10190">
            <v>196</v>
          </cell>
          <cell r="K10190">
            <v>57</v>
          </cell>
          <cell r="O10190">
            <v>3.4385964912280702</v>
          </cell>
        </row>
        <row r="10191">
          <cell r="J10191">
            <v>195</v>
          </cell>
          <cell r="K10191">
            <v>25</v>
          </cell>
          <cell r="O10191">
            <v>7.8</v>
          </cell>
        </row>
        <row r="10192">
          <cell r="J10192">
            <v>195</v>
          </cell>
          <cell r="K10192">
            <v>31</v>
          </cell>
          <cell r="O10192">
            <v>6.290322580645161</v>
          </cell>
        </row>
        <row r="10193">
          <cell r="J10193">
            <v>195</v>
          </cell>
          <cell r="K10193">
            <v>36</v>
          </cell>
          <cell r="O10193">
            <v>5.416666666666667</v>
          </cell>
        </row>
        <row r="10194">
          <cell r="J10194">
            <v>194</v>
          </cell>
          <cell r="K10194">
            <v>34</v>
          </cell>
          <cell r="O10194">
            <v>5.7058823529411766</v>
          </cell>
        </row>
        <row r="10195">
          <cell r="J10195">
            <v>194</v>
          </cell>
          <cell r="K10195">
            <v>37</v>
          </cell>
          <cell r="O10195">
            <v>5.243243243243243</v>
          </cell>
        </row>
        <row r="10196">
          <cell r="J10196">
            <v>194</v>
          </cell>
          <cell r="K10196">
            <v>44</v>
          </cell>
          <cell r="O10196">
            <v>4.4090909090909092</v>
          </cell>
        </row>
        <row r="10197">
          <cell r="J10197">
            <v>194</v>
          </cell>
          <cell r="K10197">
            <v>44</v>
          </cell>
          <cell r="O10197">
            <v>4.4090909090909092</v>
          </cell>
        </row>
        <row r="10198">
          <cell r="J10198">
            <v>193</v>
          </cell>
          <cell r="K10198">
            <v>34</v>
          </cell>
          <cell r="O10198">
            <v>5.6764705882352944</v>
          </cell>
        </row>
        <row r="10199">
          <cell r="J10199">
            <v>193</v>
          </cell>
          <cell r="K10199">
            <v>36</v>
          </cell>
          <cell r="O10199">
            <v>5.3611111111111107</v>
          </cell>
        </row>
        <row r="10200">
          <cell r="J10200">
            <v>192</v>
          </cell>
          <cell r="K10200">
            <v>22</v>
          </cell>
          <cell r="O10200">
            <v>8.7272727272727266</v>
          </cell>
        </row>
        <row r="10201">
          <cell r="J10201">
            <v>190</v>
          </cell>
          <cell r="K10201">
            <v>40</v>
          </cell>
          <cell r="O10201">
            <v>4.75</v>
          </cell>
        </row>
        <row r="10202">
          <cell r="J10202">
            <v>189</v>
          </cell>
          <cell r="K10202">
            <v>56</v>
          </cell>
          <cell r="O10202">
            <v>3.375</v>
          </cell>
        </row>
        <row r="10203">
          <cell r="J10203">
            <v>189</v>
          </cell>
          <cell r="K10203">
            <v>33</v>
          </cell>
          <cell r="O10203">
            <v>5.7272727272727275</v>
          </cell>
        </row>
        <row r="10204">
          <cell r="J10204">
            <v>188</v>
          </cell>
          <cell r="K10204">
            <v>45</v>
          </cell>
          <cell r="O10204">
            <v>4.177777777777778</v>
          </cell>
        </row>
        <row r="10205">
          <cell r="J10205">
            <v>188</v>
          </cell>
          <cell r="K10205">
            <v>39</v>
          </cell>
          <cell r="O10205">
            <v>4.8205128205128203</v>
          </cell>
        </row>
        <row r="10206">
          <cell r="J10206">
            <v>188</v>
          </cell>
          <cell r="K10206">
            <v>37</v>
          </cell>
          <cell r="O10206">
            <v>5.0810810810810807</v>
          </cell>
        </row>
        <row r="10207">
          <cell r="J10207">
            <v>188</v>
          </cell>
          <cell r="K10207">
            <v>37</v>
          </cell>
          <cell r="O10207">
            <v>5.0810810810810807</v>
          </cell>
        </row>
        <row r="10208">
          <cell r="J10208">
            <v>187</v>
          </cell>
          <cell r="K10208">
            <v>41</v>
          </cell>
          <cell r="O10208">
            <v>4.5609756097560972</v>
          </cell>
        </row>
        <row r="10209">
          <cell r="J10209">
            <v>187</v>
          </cell>
          <cell r="K10209">
            <v>44</v>
          </cell>
          <cell r="O10209">
            <v>4.25</v>
          </cell>
        </row>
        <row r="10210">
          <cell r="J10210">
            <v>186</v>
          </cell>
          <cell r="K10210">
            <v>33</v>
          </cell>
          <cell r="O10210">
            <v>5.6363636363636367</v>
          </cell>
        </row>
        <row r="10211">
          <cell r="J10211">
            <v>186</v>
          </cell>
          <cell r="K10211">
            <v>45</v>
          </cell>
          <cell r="O10211">
            <v>4.1333333333333337</v>
          </cell>
        </row>
        <row r="10212">
          <cell r="J10212">
            <v>185</v>
          </cell>
          <cell r="K10212">
            <v>41</v>
          </cell>
          <cell r="O10212">
            <v>4.5121951219512191</v>
          </cell>
        </row>
        <row r="10213">
          <cell r="J10213">
            <v>184</v>
          </cell>
          <cell r="K10213">
            <v>37</v>
          </cell>
          <cell r="O10213">
            <v>4.9729729729729728</v>
          </cell>
        </row>
        <row r="10214">
          <cell r="J10214">
            <v>184</v>
          </cell>
          <cell r="K10214">
            <v>37</v>
          </cell>
          <cell r="O10214">
            <v>4.9729729729729728</v>
          </cell>
        </row>
        <row r="10215">
          <cell r="J10215">
            <v>182</v>
          </cell>
          <cell r="K10215">
            <v>58</v>
          </cell>
          <cell r="O10215">
            <v>3.1379310344827585</v>
          </cell>
        </row>
        <row r="10216">
          <cell r="J10216">
            <v>182</v>
          </cell>
          <cell r="K10216">
            <v>47</v>
          </cell>
          <cell r="O10216">
            <v>3.8723404255319149</v>
          </cell>
        </row>
        <row r="10217">
          <cell r="J10217">
            <v>182</v>
          </cell>
          <cell r="K10217">
            <v>39</v>
          </cell>
          <cell r="O10217">
            <v>4.666666666666667</v>
          </cell>
        </row>
        <row r="10218">
          <cell r="J10218">
            <v>182</v>
          </cell>
          <cell r="K10218">
            <v>46</v>
          </cell>
          <cell r="O10218">
            <v>3.9565217391304346</v>
          </cell>
        </row>
        <row r="10219">
          <cell r="J10219">
            <v>182</v>
          </cell>
          <cell r="K10219">
            <v>34</v>
          </cell>
          <cell r="O10219">
            <v>5.3529411764705879</v>
          </cell>
        </row>
        <row r="10220">
          <cell r="J10220">
            <v>181</v>
          </cell>
          <cell r="K10220">
            <v>42</v>
          </cell>
          <cell r="O10220">
            <v>4.3095238095238093</v>
          </cell>
        </row>
        <row r="10221">
          <cell r="J10221">
            <v>181</v>
          </cell>
          <cell r="K10221">
            <v>22</v>
          </cell>
          <cell r="O10221">
            <v>8.2272727272727266</v>
          </cell>
        </row>
        <row r="10222">
          <cell r="J10222">
            <v>181</v>
          </cell>
          <cell r="K10222">
            <v>37</v>
          </cell>
          <cell r="O10222">
            <v>4.8918918918918921</v>
          </cell>
        </row>
        <row r="10223">
          <cell r="J10223">
            <v>180</v>
          </cell>
          <cell r="K10223">
            <v>40</v>
          </cell>
          <cell r="O10223">
            <v>4.5</v>
          </cell>
        </row>
        <row r="10224">
          <cell r="J10224">
            <v>179</v>
          </cell>
          <cell r="K10224">
            <v>32</v>
          </cell>
          <cell r="O10224">
            <v>5.59375</v>
          </cell>
        </row>
        <row r="10225">
          <cell r="J10225">
            <v>179</v>
          </cell>
          <cell r="K10225">
            <v>44</v>
          </cell>
          <cell r="O10225">
            <v>4.0681818181818183</v>
          </cell>
        </row>
        <row r="10226">
          <cell r="J10226">
            <v>179</v>
          </cell>
          <cell r="K10226">
            <v>31</v>
          </cell>
          <cell r="O10226">
            <v>5.774193548387097</v>
          </cell>
        </row>
        <row r="10227">
          <cell r="J10227">
            <v>179</v>
          </cell>
          <cell r="K10227">
            <v>33</v>
          </cell>
          <cell r="O10227">
            <v>5.4242424242424239</v>
          </cell>
        </row>
        <row r="10228">
          <cell r="J10228">
            <v>178</v>
          </cell>
          <cell r="K10228">
            <v>42</v>
          </cell>
          <cell r="O10228">
            <v>4.2380952380952381</v>
          </cell>
        </row>
        <row r="10229">
          <cell r="J10229">
            <v>178</v>
          </cell>
          <cell r="K10229">
            <v>37</v>
          </cell>
          <cell r="O10229">
            <v>4.8108108108108105</v>
          </cell>
        </row>
        <row r="10230">
          <cell r="J10230">
            <v>178</v>
          </cell>
          <cell r="K10230">
            <v>26</v>
          </cell>
          <cell r="O10230">
            <v>6.8461538461538458</v>
          </cell>
        </row>
        <row r="10231">
          <cell r="J10231">
            <v>178</v>
          </cell>
          <cell r="K10231">
            <v>36</v>
          </cell>
          <cell r="O10231">
            <v>4.9444444444444446</v>
          </cell>
        </row>
        <row r="10232">
          <cell r="J10232">
            <v>178</v>
          </cell>
          <cell r="K10232">
            <v>21</v>
          </cell>
          <cell r="O10232">
            <v>8.4761904761904763</v>
          </cell>
        </row>
        <row r="10233">
          <cell r="J10233">
            <v>177</v>
          </cell>
          <cell r="K10233">
            <v>12</v>
          </cell>
          <cell r="O10233">
            <v>14.75</v>
          </cell>
        </row>
        <row r="10234">
          <cell r="J10234">
            <v>177</v>
          </cell>
          <cell r="K10234">
            <v>36</v>
          </cell>
          <cell r="O10234">
            <v>4.916666666666667</v>
          </cell>
        </row>
        <row r="10235">
          <cell r="J10235">
            <v>177</v>
          </cell>
          <cell r="K10235">
            <v>41</v>
          </cell>
          <cell r="O10235">
            <v>4.3170731707317076</v>
          </cell>
        </row>
        <row r="10236">
          <cell r="J10236">
            <v>177</v>
          </cell>
          <cell r="K10236">
            <v>48</v>
          </cell>
          <cell r="O10236">
            <v>3.6875</v>
          </cell>
        </row>
        <row r="10237">
          <cell r="J10237">
            <v>177</v>
          </cell>
          <cell r="K10237">
            <v>25</v>
          </cell>
          <cell r="O10237">
            <v>7.08</v>
          </cell>
        </row>
        <row r="10238">
          <cell r="J10238">
            <v>176</v>
          </cell>
          <cell r="K10238">
            <v>41</v>
          </cell>
          <cell r="O10238">
            <v>4.2926829268292686</v>
          </cell>
        </row>
        <row r="10239">
          <cell r="J10239">
            <v>176</v>
          </cell>
          <cell r="K10239">
            <v>35</v>
          </cell>
          <cell r="O10239">
            <v>5.0285714285714285</v>
          </cell>
        </row>
        <row r="10240">
          <cell r="J10240">
            <v>176</v>
          </cell>
          <cell r="K10240">
            <v>35</v>
          </cell>
          <cell r="O10240">
            <v>5.0285714285714285</v>
          </cell>
        </row>
        <row r="10241">
          <cell r="J10241">
            <v>175</v>
          </cell>
          <cell r="K10241">
            <v>33</v>
          </cell>
          <cell r="O10241">
            <v>5.3030303030303028</v>
          </cell>
        </row>
        <row r="10242">
          <cell r="J10242">
            <v>175</v>
          </cell>
          <cell r="K10242">
            <v>52</v>
          </cell>
          <cell r="O10242">
            <v>3.3653846153846154</v>
          </cell>
        </row>
        <row r="10243">
          <cell r="J10243">
            <v>174</v>
          </cell>
          <cell r="K10243">
            <v>61</v>
          </cell>
          <cell r="O10243">
            <v>2.8524590163934427</v>
          </cell>
        </row>
        <row r="10244">
          <cell r="J10244">
            <v>173</v>
          </cell>
          <cell r="K10244">
            <v>34</v>
          </cell>
          <cell r="O10244">
            <v>5.0882352941176467</v>
          </cell>
        </row>
        <row r="10245">
          <cell r="J10245">
            <v>173</v>
          </cell>
          <cell r="K10245">
            <v>27</v>
          </cell>
          <cell r="O10245">
            <v>6.4074074074074074</v>
          </cell>
        </row>
        <row r="10246">
          <cell r="J10246">
            <v>173</v>
          </cell>
          <cell r="K10246">
            <v>14</v>
          </cell>
          <cell r="O10246">
            <v>12.357142857142858</v>
          </cell>
        </row>
        <row r="10247">
          <cell r="J10247">
            <v>172</v>
          </cell>
          <cell r="K10247">
            <v>35</v>
          </cell>
          <cell r="O10247">
            <v>4.9142857142857146</v>
          </cell>
        </row>
        <row r="10248">
          <cell r="J10248">
            <v>172</v>
          </cell>
          <cell r="K10248">
            <v>46</v>
          </cell>
          <cell r="O10248">
            <v>3.7391304347826089</v>
          </cell>
        </row>
        <row r="10249">
          <cell r="J10249">
            <v>171</v>
          </cell>
          <cell r="K10249">
            <v>22</v>
          </cell>
          <cell r="O10249">
            <v>7.7727272727272725</v>
          </cell>
        </row>
        <row r="10250">
          <cell r="J10250">
            <v>171</v>
          </cell>
          <cell r="K10250">
            <v>33</v>
          </cell>
          <cell r="O10250">
            <v>5.1818181818181817</v>
          </cell>
        </row>
        <row r="10251">
          <cell r="J10251">
            <v>171</v>
          </cell>
          <cell r="K10251">
            <v>44</v>
          </cell>
          <cell r="O10251">
            <v>3.8863636363636362</v>
          </cell>
        </row>
        <row r="10252">
          <cell r="J10252">
            <v>171</v>
          </cell>
          <cell r="K10252">
            <v>33</v>
          </cell>
          <cell r="O10252">
            <v>5.1818181818181817</v>
          </cell>
        </row>
        <row r="10253">
          <cell r="J10253">
            <v>171</v>
          </cell>
          <cell r="K10253">
            <v>22</v>
          </cell>
          <cell r="O10253">
            <v>7.7727272727272725</v>
          </cell>
        </row>
        <row r="10254">
          <cell r="J10254">
            <v>171</v>
          </cell>
          <cell r="K10254">
            <v>31</v>
          </cell>
          <cell r="O10254">
            <v>5.5161290322580649</v>
          </cell>
        </row>
        <row r="10255">
          <cell r="J10255">
            <v>169</v>
          </cell>
          <cell r="K10255">
            <v>32</v>
          </cell>
          <cell r="O10255">
            <v>5.28125</v>
          </cell>
        </row>
        <row r="10256">
          <cell r="J10256">
            <v>169</v>
          </cell>
          <cell r="K10256">
            <v>14</v>
          </cell>
          <cell r="O10256">
            <v>12.071428571428571</v>
          </cell>
        </row>
        <row r="10257">
          <cell r="J10257">
            <v>168</v>
          </cell>
          <cell r="K10257">
            <v>37</v>
          </cell>
          <cell r="O10257">
            <v>4.5405405405405403</v>
          </cell>
        </row>
        <row r="10258">
          <cell r="J10258">
            <v>168</v>
          </cell>
          <cell r="K10258">
            <v>49</v>
          </cell>
          <cell r="O10258">
            <v>3.4285714285714284</v>
          </cell>
        </row>
        <row r="10259">
          <cell r="J10259">
            <v>167</v>
          </cell>
          <cell r="K10259">
            <v>48</v>
          </cell>
          <cell r="O10259">
            <v>3.4791666666666665</v>
          </cell>
        </row>
        <row r="10260">
          <cell r="J10260">
            <v>167</v>
          </cell>
          <cell r="K10260">
            <v>45</v>
          </cell>
          <cell r="O10260">
            <v>3.7111111111111112</v>
          </cell>
        </row>
        <row r="10261">
          <cell r="J10261">
            <v>167</v>
          </cell>
          <cell r="K10261">
            <v>24</v>
          </cell>
          <cell r="O10261">
            <v>6.958333333333333</v>
          </cell>
        </row>
        <row r="10262">
          <cell r="J10262">
            <v>166</v>
          </cell>
          <cell r="K10262">
            <v>43</v>
          </cell>
          <cell r="O10262">
            <v>3.86046511627907</v>
          </cell>
        </row>
        <row r="10263">
          <cell r="J10263">
            <v>166</v>
          </cell>
          <cell r="K10263">
            <v>55</v>
          </cell>
          <cell r="O10263">
            <v>3.0181818181818181</v>
          </cell>
        </row>
        <row r="10264">
          <cell r="J10264">
            <v>165</v>
          </cell>
          <cell r="K10264">
            <v>46</v>
          </cell>
          <cell r="O10264">
            <v>3.5869565217391304</v>
          </cell>
        </row>
        <row r="10265">
          <cell r="J10265">
            <v>164</v>
          </cell>
          <cell r="K10265">
            <v>36</v>
          </cell>
          <cell r="O10265">
            <v>4.5555555555555554</v>
          </cell>
        </row>
        <row r="10266">
          <cell r="J10266">
            <v>163</v>
          </cell>
          <cell r="K10266">
            <v>39</v>
          </cell>
          <cell r="O10266">
            <v>4.1794871794871797</v>
          </cell>
        </row>
        <row r="10267">
          <cell r="J10267">
            <v>162</v>
          </cell>
          <cell r="K10267">
            <v>26</v>
          </cell>
          <cell r="O10267">
            <v>6.2307692307692308</v>
          </cell>
        </row>
        <row r="10268">
          <cell r="J10268">
            <v>162</v>
          </cell>
          <cell r="K10268">
            <v>47</v>
          </cell>
          <cell r="O10268">
            <v>3.4468085106382977</v>
          </cell>
        </row>
        <row r="10269">
          <cell r="J10269">
            <v>162</v>
          </cell>
          <cell r="K10269">
            <v>26</v>
          </cell>
          <cell r="O10269">
            <v>6.2307692307692308</v>
          </cell>
        </row>
        <row r="10270">
          <cell r="J10270">
            <v>162</v>
          </cell>
          <cell r="K10270">
            <v>47</v>
          </cell>
          <cell r="O10270">
            <v>3.4468085106382977</v>
          </cell>
        </row>
        <row r="10271">
          <cell r="J10271">
            <v>161</v>
          </cell>
          <cell r="K10271">
            <v>22</v>
          </cell>
          <cell r="O10271">
            <v>7.3181818181818183</v>
          </cell>
        </row>
        <row r="10272">
          <cell r="J10272">
            <v>161</v>
          </cell>
          <cell r="K10272">
            <v>27</v>
          </cell>
          <cell r="O10272">
            <v>5.9629629629629628</v>
          </cell>
        </row>
        <row r="10273">
          <cell r="J10273">
            <v>161</v>
          </cell>
          <cell r="K10273">
            <v>46</v>
          </cell>
          <cell r="O10273">
            <v>3.5</v>
          </cell>
        </row>
        <row r="10274">
          <cell r="J10274">
            <v>161</v>
          </cell>
          <cell r="K10274">
            <v>33</v>
          </cell>
          <cell r="O10274">
            <v>4.8787878787878789</v>
          </cell>
        </row>
        <row r="10275">
          <cell r="J10275">
            <v>160</v>
          </cell>
          <cell r="K10275">
            <v>39</v>
          </cell>
          <cell r="O10275">
            <v>4.1025641025641022</v>
          </cell>
        </row>
        <row r="10276">
          <cell r="J10276">
            <v>160</v>
          </cell>
          <cell r="K10276">
            <v>42</v>
          </cell>
          <cell r="O10276">
            <v>3.8095238095238093</v>
          </cell>
        </row>
        <row r="10277">
          <cell r="J10277">
            <v>160</v>
          </cell>
          <cell r="K10277">
            <v>37</v>
          </cell>
          <cell r="O10277">
            <v>4.3243243243243246</v>
          </cell>
        </row>
        <row r="10278">
          <cell r="J10278">
            <v>159</v>
          </cell>
          <cell r="K10278">
            <v>30</v>
          </cell>
          <cell r="O10278">
            <v>5.3</v>
          </cell>
        </row>
        <row r="10279">
          <cell r="J10279">
            <v>159</v>
          </cell>
          <cell r="K10279">
            <v>43</v>
          </cell>
          <cell r="O10279">
            <v>3.6976744186046511</v>
          </cell>
        </row>
        <row r="10280">
          <cell r="J10280">
            <v>159</v>
          </cell>
          <cell r="K10280">
            <v>37</v>
          </cell>
          <cell r="O10280">
            <v>4.2972972972972974</v>
          </cell>
        </row>
        <row r="10281">
          <cell r="J10281">
            <v>159</v>
          </cell>
          <cell r="K10281">
            <v>31</v>
          </cell>
          <cell r="O10281">
            <v>5.129032258064516</v>
          </cell>
        </row>
        <row r="10282">
          <cell r="J10282">
            <v>159</v>
          </cell>
          <cell r="K10282">
            <v>51</v>
          </cell>
          <cell r="O10282">
            <v>3.1176470588235294</v>
          </cell>
        </row>
        <row r="10283">
          <cell r="J10283">
            <v>158</v>
          </cell>
          <cell r="K10283">
            <v>41</v>
          </cell>
          <cell r="O10283">
            <v>3.8536585365853657</v>
          </cell>
        </row>
        <row r="10284">
          <cell r="J10284">
            <v>158</v>
          </cell>
          <cell r="K10284">
            <v>42</v>
          </cell>
          <cell r="O10284">
            <v>3.7619047619047619</v>
          </cell>
        </row>
        <row r="10285">
          <cell r="J10285">
            <v>158</v>
          </cell>
          <cell r="K10285">
            <v>30</v>
          </cell>
          <cell r="O10285">
            <v>5.2666666666666666</v>
          </cell>
        </row>
        <row r="10286">
          <cell r="J10286">
            <v>157</v>
          </cell>
          <cell r="K10286">
            <v>39</v>
          </cell>
          <cell r="O10286">
            <v>4.0256410256410255</v>
          </cell>
        </row>
        <row r="10287">
          <cell r="J10287">
            <v>157</v>
          </cell>
          <cell r="K10287">
            <v>47</v>
          </cell>
          <cell r="O10287">
            <v>3.3404255319148937</v>
          </cell>
        </row>
        <row r="10288">
          <cell r="J10288">
            <v>157</v>
          </cell>
          <cell r="K10288">
            <v>26</v>
          </cell>
          <cell r="O10288">
            <v>6.0384615384615383</v>
          </cell>
        </row>
        <row r="10289">
          <cell r="J10289">
            <v>157</v>
          </cell>
          <cell r="K10289">
            <v>41</v>
          </cell>
          <cell r="O10289">
            <v>3.8292682926829267</v>
          </cell>
        </row>
        <row r="10290">
          <cell r="J10290">
            <v>157</v>
          </cell>
          <cell r="K10290">
            <v>46</v>
          </cell>
          <cell r="O10290">
            <v>3.4130434782608696</v>
          </cell>
        </row>
        <row r="10291">
          <cell r="J10291">
            <v>157</v>
          </cell>
          <cell r="K10291">
            <v>31</v>
          </cell>
          <cell r="O10291">
            <v>5.064516129032258</v>
          </cell>
        </row>
        <row r="10292">
          <cell r="J10292">
            <v>156</v>
          </cell>
          <cell r="K10292">
            <v>35</v>
          </cell>
          <cell r="O10292">
            <v>4.4571428571428573</v>
          </cell>
        </row>
        <row r="10293">
          <cell r="J10293">
            <v>156</v>
          </cell>
          <cell r="K10293">
            <v>31</v>
          </cell>
          <cell r="O10293">
            <v>5.032258064516129</v>
          </cell>
        </row>
        <row r="10294">
          <cell r="J10294">
            <v>156</v>
          </cell>
          <cell r="K10294">
            <v>40</v>
          </cell>
          <cell r="O10294">
            <v>3.9</v>
          </cell>
        </row>
        <row r="10295">
          <cell r="J10295">
            <v>156</v>
          </cell>
          <cell r="K10295">
            <v>39</v>
          </cell>
          <cell r="O10295">
            <v>4</v>
          </cell>
        </row>
        <row r="10296">
          <cell r="J10296">
            <v>156</v>
          </cell>
          <cell r="K10296">
            <v>34</v>
          </cell>
          <cell r="O10296">
            <v>4.5882352941176467</v>
          </cell>
        </row>
        <row r="10297">
          <cell r="J10297">
            <v>155</v>
          </cell>
          <cell r="K10297">
            <v>45</v>
          </cell>
          <cell r="O10297">
            <v>3.4444444444444446</v>
          </cell>
        </row>
        <row r="10298">
          <cell r="J10298">
            <v>155</v>
          </cell>
          <cell r="K10298">
            <v>45</v>
          </cell>
          <cell r="O10298">
            <v>3.4444444444444446</v>
          </cell>
        </row>
        <row r="10299">
          <cell r="J10299">
            <v>155</v>
          </cell>
          <cell r="K10299">
            <v>24</v>
          </cell>
          <cell r="O10299">
            <v>6.458333333333333</v>
          </cell>
        </row>
        <row r="10300">
          <cell r="J10300">
            <v>154</v>
          </cell>
          <cell r="K10300">
            <v>50</v>
          </cell>
          <cell r="O10300">
            <v>3.08</v>
          </cell>
        </row>
        <row r="10301">
          <cell r="J10301">
            <v>154</v>
          </cell>
          <cell r="K10301">
            <v>32</v>
          </cell>
          <cell r="O10301">
            <v>4.8125</v>
          </cell>
        </row>
        <row r="10302">
          <cell r="J10302">
            <v>154</v>
          </cell>
          <cell r="K10302">
            <v>37</v>
          </cell>
          <cell r="O10302">
            <v>4.1621621621621623</v>
          </cell>
        </row>
        <row r="10303">
          <cell r="J10303">
            <v>153</v>
          </cell>
          <cell r="K10303">
            <v>33</v>
          </cell>
          <cell r="O10303">
            <v>4.6363636363636367</v>
          </cell>
        </row>
        <row r="10304">
          <cell r="J10304">
            <v>153</v>
          </cell>
          <cell r="K10304">
            <v>49</v>
          </cell>
          <cell r="O10304">
            <v>3.1224489795918369</v>
          </cell>
        </row>
        <row r="10305">
          <cell r="J10305">
            <v>152</v>
          </cell>
          <cell r="K10305">
            <v>28</v>
          </cell>
          <cell r="O10305">
            <v>5.4285714285714288</v>
          </cell>
        </row>
        <row r="10306">
          <cell r="J10306">
            <v>152</v>
          </cell>
          <cell r="K10306">
            <v>39</v>
          </cell>
          <cell r="O10306">
            <v>3.8974358974358974</v>
          </cell>
        </row>
        <row r="10307">
          <cell r="J10307">
            <v>152</v>
          </cell>
          <cell r="K10307">
            <v>31</v>
          </cell>
          <cell r="O10307">
            <v>4.903225806451613</v>
          </cell>
        </row>
        <row r="10308">
          <cell r="J10308">
            <v>152</v>
          </cell>
          <cell r="K10308">
            <v>34</v>
          </cell>
          <cell r="O10308">
            <v>4.4705882352941178</v>
          </cell>
        </row>
        <row r="10309">
          <cell r="J10309">
            <v>151</v>
          </cell>
          <cell r="K10309">
            <v>30</v>
          </cell>
          <cell r="O10309">
            <v>5.0333333333333332</v>
          </cell>
        </row>
        <row r="10310">
          <cell r="J10310">
            <v>151</v>
          </cell>
          <cell r="K10310">
            <v>35</v>
          </cell>
          <cell r="O10310">
            <v>4.3142857142857141</v>
          </cell>
        </row>
        <row r="10311">
          <cell r="J10311">
            <v>151</v>
          </cell>
          <cell r="K10311">
            <v>8</v>
          </cell>
          <cell r="O10311">
            <v>18.875</v>
          </cell>
        </row>
        <row r="10312">
          <cell r="J10312">
            <v>151</v>
          </cell>
          <cell r="K10312">
            <v>35</v>
          </cell>
          <cell r="O10312">
            <v>4.3142857142857141</v>
          </cell>
        </row>
        <row r="10313">
          <cell r="J10313">
            <v>150</v>
          </cell>
          <cell r="K10313">
            <v>33</v>
          </cell>
          <cell r="O10313">
            <v>4.5454545454545459</v>
          </cell>
        </row>
        <row r="10314">
          <cell r="J10314">
            <v>150</v>
          </cell>
          <cell r="K10314">
            <v>24</v>
          </cell>
          <cell r="O10314">
            <v>6.25</v>
          </cell>
        </row>
        <row r="10315">
          <cell r="J10315">
            <v>150</v>
          </cell>
          <cell r="K10315">
            <v>40</v>
          </cell>
          <cell r="O10315">
            <v>3.75</v>
          </cell>
        </row>
        <row r="10316">
          <cell r="J10316">
            <v>150</v>
          </cell>
          <cell r="K10316">
            <v>24</v>
          </cell>
          <cell r="O10316">
            <v>6.25</v>
          </cell>
        </row>
        <row r="10317">
          <cell r="J10317">
            <v>149</v>
          </cell>
          <cell r="K10317">
            <v>28</v>
          </cell>
          <cell r="O10317">
            <v>5.3214285714285712</v>
          </cell>
        </row>
        <row r="10318">
          <cell r="J10318">
            <v>148</v>
          </cell>
          <cell r="K10318">
            <v>30</v>
          </cell>
          <cell r="O10318">
            <v>4.9333333333333336</v>
          </cell>
        </row>
        <row r="10319">
          <cell r="J10319">
            <v>148</v>
          </cell>
          <cell r="K10319">
            <v>18</v>
          </cell>
          <cell r="O10319">
            <v>8.2222222222222214</v>
          </cell>
        </row>
        <row r="10320">
          <cell r="J10320">
            <v>148</v>
          </cell>
          <cell r="K10320">
            <v>33</v>
          </cell>
          <cell r="O10320">
            <v>4.4848484848484844</v>
          </cell>
        </row>
        <row r="10321">
          <cell r="J10321">
            <v>147</v>
          </cell>
          <cell r="K10321">
            <v>23</v>
          </cell>
          <cell r="O10321">
            <v>6.3913043478260869</v>
          </cell>
        </row>
        <row r="10322">
          <cell r="J10322">
            <v>146</v>
          </cell>
          <cell r="K10322">
            <v>40</v>
          </cell>
          <cell r="O10322">
            <v>3.65</v>
          </cell>
        </row>
        <row r="10323">
          <cell r="J10323">
            <v>146</v>
          </cell>
          <cell r="K10323">
            <v>34</v>
          </cell>
          <cell r="O10323">
            <v>4.2941176470588234</v>
          </cell>
        </row>
        <row r="10324">
          <cell r="J10324">
            <v>145</v>
          </cell>
          <cell r="K10324">
            <v>33</v>
          </cell>
          <cell r="O10324">
            <v>4.3939393939393936</v>
          </cell>
        </row>
        <row r="10325">
          <cell r="J10325">
            <v>145</v>
          </cell>
          <cell r="K10325">
            <v>36</v>
          </cell>
          <cell r="O10325">
            <v>4.0277777777777777</v>
          </cell>
        </row>
        <row r="10326">
          <cell r="J10326">
            <v>145</v>
          </cell>
          <cell r="K10326">
            <v>30</v>
          </cell>
          <cell r="O10326">
            <v>4.833333333333333</v>
          </cell>
        </row>
        <row r="10327">
          <cell r="J10327">
            <v>145</v>
          </cell>
          <cell r="K10327">
            <v>24</v>
          </cell>
          <cell r="O10327">
            <v>6.041666666666667</v>
          </cell>
        </row>
        <row r="10328">
          <cell r="J10328">
            <v>145</v>
          </cell>
          <cell r="K10328">
            <v>31</v>
          </cell>
          <cell r="O10328">
            <v>4.67741935483871</v>
          </cell>
        </row>
        <row r="10329">
          <cell r="J10329">
            <v>144</v>
          </cell>
          <cell r="K10329">
            <v>46</v>
          </cell>
          <cell r="O10329">
            <v>3.1304347826086958</v>
          </cell>
        </row>
        <row r="10330">
          <cell r="J10330">
            <v>144</v>
          </cell>
          <cell r="K10330">
            <v>30</v>
          </cell>
          <cell r="O10330">
            <v>4.8</v>
          </cell>
        </row>
        <row r="10331">
          <cell r="J10331">
            <v>144</v>
          </cell>
          <cell r="K10331">
            <v>19</v>
          </cell>
          <cell r="O10331">
            <v>7.5789473684210522</v>
          </cell>
        </row>
        <row r="10332">
          <cell r="J10332">
            <v>144</v>
          </cell>
          <cell r="K10332">
            <v>27</v>
          </cell>
          <cell r="O10332">
            <v>5.333333333333333</v>
          </cell>
        </row>
        <row r="10333">
          <cell r="J10333">
            <v>144</v>
          </cell>
          <cell r="K10333">
            <v>46</v>
          </cell>
          <cell r="O10333">
            <v>3.1304347826086958</v>
          </cell>
        </row>
        <row r="10334">
          <cell r="J10334">
            <v>144</v>
          </cell>
          <cell r="K10334">
            <v>38</v>
          </cell>
          <cell r="O10334">
            <v>3.7894736842105261</v>
          </cell>
        </row>
        <row r="10335">
          <cell r="J10335">
            <v>144</v>
          </cell>
          <cell r="K10335">
            <v>37</v>
          </cell>
          <cell r="O10335">
            <v>3.8918918918918921</v>
          </cell>
        </row>
        <row r="10336">
          <cell r="J10336">
            <v>143</v>
          </cell>
          <cell r="K10336">
            <v>20</v>
          </cell>
          <cell r="O10336">
            <v>7.15</v>
          </cell>
        </row>
        <row r="10337">
          <cell r="J10337">
            <v>143</v>
          </cell>
          <cell r="K10337">
            <v>38</v>
          </cell>
          <cell r="O10337">
            <v>3.763157894736842</v>
          </cell>
        </row>
        <row r="10338">
          <cell r="J10338">
            <v>143</v>
          </cell>
          <cell r="K10338">
            <v>38</v>
          </cell>
          <cell r="O10338">
            <v>3.763157894736842</v>
          </cell>
        </row>
        <row r="10339">
          <cell r="J10339">
            <v>142</v>
          </cell>
          <cell r="K10339">
            <v>40</v>
          </cell>
          <cell r="O10339">
            <v>3.55</v>
          </cell>
        </row>
        <row r="10340">
          <cell r="J10340">
            <v>142</v>
          </cell>
          <cell r="K10340">
            <v>27</v>
          </cell>
          <cell r="O10340">
            <v>5.2592592592592595</v>
          </cell>
        </row>
        <row r="10341">
          <cell r="J10341">
            <v>142</v>
          </cell>
          <cell r="K10341">
            <v>27</v>
          </cell>
          <cell r="O10341">
            <v>5.2592592592592595</v>
          </cell>
        </row>
        <row r="10342">
          <cell r="J10342">
            <v>142</v>
          </cell>
          <cell r="K10342">
            <v>22</v>
          </cell>
          <cell r="O10342">
            <v>6.4545454545454541</v>
          </cell>
        </row>
        <row r="10343">
          <cell r="J10343">
            <v>142</v>
          </cell>
          <cell r="K10343">
            <v>34</v>
          </cell>
          <cell r="O10343">
            <v>4.1764705882352944</v>
          </cell>
        </row>
        <row r="10344">
          <cell r="J10344">
            <v>142</v>
          </cell>
          <cell r="K10344">
            <v>14</v>
          </cell>
          <cell r="O10344">
            <v>10.142857142857142</v>
          </cell>
        </row>
        <row r="10345">
          <cell r="J10345">
            <v>142</v>
          </cell>
          <cell r="K10345">
            <v>33</v>
          </cell>
          <cell r="O10345">
            <v>4.3030303030303028</v>
          </cell>
        </row>
        <row r="10346">
          <cell r="J10346">
            <v>141</v>
          </cell>
          <cell r="K10346">
            <v>22</v>
          </cell>
          <cell r="O10346">
            <v>6.4090909090909092</v>
          </cell>
        </row>
        <row r="10347">
          <cell r="J10347">
            <v>141</v>
          </cell>
          <cell r="K10347">
            <v>31</v>
          </cell>
          <cell r="O10347">
            <v>4.5483870967741939</v>
          </cell>
        </row>
        <row r="10348">
          <cell r="J10348">
            <v>141</v>
          </cell>
          <cell r="K10348">
            <v>29</v>
          </cell>
          <cell r="O10348">
            <v>4.8620689655172411</v>
          </cell>
        </row>
        <row r="10349">
          <cell r="J10349">
            <v>141</v>
          </cell>
          <cell r="K10349">
            <v>30</v>
          </cell>
          <cell r="O10349">
            <v>4.7</v>
          </cell>
        </row>
        <row r="10350">
          <cell r="J10350">
            <v>141</v>
          </cell>
          <cell r="K10350">
            <v>32</v>
          </cell>
          <cell r="O10350">
            <v>4.40625</v>
          </cell>
        </row>
        <row r="10351">
          <cell r="J10351">
            <v>141</v>
          </cell>
          <cell r="K10351">
            <v>38</v>
          </cell>
          <cell r="O10351">
            <v>3.7105263157894739</v>
          </cell>
        </row>
        <row r="10352">
          <cell r="J10352">
            <v>141</v>
          </cell>
          <cell r="K10352">
            <v>39</v>
          </cell>
          <cell r="O10352">
            <v>3.6153846153846154</v>
          </cell>
        </row>
        <row r="10353">
          <cell r="J10353">
            <v>141</v>
          </cell>
          <cell r="K10353">
            <v>32</v>
          </cell>
          <cell r="O10353">
            <v>4.40625</v>
          </cell>
        </row>
        <row r="10354">
          <cell r="J10354">
            <v>140</v>
          </cell>
          <cell r="K10354">
            <v>30</v>
          </cell>
          <cell r="O10354">
            <v>4.666666666666667</v>
          </cell>
        </row>
        <row r="10355">
          <cell r="J10355">
            <v>140</v>
          </cell>
          <cell r="K10355">
            <v>34</v>
          </cell>
          <cell r="O10355">
            <v>4.117647058823529</v>
          </cell>
        </row>
        <row r="10356">
          <cell r="J10356">
            <v>140</v>
          </cell>
          <cell r="K10356">
            <v>46</v>
          </cell>
          <cell r="O10356">
            <v>3.0434782608695654</v>
          </cell>
        </row>
        <row r="10357">
          <cell r="J10357">
            <v>139</v>
          </cell>
          <cell r="K10357">
            <v>36</v>
          </cell>
          <cell r="O10357">
            <v>3.8611111111111112</v>
          </cell>
        </row>
        <row r="10358">
          <cell r="J10358">
            <v>139</v>
          </cell>
          <cell r="K10358">
            <v>33</v>
          </cell>
          <cell r="O10358">
            <v>4.2121212121212119</v>
          </cell>
        </row>
        <row r="10359">
          <cell r="J10359">
            <v>139</v>
          </cell>
          <cell r="K10359">
            <v>28</v>
          </cell>
          <cell r="O10359">
            <v>4.9642857142857144</v>
          </cell>
        </row>
        <row r="10360">
          <cell r="J10360">
            <v>138</v>
          </cell>
          <cell r="K10360">
            <v>30</v>
          </cell>
          <cell r="O10360">
            <v>4.5999999999999996</v>
          </cell>
        </row>
        <row r="10361">
          <cell r="J10361">
            <v>138</v>
          </cell>
          <cell r="K10361">
            <v>29</v>
          </cell>
          <cell r="O10361">
            <v>4.7586206896551726</v>
          </cell>
        </row>
        <row r="10362">
          <cell r="J10362">
            <v>138</v>
          </cell>
          <cell r="K10362">
            <v>30</v>
          </cell>
          <cell r="O10362">
            <v>4.5999999999999996</v>
          </cell>
        </row>
        <row r="10363">
          <cell r="J10363">
            <v>138</v>
          </cell>
          <cell r="K10363">
            <v>24</v>
          </cell>
          <cell r="O10363">
            <v>5.75</v>
          </cell>
        </row>
        <row r="10364">
          <cell r="J10364">
            <v>138</v>
          </cell>
          <cell r="K10364">
            <v>33</v>
          </cell>
          <cell r="O10364">
            <v>4.1818181818181817</v>
          </cell>
        </row>
        <row r="10365">
          <cell r="J10365">
            <v>138</v>
          </cell>
          <cell r="K10365">
            <v>39</v>
          </cell>
          <cell r="O10365">
            <v>3.5384615384615383</v>
          </cell>
        </row>
        <row r="10366">
          <cell r="J10366">
            <v>137</v>
          </cell>
          <cell r="K10366">
            <v>26</v>
          </cell>
          <cell r="O10366">
            <v>5.2692307692307692</v>
          </cell>
        </row>
        <row r="10367">
          <cell r="J10367">
            <v>137</v>
          </cell>
          <cell r="K10367">
            <v>40</v>
          </cell>
          <cell r="O10367">
            <v>3.4249999999999998</v>
          </cell>
        </row>
        <row r="10368">
          <cell r="J10368">
            <v>136</v>
          </cell>
          <cell r="K10368">
            <v>29</v>
          </cell>
          <cell r="O10368">
            <v>4.6896551724137927</v>
          </cell>
        </row>
        <row r="10369">
          <cell r="J10369">
            <v>136</v>
          </cell>
          <cell r="K10369">
            <v>20</v>
          </cell>
          <cell r="O10369">
            <v>6.8</v>
          </cell>
        </row>
        <row r="10370">
          <cell r="J10370">
            <v>136</v>
          </cell>
          <cell r="K10370">
            <v>22</v>
          </cell>
          <cell r="O10370">
            <v>6.1818181818181817</v>
          </cell>
        </row>
        <row r="10371">
          <cell r="J10371">
            <v>136</v>
          </cell>
          <cell r="K10371">
            <v>22</v>
          </cell>
          <cell r="O10371">
            <v>6.1818181818181817</v>
          </cell>
        </row>
        <row r="10372">
          <cell r="J10372">
            <v>136</v>
          </cell>
          <cell r="K10372">
            <v>31</v>
          </cell>
          <cell r="O10372">
            <v>4.387096774193548</v>
          </cell>
        </row>
        <row r="10373">
          <cell r="J10373">
            <v>136</v>
          </cell>
          <cell r="K10373">
            <v>33</v>
          </cell>
          <cell r="O10373">
            <v>4.1212121212121211</v>
          </cell>
        </row>
        <row r="10374">
          <cell r="J10374">
            <v>135</v>
          </cell>
          <cell r="K10374">
            <v>40</v>
          </cell>
          <cell r="O10374">
            <v>3.375</v>
          </cell>
        </row>
        <row r="10375">
          <cell r="J10375">
            <v>135</v>
          </cell>
          <cell r="K10375">
            <v>28</v>
          </cell>
          <cell r="O10375">
            <v>4.8214285714285712</v>
          </cell>
        </row>
        <row r="10376">
          <cell r="J10376">
            <v>135</v>
          </cell>
          <cell r="K10376">
            <v>34</v>
          </cell>
          <cell r="O10376">
            <v>3.9705882352941178</v>
          </cell>
        </row>
        <row r="10377">
          <cell r="J10377">
            <v>134</v>
          </cell>
          <cell r="K10377">
            <v>29</v>
          </cell>
          <cell r="O10377">
            <v>4.6206896551724137</v>
          </cell>
        </row>
        <row r="10378">
          <cell r="J10378">
            <v>134</v>
          </cell>
          <cell r="K10378">
            <v>29</v>
          </cell>
          <cell r="O10378">
            <v>4.6206896551724137</v>
          </cell>
        </row>
        <row r="10379">
          <cell r="J10379">
            <v>134</v>
          </cell>
          <cell r="K10379">
            <v>26</v>
          </cell>
          <cell r="O10379">
            <v>5.1538461538461542</v>
          </cell>
        </row>
        <row r="10380">
          <cell r="J10380">
            <v>134</v>
          </cell>
          <cell r="K10380">
            <v>26</v>
          </cell>
          <cell r="O10380">
            <v>5.1538461538461542</v>
          </cell>
        </row>
        <row r="10381">
          <cell r="J10381">
            <v>134</v>
          </cell>
          <cell r="K10381">
            <v>26</v>
          </cell>
          <cell r="O10381">
            <v>5.1538461538461542</v>
          </cell>
        </row>
        <row r="10382">
          <cell r="J10382">
            <v>134</v>
          </cell>
          <cell r="K10382">
            <v>26</v>
          </cell>
          <cell r="O10382">
            <v>5.1538461538461542</v>
          </cell>
        </row>
        <row r="10383">
          <cell r="J10383">
            <v>133</v>
          </cell>
          <cell r="K10383">
            <v>33</v>
          </cell>
          <cell r="O10383">
            <v>4.0303030303030303</v>
          </cell>
        </row>
        <row r="10384">
          <cell r="J10384">
            <v>133</v>
          </cell>
          <cell r="K10384">
            <v>35</v>
          </cell>
          <cell r="O10384">
            <v>3.8</v>
          </cell>
        </row>
        <row r="10385">
          <cell r="J10385">
            <v>133</v>
          </cell>
          <cell r="K10385">
            <v>22</v>
          </cell>
          <cell r="O10385">
            <v>6.0454545454545459</v>
          </cell>
        </row>
        <row r="10386">
          <cell r="J10386">
            <v>133</v>
          </cell>
          <cell r="K10386">
            <v>28</v>
          </cell>
          <cell r="O10386">
            <v>4.75</v>
          </cell>
        </row>
        <row r="10387">
          <cell r="J10387">
            <v>133</v>
          </cell>
          <cell r="K10387">
            <v>31</v>
          </cell>
          <cell r="O10387">
            <v>4.290322580645161</v>
          </cell>
        </row>
        <row r="10388">
          <cell r="J10388">
            <v>133</v>
          </cell>
          <cell r="K10388">
            <v>31</v>
          </cell>
          <cell r="O10388">
            <v>4.290322580645161</v>
          </cell>
        </row>
        <row r="10389">
          <cell r="J10389">
            <v>133</v>
          </cell>
          <cell r="K10389">
            <v>30</v>
          </cell>
          <cell r="O10389">
            <v>4.4333333333333336</v>
          </cell>
        </row>
        <row r="10390">
          <cell r="J10390">
            <v>133</v>
          </cell>
          <cell r="K10390">
            <v>24</v>
          </cell>
          <cell r="O10390">
            <v>5.541666666666667</v>
          </cell>
        </row>
        <row r="10391">
          <cell r="J10391">
            <v>132</v>
          </cell>
          <cell r="K10391">
            <v>37</v>
          </cell>
          <cell r="O10391">
            <v>3.5675675675675675</v>
          </cell>
        </row>
        <row r="10392">
          <cell r="J10392">
            <v>132</v>
          </cell>
          <cell r="K10392">
            <v>18</v>
          </cell>
          <cell r="O10392">
            <v>7.333333333333333</v>
          </cell>
        </row>
        <row r="10393">
          <cell r="J10393">
            <v>131</v>
          </cell>
          <cell r="K10393">
            <v>41</v>
          </cell>
          <cell r="O10393">
            <v>3.1951219512195124</v>
          </cell>
        </row>
        <row r="10394">
          <cell r="J10394">
            <v>131</v>
          </cell>
          <cell r="K10394">
            <v>36</v>
          </cell>
          <cell r="O10394">
            <v>3.6388888888888888</v>
          </cell>
        </row>
        <row r="10395">
          <cell r="J10395">
            <v>131</v>
          </cell>
          <cell r="K10395">
            <v>38</v>
          </cell>
          <cell r="O10395">
            <v>3.4473684210526314</v>
          </cell>
        </row>
        <row r="10396">
          <cell r="J10396">
            <v>131</v>
          </cell>
          <cell r="K10396">
            <v>24</v>
          </cell>
          <cell r="O10396">
            <v>5.458333333333333</v>
          </cell>
        </row>
        <row r="10397">
          <cell r="J10397">
            <v>131</v>
          </cell>
          <cell r="K10397">
            <v>28</v>
          </cell>
          <cell r="O10397">
            <v>4.6785714285714288</v>
          </cell>
        </row>
        <row r="10398">
          <cell r="J10398">
            <v>131</v>
          </cell>
          <cell r="K10398">
            <v>25</v>
          </cell>
          <cell r="O10398">
            <v>5.24</v>
          </cell>
        </row>
        <row r="10399">
          <cell r="J10399">
            <v>130</v>
          </cell>
          <cell r="K10399">
            <v>28</v>
          </cell>
          <cell r="O10399">
            <v>4.6428571428571432</v>
          </cell>
        </row>
        <row r="10400">
          <cell r="J10400">
            <v>130</v>
          </cell>
          <cell r="K10400">
            <v>35</v>
          </cell>
          <cell r="O10400">
            <v>3.7142857142857144</v>
          </cell>
        </row>
        <row r="10401">
          <cell r="J10401">
            <v>130</v>
          </cell>
          <cell r="K10401">
            <v>31</v>
          </cell>
          <cell r="O10401">
            <v>4.193548387096774</v>
          </cell>
        </row>
        <row r="10402">
          <cell r="J10402">
            <v>130</v>
          </cell>
          <cell r="K10402">
            <v>30</v>
          </cell>
          <cell r="O10402">
            <v>4.333333333333333</v>
          </cell>
        </row>
        <row r="10403">
          <cell r="J10403">
            <v>130</v>
          </cell>
          <cell r="K10403">
            <v>30</v>
          </cell>
          <cell r="O10403">
            <v>4.333333333333333</v>
          </cell>
        </row>
        <row r="10404">
          <cell r="J10404">
            <v>130</v>
          </cell>
          <cell r="K10404">
            <v>24</v>
          </cell>
          <cell r="O10404">
            <v>5.416666666666667</v>
          </cell>
        </row>
        <row r="10405">
          <cell r="J10405">
            <v>130</v>
          </cell>
          <cell r="K10405">
            <v>42</v>
          </cell>
          <cell r="O10405">
            <v>3.0952380952380953</v>
          </cell>
        </row>
        <row r="10406">
          <cell r="J10406">
            <v>130</v>
          </cell>
          <cell r="K10406">
            <v>37</v>
          </cell>
          <cell r="O10406">
            <v>3.5135135135135136</v>
          </cell>
        </row>
        <row r="10407">
          <cell r="J10407">
            <v>130</v>
          </cell>
          <cell r="K10407">
            <v>29</v>
          </cell>
          <cell r="O10407">
            <v>4.4827586206896548</v>
          </cell>
        </row>
        <row r="10408">
          <cell r="J10408">
            <v>129</v>
          </cell>
          <cell r="K10408">
            <v>28</v>
          </cell>
          <cell r="O10408">
            <v>4.6071428571428568</v>
          </cell>
        </row>
        <row r="10409">
          <cell r="J10409">
            <v>129</v>
          </cell>
          <cell r="K10409">
            <v>34</v>
          </cell>
          <cell r="O10409">
            <v>3.7941176470588234</v>
          </cell>
        </row>
        <row r="10410">
          <cell r="J10410">
            <v>129</v>
          </cell>
          <cell r="K10410">
            <v>27</v>
          </cell>
          <cell r="O10410">
            <v>4.7777777777777777</v>
          </cell>
        </row>
        <row r="10411">
          <cell r="J10411">
            <v>129</v>
          </cell>
          <cell r="K10411">
            <v>25</v>
          </cell>
          <cell r="O10411">
            <v>5.16</v>
          </cell>
        </row>
        <row r="10412">
          <cell r="J10412">
            <v>128</v>
          </cell>
          <cell r="K10412">
            <v>22</v>
          </cell>
          <cell r="O10412">
            <v>5.8181818181818183</v>
          </cell>
        </row>
        <row r="10413">
          <cell r="J10413">
            <v>128</v>
          </cell>
          <cell r="K10413">
            <v>36</v>
          </cell>
          <cell r="O10413">
            <v>3.5555555555555554</v>
          </cell>
        </row>
        <row r="10414">
          <cell r="J10414">
            <v>128</v>
          </cell>
          <cell r="K10414">
            <v>30</v>
          </cell>
          <cell r="O10414">
            <v>4.2666666666666666</v>
          </cell>
        </row>
        <row r="10415">
          <cell r="J10415">
            <v>128</v>
          </cell>
          <cell r="K10415">
            <v>25</v>
          </cell>
          <cell r="O10415">
            <v>5.12</v>
          </cell>
        </row>
        <row r="10416">
          <cell r="J10416">
            <v>128</v>
          </cell>
          <cell r="K10416">
            <v>31</v>
          </cell>
          <cell r="O10416">
            <v>4.129032258064516</v>
          </cell>
        </row>
        <row r="10417">
          <cell r="J10417">
            <v>128</v>
          </cell>
          <cell r="K10417">
            <v>31</v>
          </cell>
          <cell r="O10417">
            <v>4.129032258064516</v>
          </cell>
        </row>
        <row r="10418">
          <cell r="J10418">
            <v>128</v>
          </cell>
          <cell r="K10418">
            <v>36</v>
          </cell>
          <cell r="O10418">
            <v>3.5555555555555554</v>
          </cell>
        </row>
        <row r="10419">
          <cell r="J10419">
            <v>128</v>
          </cell>
          <cell r="K10419">
            <v>33</v>
          </cell>
          <cell r="O10419">
            <v>3.8787878787878789</v>
          </cell>
        </row>
        <row r="10420">
          <cell r="J10420">
            <v>128</v>
          </cell>
          <cell r="K10420">
            <v>37</v>
          </cell>
          <cell r="O10420">
            <v>3.4594594594594597</v>
          </cell>
        </row>
        <row r="10421">
          <cell r="J10421">
            <v>127</v>
          </cell>
          <cell r="K10421">
            <v>26</v>
          </cell>
          <cell r="O10421">
            <v>4.884615384615385</v>
          </cell>
        </row>
        <row r="10422">
          <cell r="J10422">
            <v>127</v>
          </cell>
          <cell r="K10422">
            <v>41</v>
          </cell>
          <cell r="O10422">
            <v>3.0975609756097562</v>
          </cell>
        </row>
        <row r="10423">
          <cell r="J10423">
            <v>127</v>
          </cell>
          <cell r="K10423">
            <v>35</v>
          </cell>
          <cell r="O10423">
            <v>3.6285714285714286</v>
          </cell>
        </row>
        <row r="10424">
          <cell r="J10424">
            <v>127</v>
          </cell>
          <cell r="K10424">
            <v>31</v>
          </cell>
          <cell r="O10424">
            <v>4.096774193548387</v>
          </cell>
        </row>
        <row r="10425">
          <cell r="J10425">
            <v>127</v>
          </cell>
          <cell r="K10425">
            <v>24</v>
          </cell>
          <cell r="O10425">
            <v>5.291666666666667</v>
          </cell>
        </row>
        <row r="10426">
          <cell r="J10426">
            <v>127</v>
          </cell>
          <cell r="K10426">
            <v>36</v>
          </cell>
          <cell r="O10426">
            <v>3.5277777777777777</v>
          </cell>
        </row>
        <row r="10427">
          <cell r="J10427">
            <v>126</v>
          </cell>
          <cell r="K10427">
            <v>25</v>
          </cell>
          <cell r="O10427">
            <v>5.04</v>
          </cell>
        </row>
        <row r="10428">
          <cell r="J10428">
            <v>126</v>
          </cell>
          <cell r="K10428">
            <v>25</v>
          </cell>
          <cell r="O10428">
            <v>5.04</v>
          </cell>
        </row>
        <row r="10429">
          <cell r="J10429">
            <v>126</v>
          </cell>
          <cell r="K10429">
            <v>25</v>
          </cell>
          <cell r="O10429">
            <v>5.04</v>
          </cell>
        </row>
        <row r="10430">
          <cell r="J10430">
            <v>126</v>
          </cell>
          <cell r="K10430">
            <v>31</v>
          </cell>
          <cell r="O10430">
            <v>4.064516129032258</v>
          </cell>
        </row>
        <row r="10431">
          <cell r="J10431">
            <v>126</v>
          </cell>
          <cell r="K10431">
            <v>21</v>
          </cell>
          <cell r="O10431">
            <v>6</v>
          </cell>
        </row>
        <row r="10432">
          <cell r="J10432">
            <v>126</v>
          </cell>
          <cell r="K10432">
            <v>25</v>
          </cell>
          <cell r="O10432">
            <v>5.04</v>
          </cell>
        </row>
        <row r="10433">
          <cell r="J10433">
            <v>126</v>
          </cell>
          <cell r="K10433">
            <v>34</v>
          </cell>
          <cell r="O10433">
            <v>3.7058823529411766</v>
          </cell>
        </row>
        <row r="10434">
          <cell r="J10434">
            <v>126</v>
          </cell>
          <cell r="K10434">
            <v>42</v>
          </cell>
          <cell r="O10434">
            <v>3</v>
          </cell>
        </row>
        <row r="10435">
          <cell r="J10435">
            <v>125</v>
          </cell>
          <cell r="K10435">
            <v>22</v>
          </cell>
          <cell r="O10435">
            <v>5.6818181818181817</v>
          </cell>
        </row>
        <row r="10436">
          <cell r="J10436">
            <v>125</v>
          </cell>
          <cell r="K10436">
            <v>22</v>
          </cell>
          <cell r="O10436">
            <v>5.6818181818181817</v>
          </cell>
        </row>
        <row r="10437">
          <cell r="J10437">
            <v>125</v>
          </cell>
          <cell r="K10437">
            <v>33</v>
          </cell>
          <cell r="O10437">
            <v>3.7878787878787881</v>
          </cell>
        </row>
        <row r="10438">
          <cell r="J10438">
            <v>125</v>
          </cell>
          <cell r="K10438">
            <v>27</v>
          </cell>
          <cell r="O10438">
            <v>4.6296296296296298</v>
          </cell>
        </row>
        <row r="10439">
          <cell r="J10439">
            <v>125</v>
          </cell>
          <cell r="K10439">
            <v>27</v>
          </cell>
          <cell r="O10439">
            <v>4.6296296296296298</v>
          </cell>
        </row>
        <row r="10440">
          <cell r="J10440">
            <v>124</v>
          </cell>
          <cell r="K10440">
            <v>27</v>
          </cell>
          <cell r="O10440">
            <v>4.5925925925925926</v>
          </cell>
        </row>
        <row r="10441">
          <cell r="J10441">
            <v>124</v>
          </cell>
          <cell r="K10441">
            <v>27</v>
          </cell>
          <cell r="O10441">
            <v>4.5925925925925926</v>
          </cell>
        </row>
        <row r="10442">
          <cell r="J10442">
            <v>124</v>
          </cell>
          <cell r="K10442">
            <v>39</v>
          </cell>
          <cell r="O10442">
            <v>3.1794871794871793</v>
          </cell>
        </row>
        <row r="10443">
          <cell r="J10443">
            <v>123</v>
          </cell>
          <cell r="K10443">
            <v>39</v>
          </cell>
          <cell r="O10443">
            <v>3.1538461538461537</v>
          </cell>
        </row>
        <row r="10444">
          <cell r="J10444">
            <v>123</v>
          </cell>
          <cell r="K10444">
            <v>19</v>
          </cell>
          <cell r="O10444">
            <v>6.4736842105263159</v>
          </cell>
        </row>
        <row r="10445">
          <cell r="J10445">
            <v>123</v>
          </cell>
          <cell r="K10445">
            <v>19</v>
          </cell>
          <cell r="O10445">
            <v>6.4736842105263159</v>
          </cell>
        </row>
        <row r="10446">
          <cell r="J10446">
            <v>123</v>
          </cell>
          <cell r="K10446">
            <v>23</v>
          </cell>
          <cell r="O10446">
            <v>5.3478260869565215</v>
          </cell>
        </row>
        <row r="10447">
          <cell r="J10447">
            <v>123</v>
          </cell>
          <cell r="K10447">
            <v>19</v>
          </cell>
          <cell r="O10447">
            <v>6.4736842105263159</v>
          </cell>
        </row>
        <row r="10448">
          <cell r="J10448">
            <v>122</v>
          </cell>
          <cell r="K10448">
            <v>19</v>
          </cell>
          <cell r="O10448">
            <v>6.4210526315789478</v>
          </cell>
        </row>
        <row r="10449">
          <cell r="J10449">
            <v>122</v>
          </cell>
          <cell r="K10449">
            <v>19</v>
          </cell>
          <cell r="O10449">
            <v>6.4210526315789478</v>
          </cell>
        </row>
        <row r="10450">
          <cell r="J10450">
            <v>122</v>
          </cell>
          <cell r="K10450">
            <v>33</v>
          </cell>
          <cell r="O10450">
            <v>3.6969696969696968</v>
          </cell>
        </row>
        <row r="10451">
          <cell r="J10451">
            <v>122</v>
          </cell>
          <cell r="K10451">
            <v>27</v>
          </cell>
          <cell r="O10451">
            <v>4.5185185185185182</v>
          </cell>
        </row>
        <row r="10452">
          <cell r="J10452">
            <v>122</v>
          </cell>
          <cell r="K10452">
            <v>25</v>
          </cell>
          <cell r="O10452">
            <v>4.88</v>
          </cell>
        </row>
        <row r="10453">
          <cell r="J10453">
            <v>122</v>
          </cell>
          <cell r="K10453">
            <v>32</v>
          </cell>
          <cell r="O10453">
            <v>3.8125</v>
          </cell>
        </row>
        <row r="10454">
          <cell r="J10454">
            <v>122</v>
          </cell>
          <cell r="K10454">
            <v>19</v>
          </cell>
          <cell r="O10454">
            <v>6.4210526315789478</v>
          </cell>
        </row>
        <row r="10455">
          <cell r="J10455">
            <v>121</v>
          </cell>
          <cell r="K10455">
            <v>39</v>
          </cell>
          <cell r="O10455">
            <v>3.1025641025641026</v>
          </cell>
        </row>
        <row r="10456">
          <cell r="J10456">
            <v>121</v>
          </cell>
          <cell r="K10456">
            <v>30</v>
          </cell>
          <cell r="O10456">
            <v>4.0333333333333332</v>
          </cell>
        </row>
        <row r="10457">
          <cell r="J10457">
            <v>121</v>
          </cell>
          <cell r="K10457">
            <v>30</v>
          </cell>
          <cell r="O10457">
            <v>4.0333333333333332</v>
          </cell>
        </row>
        <row r="10458">
          <cell r="J10458">
            <v>121</v>
          </cell>
          <cell r="K10458">
            <v>30</v>
          </cell>
          <cell r="O10458">
            <v>4.0333333333333332</v>
          </cell>
        </row>
        <row r="10459">
          <cell r="J10459">
            <v>121</v>
          </cell>
          <cell r="K10459">
            <v>29</v>
          </cell>
          <cell r="O10459">
            <v>4.1724137931034484</v>
          </cell>
        </row>
        <row r="10460">
          <cell r="J10460">
            <v>121</v>
          </cell>
          <cell r="K10460">
            <v>28</v>
          </cell>
          <cell r="O10460">
            <v>4.3214285714285712</v>
          </cell>
        </row>
        <row r="10461">
          <cell r="J10461">
            <v>120</v>
          </cell>
          <cell r="K10461">
            <v>15</v>
          </cell>
          <cell r="O10461">
            <v>8</v>
          </cell>
        </row>
        <row r="10462">
          <cell r="J10462">
            <v>120</v>
          </cell>
          <cell r="K10462">
            <v>23</v>
          </cell>
          <cell r="O10462">
            <v>5.2173913043478262</v>
          </cell>
        </row>
        <row r="10463">
          <cell r="J10463">
            <v>120</v>
          </cell>
          <cell r="K10463">
            <v>22</v>
          </cell>
          <cell r="O10463">
            <v>5.4545454545454541</v>
          </cell>
        </row>
        <row r="10464">
          <cell r="J10464">
            <v>120</v>
          </cell>
          <cell r="K10464">
            <v>32</v>
          </cell>
          <cell r="O10464">
            <v>3.75</v>
          </cell>
        </row>
        <row r="10465">
          <cell r="J10465">
            <v>120</v>
          </cell>
          <cell r="K10465">
            <v>24</v>
          </cell>
          <cell r="O10465">
            <v>5</v>
          </cell>
        </row>
        <row r="10466">
          <cell r="J10466">
            <v>119</v>
          </cell>
          <cell r="K10466">
            <v>20</v>
          </cell>
          <cell r="O10466">
            <v>5.95</v>
          </cell>
        </row>
        <row r="10467">
          <cell r="J10467">
            <v>119</v>
          </cell>
          <cell r="K10467">
            <v>18</v>
          </cell>
          <cell r="O10467">
            <v>6.6111111111111107</v>
          </cell>
        </row>
        <row r="10468">
          <cell r="J10468">
            <v>119</v>
          </cell>
          <cell r="K10468">
            <v>31</v>
          </cell>
          <cell r="O10468">
            <v>3.838709677419355</v>
          </cell>
        </row>
        <row r="10469">
          <cell r="J10469">
            <v>119</v>
          </cell>
          <cell r="K10469">
            <v>32</v>
          </cell>
          <cell r="O10469">
            <v>3.71875</v>
          </cell>
        </row>
        <row r="10470">
          <cell r="J10470">
            <v>119</v>
          </cell>
          <cell r="K10470">
            <v>15</v>
          </cell>
          <cell r="O10470">
            <v>7.9333333333333336</v>
          </cell>
        </row>
        <row r="10471">
          <cell r="J10471">
            <v>119</v>
          </cell>
          <cell r="K10471">
            <v>28</v>
          </cell>
          <cell r="O10471">
            <v>4.25</v>
          </cell>
        </row>
        <row r="10472">
          <cell r="J10472">
            <v>119</v>
          </cell>
          <cell r="K10472">
            <v>23</v>
          </cell>
          <cell r="O10472">
            <v>5.1739130434782608</v>
          </cell>
        </row>
        <row r="10473">
          <cell r="J10473">
            <v>119</v>
          </cell>
          <cell r="K10473">
            <v>21</v>
          </cell>
          <cell r="O10473">
            <v>5.666666666666667</v>
          </cell>
        </row>
        <row r="10474">
          <cell r="J10474">
            <v>119</v>
          </cell>
          <cell r="K10474">
            <v>25</v>
          </cell>
          <cell r="O10474">
            <v>4.76</v>
          </cell>
        </row>
        <row r="10475">
          <cell r="J10475">
            <v>119</v>
          </cell>
          <cell r="K10475">
            <v>40</v>
          </cell>
          <cell r="O10475">
            <v>2.9750000000000001</v>
          </cell>
        </row>
        <row r="10476">
          <cell r="J10476">
            <v>118</v>
          </cell>
          <cell r="K10476">
            <v>27</v>
          </cell>
          <cell r="O10476">
            <v>4.3703703703703702</v>
          </cell>
        </row>
        <row r="10477">
          <cell r="J10477">
            <v>118</v>
          </cell>
          <cell r="K10477">
            <v>24</v>
          </cell>
          <cell r="O10477">
            <v>4.916666666666667</v>
          </cell>
        </row>
        <row r="10478">
          <cell r="J10478">
            <v>118</v>
          </cell>
          <cell r="K10478">
            <v>25</v>
          </cell>
          <cell r="O10478">
            <v>4.72</v>
          </cell>
        </row>
        <row r="10479">
          <cell r="J10479">
            <v>118</v>
          </cell>
          <cell r="K10479">
            <v>22</v>
          </cell>
          <cell r="O10479">
            <v>5.3636363636363633</v>
          </cell>
        </row>
        <row r="10480">
          <cell r="J10480">
            <v>118</v>
          </cell>
          <cell r="K10480">
            <v>40</v>
          </cell>
          <cell r="O10480">
            <v>2.95</v>
          </cell>
        </row>
        <row r="10481">
          <cell r="J10481">
            <v>117</v>
          </cell>
          <cell r="K10481">
            <v>26</v>
          </cell>
          <cell r="O10481">
            <v>4.5</v>
          </cell>
        </row>
        <row r="10482">
          <cell r="J10482">
            <v>117</v>
          </cell>
          <cell r="K10482">
            <v>40</v>
          </cell>
          <cell r="O10482">
            <v>2.9249999999999998</v>
          </cell>
        </row>
        <row r="10483">
          <cell r="J10483">
            <v>117</v>
          </cell>
          <cell r="K10483">
            <v>26</v>
          </cell>
          <cell r="O10483">
            <v>4.5</v>
          </cell>
        </row>
        <row r="10484">
          <cell r="J10484">
            <v>117</v>
          </cell>
          <cell r="K10484">
            <v>21</v>
          </cell>
          <cell r="O10484">
            <v>5.5714285714285712</v>
          </cell>
        </row>
        <row r="10485">
          <cell r="J10485">
            <v>117</v>
          </cell>
          <cell r="K10485">
            <v>30</v>
          </cell>
          <cell r="O10485">
            <v>3.9</v>
          </cell>
        </row>
        <row r="10486">
          <cell r="J10486">
            <v>116</v>
          </cell>
          <cell r="K10486">
            <v>31</v>
          </cell>
          <cell r="O10486">
            <v>3.7419354838709675</v>
          </cell>
        </row>
        <row r="10487">
          <cell r="J10487">
            <v>116</v>
          </cell>
          <cell r="K10487">
            <v>36</v>
          </cell>
          <cell r="O10487">
            <v>3.2222222222222223</v>
          </cell>
        </row>
        <row r="10488">
          <cell r="J10488">
            <v>116</v>
          </cell>
          <cell r="K10488">
            <v>28</v>
          </cell>
          <cell r="O10488">
            <v>4.1428571428571432</v>
          </cell>
        </row>
        <row r="10489">
          <cell r="J10489">
            <v>116</v>
          </cell>
          <cell r="K10489">
            <v>29</v>
          </cell>
          <cell r="O10489">
            <v>4</v>
          </cell>
        </row>
        <row r="10490">
          <cell r="J10490">
            <v>115</v>
          </cell>
          <cell r="K10490">
            <v>26</v>
          </cell>
          <cell r="O10490">
            <v>4.4230769230769234</v>
          </cell>
        </row>
        <row r="10491">
          <cell r="J10491">
            <v>115</v>
          </cell>
          <cell r="K10491">
            <v>34</v>
          </cell>
          <cell r="O10491">
            <v>3.3823529411764706</v>
          </cell>
        </row>
        <row r="10492">
          <cell r="J10492">
            <v>115</v>
          </cell>
          <cell r="K10492">
            <v>21</v>
          </cell>
          <cell r="O10492">
            <v>5.4761904761904763</v>
          </cell>
        </row>
        <row r="10493">
          <cell r="J10493">
            <v>115</v>
          </cell>
          <cell r="K10493">
            <v>25</v>
          </cell>
          <cell r="O10493">
            <v>4.5999999999999996</v>
          </cell>
        </row>
        <row r="10494">
          <cell r="J10494">
            <v>115</v>
          </cell>
          <cell r="K10494">
            <v>20</v>
          </cell>
          <cell r="O10494">
            <v>5.75</v>
          </cell>
        </row>
        <row r="10495">
          <cell r="J10495">
            <v>115</v>
          </cell>
          <cell r="K10495">
            <v>32</v>
          </cell>
          <cell r="O10495">
            <v>3.59375</v>
          </cell>
        </row>
        <row r="10496">
          <cell r="J10496">
            <v>115</v>
          </cell>
          <cell r="K10496">
            <v>20</v>
          </cell>
          <cell r="O10496">
            <v>5.75</v>
          </cell>
        </row>
        <row r="10497">
          <cell r="J10497">
            <v>115</v>
          </cell>
          <cell r="K10497">
            <v>32</v>
          </cell>
          <cell r="O10497">
            <v>3.59375</v>
          </cell>
        </row>
        <row r="10498">
          <cell r="J10498">
            <v>115</v>
          </cell>
          <cell r="K10498">
            <v>28</v>
          </cell>
          <cell r="O10498">
            <v>4.1071428571428568</v>
          </cell>
        </row>
        <row r="10499">
          <cell r="J10499">
            <v>115</v>
          </cell>
          <cell r="K10499">
            <v>32</v>
          </cell>
          <cell r="O10499">
            <v>3.59375</v>
          </cell>
        </row>
        <row r="10500">
          <cell r="J10500">
            <v>115</v>
          </cell>
          <cell r="K10500">
            <v>20</v>
          </cell>
          <cell r="O10500">
            <v>5.75</v>
          </cell>
        </row>
        <row r="10501">
          <cell r="J10501">
            <v>115</v>
          </cell>
          <cell r="K10501">
            <v>23</v>
          </cell>
          <cell r="O10501">
            <v>5</v>
          </cell>
        </row>
        <row r="10502">
          <cell r="J10502">
            <v>115</v>
          </cell>
          <cell r="K10502">
            <v>26</v>
          </cell>
          <cell r="O10502">
            <v>4.4230769230769234</v>
          </cell>
        </row>
        <row r="10503">
          <cell r="J10503">
            <v>115</v>
          </cell>
          <cell r="K10503">
            <v>23</v>
          </cell>
          <cell r="O10503">
            <v>5</v>
          </cell>
        </row>
        <row r="10504">
          <cell r="J10504">
            <v>115</v>
          </cell>
          <cell r="K10504">
            <v>26</v>
          </cell>
          <cell r="O10504">
            <v>4.4230769230769234</v>
          </cell>
        </row>
        <row r="10505">
          <cell r="J10505">
            <v>115</v>
          </cell>
          <cell r="K10505">
            <v>27</v>
          </cell>
          <cell r="O10505">
            <v>4.2592592592592595</v>
          </cell>
        </row>
        <row r="10506">
          <cell r="J10506">
            <v>115</v>
          </cell>
          <cell r="K10506">
            <v>20</v>
          </cell>
          <cell r="O10506">
            <v>5.75</v>
          </cell>
        </row>
        <row r="10507">
          <cell r="J10507">
            <v>114</v>
          </cell>
          <cell r="K10507">
            <v>23</v>
          </cell>
          <cell r="O10507">
            <v>4.9565217391304346</v>
          </cell>
        </row>
        <row r="10508">
          <cell r="J10508">
            <v>114</v>
          </cell>
          <cell r="K10508">
            <v>40</v>
          </cell>
          <cell r="O10508">
            <v>2.85</v>
          </cell>
        </row>
        <row r="10509">
          <cell r="J10509">
            <v>114</v>
          </cell>
          <cell r="K10509">
            <v>31</v>
          </cell>
          <cell r="O10509">
            <v>3.6774193548387095</v>
          </cell>
        </row>
        <row r="10510">
          <cell r="J10510">
            <v>114</v>
          </cell>
          <cell r="K10510">
            <v>30</v>
          </cell>
          <cell r="O10510">
            <v>3.8</v>
          </cell>
        </row>
        <row r="10511">
          <cell r="J10511">
            <v>114</v>
          </cell>
          <cell r="K10511">
            <v>33</v>
          </cell>
          <cell r="O10511">
            <v>3.4545454545454546</v>
          </cell>
        </row>
        <row r="10512">
          <cell r="J10512">
            <v>114</v>
          </cell>
          <cell r="K10512">
            <v>19</v>
          </cell>
          <cell r="O10512">
            <v>6</v>
          </cell>
        </row>
        <row r="10513">
          <cell r="J10513">
            <v>113</v>
          </cell>
          <cell r="K10513">
            <v>22</v>
          </cell>
          <cell r="O10513">
            <v>5.1363636363636367</v>
          </cell>
        </row>
        <row r="10514">
          <cell r="J10514">
            <v>113</v>
          </cell>
          <cell r="K10514">
            <v>22</v>
          </cell>
          <cell r="O10514">
            <v>5.1363636363636367</v>
          </cell>
        </row>
        <row r="10515">
          <cell r="J10515">
            <v>113</v>
          </cell>
          <cell r="K10515">
            <v>15</v>
          </cell>
          <cell r="O10515">
            <v>7.5333333333333332</v>
          </cell>
        </row>
        <row r="10516">
          <cell r="J10516">
            <v>113</v>
          </cell>
          <cell r="K10516">
            <v>34</v>
          </cell>
          <cell r="O10516">
            <v>3.3235294117647061</v>
          </cell>
        </row>
        <row r="10517">
          <cell r="J10517">
            <v>112</v>
          </cell>
          <cell r="K10517">
            <v>26</v>
          </cell>
          <cell r="O10517">
            <v>4.3076923076923075</v>
          </cell>
        </row>
        <row r="10518">
          <cell r="J10518">
            <v>112</v>
          </cell>
          <cell r="K10518">
            <v>27</v>
          </cell>
          <cell r="O10518">
            <v>4.1481481481481479</v>
          </cell>
        </row>
        <row r="10519">
          <cell r="J10519">
            <v>111</v>
          </cell>
          <cell r="K10519">
            <v>32</v>
          </cell>
          <cell r="O10519">
            <v>3.46875</v>
          </cell>
        </row>
        <row r="10520">
          <cell r="J10520">
            <v>111</v>
          </cell>
          <cell r="K10520">
            <v>32</v>
          </cell>
          <cell r="O10520">
            <v>3.46875</v>
          </cell>
        </row>
        <row r="10521">
          <cell r="J10521">
            <v>111</v>
          </cell>
          <cell r="K10521">
            <v>23</v>
          </cell>
          <cell r="O10521">
            <v>4.8260869565217392</v>
          </cell>
        </row>
        <row r="10522">
          <cell r="J10522">
            <v>111</v>
          </cell>
          <cell r="K10522">
            <v>23</v>
          </cell>
          <cell r="O10522">
            <v>4.8260869565217392</v>
          </cell>
        </row>
        <row r="10523">
          <cell r="J10523">
            <v>111</v>
          </cell>
          <cell r="K10523">
            <v>23</v>
          </cell>
          <cell r="O10523">
            <v>4.8260869565217392</v>
          </cell>
        </row>
        <row r="10524">
          <cell r="J10524">
            <v>111</v>
          </cell>
          <cell r="K10524">
            <v>23</v>
          </cell>
          <cell r="O10524">
            <v>4.8260869565217392</v>
          </cell>
        </row>
        <row r="10525">
          <cell r="J10525">
            <v>111</v>
          </cell>
          <cell r="K10525">
            <v>23</v>
          </cell>
          <cell r="O10525">
            <v>4.8260869565217392</v>
          </cell>
        </row>
        <row r="10526">
          <cell r="J10526">
            <v>110</v>
          </cell>
          <cell r="K10526">
            <v>19</v>
          </cell>
          <cell r="O10526">
            <v>5.7894736842105265</v>
          </cell>
        </row>
        <row r="10527">
          <cell r="J10527">
            <v>110</v>
          </cell>
          <cell r="K10527">
            <v>25</v>
          </cell>
          <cell r="O10527">
            <v>4.4000000000000004</v>
          </cell>
        </row>
        <row r="10528">
          <cell r="J10528">
            <v>110</v>
          </cell>
          <cell r="K10528">
            <v>31</v>
          </cell>
          <cell r="O10528">
            <v>3.5483870967741935</v>
          </cell>
        </row>
        <row r="10529">
          <cell r="J10529">
            <v>110</v>
          </cell>
          <cell r="K10529">
            <v>27</v>
          </cell>
          <cell r="O10529">
            <v>4.0740740740740744</v>
          </cell>
        </row>
        <row r="10530">
          <cell r="J10530">
            <v>110</v>
          </cell>
          <cell r="K10530">
            <v>19</v>
          </cell>
          <cell r="O10530">
            <v>5.7894736842105265</v>
          </cell>
        </row>
        <row r="10531">
          <cell r="J10531">
            <v>110</v>
          </cell>
          <cell r="K10531">
            <v>22</v>
          </cell>
          <cell r="O10531">
            <v>5</v>
          </cell>
        </row>
        <row r="10532">
          <cell r="J10532">
            <v>110</v>
          </cell>
          <cell r="K10532">
            <v>19</v>
          </cell>
          <cell r="O10532">
            <v>5.7894736842105265</v>
          </cell>
        </row>
        <row r="10533">
          <cell r="J10533">
            <v>110</v>
          </cell>
          <cell r="K10533">
            <v>38</v>
          </cell>
          <cell r="O10533">
            <v>2.8947368421052633</v>
          </cell>
        </row>
        <row r="10534">
          <cell r="J10534">
            <v>109</v>
          </cell>
          <cell r="K10534">
            <v>33</v>
          </cell>
          <cell r="O10534">
            <v>3.3030303030303032</v>
          </cell>
        </row>
        <row r="10535">
          <cell r="J10535">
            <v>109</v>
          </cell>
          <cell r="K10535">
            <v>35</v>
          </cell>
          <cell r="O10535">
            <v>3.1142857142857143</v>
          </cell>
        </row>
        <row r="10536">
          <cell r="J10536">
            <v>109</v>
          </cell>
          <cell r="K10536">
            <v>19</v>
          </cell>
          <cell r="O10536">
            <v>5.7368421052631575</v>
          </cell>
        </row>
        <row r="10537">
          <cell r="J10537">
            <v>109</v>
          </cell>
          <cell r="K10537">
            <v>20</v>
          </cell>
          <cell r="O10537">
            <v>5.45</v>
          </cell>
        </row>
        <row r="10538">
          <cell r="J10538">
            <v>109</v>
          </cell>
          <cell r="K10538">
            <v>20</v>
          </cell>
          <cell r="O10538">
            <v>5.45</v>
          </cell>
        </row>
        <row r="10539">
          <cell r="J10539">
            <v>109</v>
          </cell>
          <cell r="K10539">
            <v>20</v>
          </cell>
          <cell r="O10539">
            <v>5.45</v>
          </cell>
        </row>
        <row r="10540">
          <cell r="J10540">
            <v>109</v>
          </cell>
          <cell r="K10540">
            <v>22</v>
          </cell>
          <cell r="O10540">
            <v>4.9545454545454541</v>
          </cell>
        </row>
        <row r="10541">
          <cell r="J10541">
            <v>109</v>
          </cell>
          <cell r="K10541">
            <v>35</v>
          </cell>
          <cell r="O10541">
            <v>3.1142857142857143</v>
          </cell>
        </row>
        <row r="10542">
          <cell r="J10542">
            <v>108</v>
          </cell>
          <cell r="K10542">
            <v>31</v>
          </cell>
          <cell r="O10542">
            <v>3.4838709677419355</v>
          </cell>
        </row>
        <row r="10543">
          <cell r="J10543">
            <v>108</v>
          </cell>
          <cell r="K10543">
            <v>35</v>
          </cell>
          <cell r="O10543">
            <v>3.0857142857142859</v>
          </cell>
        </row>
        <row r="10544">
          <cell r="J10544">
            <v>108</v>
          </cell>
          <cell r="K10544">
            <v>25</v>
          </cell>
          <cell r="O10544">
            <v>4.32</v>
          </cell>
        </row>
        <row r="10545">
          <cell r="J10545">
            <v>108</v>
          </cell>
          <cell r="K10545">
            <v>33</v>
          </cell>
          <cell r="O10545">
            <v>3.2727272727272729</v>
          </cell>
        </row>
        <row r="10546">
          <cell r="J10546">
            <v>108</v>
          </cell>
          <cell r="K10546">
            <v>33</v>
          </cell>
          <cell r="O10546">
            <v>3.2727272727272729</v>
          </cell>
        </row>
        <row r="10547">
          <cell r="J10547">
            <v>108</v>
          </cell>
          <cell r="K10547">
            <v>28</v>
          </cell>
          <cell r="O10547">
            <v>3.8571428571428572</v>
          </cell>
        </row>
        <row r="10548">
          <cell r="J10548">
            <v>108</v>
          </cell>
          <cell r="K10548">
            <v>25</v>
          </cell>
          <cell r="O10548">
            <v>4.32</v>
          </cell>
        </row>
        <row r="10549">
          <cell r="J10549">
            <v>108</v>
          </cell>
          <cell r="K10549">
            <v>36</v>
          </cell>
          <cell r="O10549">
            <v>3</v>
          </cell>
        </row>
        <row r="10550">
          <cell r="J10550">
            <v>108</v>
          </cell>
          <cell r="K10550">
            <v>25</v>
          </cell>
          <cell r="O10550">
            <v>4.32</v>
          </cell>
        </row>
        <row r="10551">
          <cell r="J10551">
            <v>108</v>
          </cell>
          <cell r="K10551">
            <v>20</v>
          </cell>
          <cell r="O10551">
            <v>5.4</v>
          </cell>
        </row>
        <row r="10552">
          <cell r="J10552">
            <v>107</v>
          </cell>
          <cell r="K10552">
            <v>26</v>
          </cell>
          <cell r="O10552">
            <v>4.115384615384615</v>
          </cell>
        </row>
        <row r="10553">
          <cell r="J10553">
            <v>107</v>
          </cell>
          <cell r="K10553">
            <v>34</v>
          </cell>
          <cell r="O10553">
            <v>3.1470588235294117</v>
          </cell>
        </row>
        <row r="10554">
          <cell r="J10554">
            <v>107</v>
          </cell>
          <cell r="K10554">
            <v>22</v>
          </cell>
          <cell r="O10554">
            <v>4.8636363636363633</v>
          </cell>
        </row>
        <row r="10555">
          <cell r="J10555">
            <v>107</v>
          </cell>
          <cell r="K10555">
            <v>20</v>
          </cell>
          <cell r="O10555">
            <v>5.35</v>
          </cell>
        </row>
        <row r="10556">
          <cell r="J10556">
            <v>107</v>
          </cell>
          <cell r="K10556">
            <v>32</v>
          </cell>
          <cell r="O10556">
            <v>3.34375</v>
          </cell>
        </row>
        <row r="10557">
          <cell r="J10557">
            <v>107</v>
          </cell>
          <cell r="K10557">
            <v>29</v>
          </cell>
          <cell r="O10557">
            <v>3.6896551724137931</v>
          </cell>
        </row>
        <row r="10558">
          <cell r="J10558">
            <v>107</v>
          </cell>
          <cell r="K10558">
            <v>18</v>
          </cell>
          <cell r="O10558">
            <v>5.9444444444444446</v>
          </cell>
        </row>
        <row r="10559">
          <cell r="J10559">
            <v>107</v>
          </cell>
          <cell r="K10559">
            <v>25</v>
          </cell>
          <cell r="O10559">
            <v>4.28</v>
          </cell>
        </row>
        <row r="10560">
          <cell r="J10560">
            <v>107</v>
          </cell>
          <cell r="K10560">
            <v>26</v>
          </cell>
          <cell r="O10560">
            <v>4.115384615384615</v>
          </cell>
        </row>
        <row r="10561">
          <cell r="J10561">
            <v>107</v>
          </cell>
          <cell r="K10561">
            <v>27</v>
          </cell>
          <cell r="O10561">
            <v>3.9629629629629628</v>
          </cell>
        </row>
        <row r="10562">
          <cell r="J10562">
            <v>107</v>
          </cell>
          <cell r="K10562">
            <v>22</v>
          </cell>
          <cell r="O10562">
            <v>4.8636363636363633</v>
          </cell>
        </row>
        <row r="10563">
          <cell r="J10563">
            <v>106</v>
          </cell>
          <cell r="K10563">
            <v>34</v>
          </cell>
          <cell r="O10563">
            <v>3.1176470588235294</v>
          </cell>
        </row>
        <row r="10564">
          <cell r="J10564">
            <v>106</v>
          </cell>
          <cell r="K10564">
            <v>24</v>
          </cell>
          <cell r="O10564">
            <v>4.416666666666667</v>
          </cell>
        </row>
        <row r="10565">
          <cell r="J10565">
            <v>106</v>
          </cell>
          <cell r="K10565">
            <v>20</v>
          </cell>
          <cell r="O10565">
            <v>5.3</v>
          </cell>
        </row>
        <row r="10566">
          <cell r="J10566">
            <v>106</v>
          </cell>
          <cell r="K10566">
            <v>34</v>
          </cell>
          <cell r="O10566">
            <v>3.1176470588235294</v>
          </cell>
        </row>
        <row r="10567">
          <cell r="J10567">
            <v>106</v>
          </cell>
          <cell r="K10567">
            <v>30</v>
          </cell>
          <cell r="O10567">
            <v>3.5333333333333332</v>
          </cell>
        </row>
        <row r="10568">
          <cell r="J10568">
            <v>106</v>
          </cell>
          <cell r="K10568">
            <v>26</v>
          </cell>
          <cell r="O10568">
            <v>4.0769230769230766</v>
          </cell>
        </row>
        <row r="10569">
          <cell r="J10569">
            <v>106</v>
          </cell>
          <cell r="K10569">
            <v>19</v>
          </cell>
          <cell r="O10569">
            <v>5.5789473684210522</v>
          </cell>
        </row>
        <row r="10570">
          <cell r="J10570">
            <v>106</v>
          </cell>
          <cell r="K10570">
            <v>15</v>
          </cell>
          <cell r="O10570">
            <v>7.0666666666666664</v>
          </cell>
        </row>
        <row r="10571">
          <cell r="J10571">
            <v>106</v>
          </cell>
          <cell r="K10571">
            <v>9</v>
          </cell>
          <cell r="O10571">
            <v>11.777777777777779</v>
          </cell>
        </row>
        <row r="10572">
          <cell r="J10572">
            <v>106</v>
          </cell>
          <cell r="K10572">
            <v>27</v>
          </cell>
          <cell r="O10572">
            <v>3.925925925925926</v>
          </cell>
        </row>
        <row r="10573">
          <cell r="J10573">
            <v>106</v>
          </cell>
          <cell r="K10573">
            <v>38</v>
          </cell>
          <cell r="O10573">
            <v>2.7894736842105261</v>
          </cell>
        </row>
        <row r="10574">
          <cell r="J10574">
            <v>106</v>
          </cell>
          <cell r="K10574">
            <v>28</v>
          </cell>
          <cell r="O10574">
            <v>3.7857142857142856</v>
          </cell>
        </row>
        <row r="10575">
          <cell r="J10575">
            <v>106</v>
          </cell>
          <cell r="K10575">
            <v>26</v>
          </cell>
          <cell r="O10575">
            <v>4.0769230769230766</v>
          </cell>
        </row>
        <row r="10576">
          <cell r="J10576">
            <v>105</v>
          </cell>
          <cell r="K10576">
            <v>29</v>
          </cell>
          <cell r="O10576">
            <v>3.6206896551724137</v>
          </cell>
        </row>
        <row r="10577">
          <cell r="J10577">
            <v>105</v>
          </cell>
          <cell r="K10577">
            <v>25</v>
          </cell>
          <cell r="O10577">
            <v>4.2</v>
          </cell>
        </row>
        <row r="10578">
          <cell r="J10578">
            <v>105</v>
          </cell>
          <cell r="K10578">
            <v>27</v>
          </cell>
          <cell r="O10578">
            <v>3.8888888888888888</v>
          </cell>
        </row>
        <row r="10579">
          <cell r="J10579">
            <v>105</v>
          </cell>
          <cell r="K10579">
            <v>31</v>
          </cell>
          <cell r="O10579">
            <v>3.3870967741935485</v>
          </cell>
        </row>
        <row r="10580">
          <cell r="J10580">
            <v>105</v>
          </cell>
          <cell r="K10580">
            <v>33</v>
          </cell>
          <cell r="O10580">
            <v>3.1818181818181817</v>
          </cell>
        </row>
        <row r="10581">
          <cell r="J10581">
            <v>105</v>
          </cell>
          <cell r="K10581">
            <v>15</v>
          </cell>
          <cell r="O10581">
            <v>7</v>
          </cell>
        </row>
        <row r="10582">
          <cell r="J10582">
            <v>105</v>
          </cell>
          <cell r="K10582">
            <v>22</v>
          </cell>
          <cell r="O10582">
            <v>4.7727272727272725</v>
          </cell>
        </row>
        <row r="10583">
          <cell r="J10583">
            <v>105</v>
          </cell>
          <cell r="K10583">
            <v>22</v>
          </cell>
          <cell r="O10583">
            <v>4.7727272727272725</v>
          </cell>
        </row>
        <row r="10584">
          <cell r="J10584">
            <v>105</v>
          </cell>
          <cell r="K10584">
            <v>29</v>
          </cell>
          <cell r="O10584">
            <v>3.6206896551724137</v>
          </cell>
        </row>
        <row r="10585">
          <cell r="J10585">
            <v>104</v>
          </cell>
          <cell r="K10585">
            <v>26</v>
          </cell>
          <cell r="O10585">
            <v>4</v>
          </cell>
        </row>
        <row r="10586">
          <cell r="J10586">
            <v>104</v>
          </cell>
          <cell r="K10586">
            <v>26</v>
          </cell>
          <cell r="O10586">
            <v>4</v>
          </cell>
        </row>
        <row r="10587">
          <cell r="J10587">
            <v>104</v>
          </cell>
          <cell r="K10587">
            <v>24</v>
          </cell>
          <cell r="O10587">
            <v>4.333333333333333</v>
          </cell>
        </row>
        <row r="10588">
          <cell r="J10588">
            <v>104</v>
          </cell>
          <cell r="K10588">
            <v>19</v>
          </cell>
          <cell r="O10588">
            <v>5.4736842105263159</v>
          </cell>
        </row>
        <row r="10589">
          <cell r="J10589">
            <v>104</v>
          </cell>
          <cell r="K10589">
            <v>35</v>
          </cell>
          <cell r="O10589">
            <v>2.9714285714285715</v>
          </cell>
        </row>
        <row r="10590">
          <cell r="J10590">
            <v>104</v>
          </cell>
          <cell r="K10590">
            <v>23</v>
          </cell>
          <cell r="O10590">
            <v>4.5217391304347823</v>
          </cell>
        </row>
        <row r="10591">
          <cell r="J10591">
            <v>104</v>
          </cell>
          <cell r="K10591">
            <v>25</v>
          </cell>
          <cell r="O10591">
            <v>4.16</v>
          </cell>
        </row>
        <row r="10592">
          <cell r="J10592">
            <v>104</v>
          </cell>
          <cell r="K10592">
            <v>25</v>
          </cell>
          <cell r="O10592">
            <v>4.16</v>
          </cell>
        </row>
        <row r="10593">
          <cell r="J10593">
            <v>104</v>
          </cell>
          <cell r="K10593">
            <v>25</v>
          </cell>
          <cell r="O10593">
            <v>4.16</v>
          </cell>
        </row>
        <row r="10594">
          <cell r="J10594">
            <v>104</v>
          </cell>
          <cell r="K10594">
            <v>25</v>
          </cell>
          <cell r="O10594">
            <v>4.16</v>
          </cell>
        </row>
        <row r="10595">
          <cell r="J10595">
            <v>104</v>
          </cell>
          <cell r="K10595">
            <v>21</v>
          </cell>
          <cell r="O10595">
            <v>4.9523809523809526</v>
          </cell>
        </row>
        <row r="10596">
          <cell r="J10596">
            <v>104</v>
          </cell>
          <cell r="K10596">
            <v>25</v>
          </cell>
          <cell r="O10596">
            <v>4.16</v>
          </cell>
        </row>
        <row r="10597">
          <cell r="J10597">
            <v>104</v>
          </cell>
          <cell r="K10597">
            <v>23</v>
          </cell>
          <cell r="O10597">
            <v>4.5217391304347823</v>
          </cell>
        </row>
        <row r="10598">
          <cell r="J10598">
            <v>103</v>
          </cell>
          <cell r="K10598">
            <v>24</v>
          </cell>
          <cell r="O10598">
            <v>4.291666666666667</v>
          </cell>
        </row>
        <row r="10599">
          <cell r="J10599">
            <v>103</v>
          </cell>
          <cell r="K10599">
            <v>32</v>
          </cell>
          <cell r="O10599">
            <v>3.21875</v>
          </cell>
        </row>
        <row r="10600">
          <cell r="J10600">
            <v>103</v>
          </cell>
          <cell r="K10600">
            <v>27</v>
          </cell>
          <cell r="O10600">
            <v>3.8148148148148149</v>
          </cell>
        </row>
        <row r="10601">
          <cell r="J10601">
            <v>103</v>
          </cell>
          <cell r="K10601">
            <v>18</v>
          </cell>
          <cell r="O10601">
            <v>5.7222222222222223</v>
          </cell>
        </row>
        <row r="10602">
          <cell r="J10602">
            <v>103</v>
          </cell>
          <cell r="K10602">
            <v>30</v>
          </cell>
          <cell r="O10602">
            <v>3.4333333333333331</v>
          </cell>
        </row>
        <row r="10603">
          <cell r="J10603">
            <v>103</v>
          </cell>
          <cell r="K10603">
            <v>18</v>
          </cell>
          <cell r="O10603">
            <v>5.7222222222222223</v>
          </cell>
        </row>
        <row r="10604">
          <cell r="J10604">
            <v>103</v>
          </cell>
          <cell r="K10604">
            <v>24</v>
          </cell>
          <cell r="O10604">
            <v>4.291666666666667</v>
          </cell>
        </row>
        <row r="10605">
          <cell r="J10605">
            <v>103</v>
          </cell>
          <cell r="K10605">
            <v>18</v>
          </cell>
          <cell r="O10605">
            <v>5.7222222222222223</v>
          </cell>
        </row>
        <row r="10606">
          <cell r="J10606">
            <v>103</v>
          </cell>
          <cell r="K10606">
            <v>24</v>
          </cell>
          <cell r="O10606">
            <v>4.291666666666667</v>
          </cell>
        </row>
        <row r="10607">
          <cell r="J10607">
            <v>103</v>
          </cell>
          <cell r="K10607">
            <v>24</v>
          </cell>
          <cell r="O10607">
            <v>4.291666666666667</v>
          </cell>
        </row>
        <row r="10608">
          <cell r="J10608">
            <v>103</v>
          </cell>
          <cell r="K10608">
            <v>16</v>
          </cell>
          <cell r="O10608">
            <v>6.4375</v>
          </cell>
        </row>
        <row r="10609">
          <cell r="J10609">
            <v>103</v>
          </cell>
          <cell r="K10609">
            <v>18</v>
          </cell>
          <cell r="O10609">
            <v>5.7222222222222223</v>
          </cell>
        </row>
        <row r="10610">
          <cell r="J10610">
            <v>103</v>
          </cell>
          <cell r="K10610">
            <v>18</v>
          </cell>
          <cell r="O10610">
            <v>5.7222222222222223</v>
          </cell>
        </row>
        <row r="10611">
          <cell r="J10611">
            <v>103</v>
          </cell>
          <cell r="K10611">
            <v>18</v>
          </cell>
          <cell r="O10611">
            <v>5.7222222222222223</v>
          </cell>
        </row>
        <row r="10612">
          <cell r="J10612">
            <v>102</v>
          </cell>
          <cell r="K10612">
            <v>27</v>
          </cell>
          <cell r="O10612">
            <v>3.7777777777777777</v>
          </cell>
        </row>
        <row r="10613">
          <cell r="J10613">
            <v>102</v>
          </cell>
          <cell r="K10613">
            <v>22</v>
          </cell>
          <cell r="O10613">
            <v>4.6363636363636367</v>
          </cell>
        </row>
        <row r="10614">
          <cell r="J10614">
            <v>102</v>
          </cell>
          <cell r="K10614">
            <v>29</v>
          </cell>
          <cell r="O10614">
            <v>3.5172413793103448</v>
          </cell>
        </row>
        <row r="10615">
          <cell r="J10615">
            <v>102</v>
          </cell>
          <cell r="K10615">
            <v>48</v>
          </cell>
          <cell r="O10615">
            <v>2.125</v>
          </cell>
        </row>
        <row r="10616">
          <cell r="J10616">
            <v>102</v>
          </cell>
          <cell r="K10616">
            <v>17</v>
          </cell>
          <cell r="O10616">
            <v>6</v>
          </cell>
        </row>
        <row r="10617">
          <cell r="J10617">
            <v>102</v>
          </cell>
          <cell r="K10617">
            <v>27</v>
          </cell>
          <cell r="O10617">
            <v>3.7777777777777777</v>
          </cell>
        </row>
        <row r="10618">
          <cell r="J10618">
            <v>102</v>
          </cell>
          <cell r="K10618">
            <v>27</v>
          </cell>
          <cell r="O10618">
            <v>3.7777777777777777</v>
          </cell>
        </row>
        <row r="10619">
          <cell r="J10619">
            <v>102</v>
          </cell>
          <cell r="K10619">
            <v>27</v>
          </cell>
          <cell r="O10619">
            <v>3.7777777777777777</v>
          </cell>
        </row>
        <row r="10620">
          <cell r="J10620">
            <v>102</v>
          </cell>
          <cell r="K10620">
            <v>21</v>
          </cell>
          <cell r="O10620">
            <v>4.8571428571428568</v>
          </cell>
        </row>
        <row r="10621">
          <cell r="J10621">
            <v>102</v>
          </cell>
          <cell r="K10621">
            <v>32</v>
          </cell>
          <cell r="O10621">
            <v>3.1875</v>
          </cell>
        </row>
        <row r="10622">
          <cell r="J10622">
            <v>102</v>
          </cell>
          <cell r="K10622">
            <v>27</v>
          </cell>
          <cell r="O10622">
            <v>3.7777777777777777</v>
          </cell>
        </row>
        <row r="10623">
          <cell r="J10623">
            <v>101</v>
          </cell>
          <cell r="K10623">
            <v>31</v>
          </cell>
          <cell r="O10623">
            <v>3.2580645161290325</v>
          </cell>
        </row>
        <row r="10624">
          <cell r="J10624">
            <v>101</v>
          </cell>
          <cell r="K10624">
            <v>26</v>
          </cell>
          <cell r="O10624">
            <v>3.8846153846153846</v>
          </cell>
        </row>
        <row r="10625">
          <cell r="J10625">
            <v>101</v>
          </cell>
          <cell r="K10625">
            <v>25</v>
          </cell>
          <cell r="O10625">
            <v>4.04</v>
          </cell>
        </row>
        <row r="10626">
          <cell r="J10626">
            <v>101</v>
          </cell>
          <cell r="K10626">
            <v>19</v>
          </cell>
          <cell r="O10626">
            <v>5.3157894736842106</v>
          </cell>
        </row>
        <row r="10627">
          <cell r="J10627">
            <v>101</v>
          </cell>
          <cell r="K10627">
            <v>26</v>
          </cell>
          <cell r="O10627">
            <v>3.8846153846153846</v>
          </cell>
        </row>
        <row r="10628">
          <cell r="J10628">
            <v>101</v>
          </cell>
          <cell r="K10628">
            <v>21</v>
          </cell>
          <cell r="O10628">
            <v>4.8095238095238093</v>
          </cell>
        </row>
        <row r="10629">
          <cell r="J10629">
            <v>101</v>
          </cell>
          <cell r="K10629">
            <v>23</v>
          </cell>
          <cell r="O10629">
            <v>4.3913043478260869</v>
          </cell>
        </row>
        <row r="10630">
          <cell r="J10630">
            <v>101</v>
          </cell>
          <cell r="K10630">
            <v>23</v>
          </cell>
          <cell r="O10630">
            <v>4.3913043478260869</v>
          </cell>
        </row>
        <row r="10631">
          <cell r="J10631">
            <v>100</v>
          </cell>
          <cell r="K10631">
            <v>30</v>
          </cell>
          <cell r="O10631">
            <v>3.3333333333333335</v>
          </cell>
        </row>
        <row r="10632">
          <cell r="J10632">
            <v>100</v>
          </cell>
          <cell r="K10632">
            <v>31</v>
          </cell>
          <cell r="O10632">
            <v>3.225806451612903</v>
          </cell>
        </row>
        <row r="10633">
          <cell r="J10633">
            <v>100</v>
          </cell>
          <cell r="K10633">
            <v>28</v>
          </cell>
          <cell r="O10633">
            <v>3.5714285714285716</v>
          </cell>
        </row>
        <row r="10634">
          <cell r="J10634">
            <v>100</v>
          </cell>
          <cell r="K10634">
            <v>31</v>
          </cell>
          <cell r="O10634">
            <v>3.225806451612903</v>
          </cell>
        </row>
        <row r="10635">
          <cell r="J10635">
            <v>100</v>
          </cell>
          <cell r="K10635">
            <v>28</v>
          </cell>
          <cell r="O10635">
            <v>3.5714285714285716</v>
          </cell>
        </row>
        <row r="10636">
          <cell r="J10636">
            <v>100</v>
          </cell>
          <cell r="K10636">
            <v>31</v>
          </cell>
          <cell r="O10636">
            <v>3.225806451612903</v>
          </cell>
        </row>
        <row r="10637">
          <cell r="J10637">
            <v>100</v>
          </cell>
          <cell r="K10637">
            <v>29</v>
          </cell>
          <cell r="O10637">
            <v>3.4482758620689653</v>
          </cell>
        </row>
        <row r="10638">
          <cell r="J10638">
            <v>99</v>
          </cell>
          <cell r="K10638">
            <v>24</v>
          </cell>
          <cell r="O10638">
            <v>4.125</v>
          </cell>
        </row>
        <row r="10639">
          <cell r="J10639">
            <v>99</v>
          </cell>
          <cell r="K10639">
            <v>29</v>
          </cell>
          <cell r="O10639">
            <v>3.4137931034482758</v>
          </cell>
        </row>
        <row r="10640">
          <cell r="J10640">
            <v>99</v>
          </cell>
          <cell r="K10640">
            <v>21</v>
          </cell>
          <cell r="O10640">
            <v>4.7142857142857144</v>
          </cell>
        </row>
        <row r="10641">
          <cell r="J10641">
            <v>99</v>
          </cell>
          <cell r="K10641">
            <v>24</v>
          </cell>
          <cell r="O10641">
            <v>4.125</v>
          </cell>
        </row>
        <row r="10642">
          <cell r="J10642">
            <v>99</v>
          </cell>
          <cell r="K10642">
            <v>20</v>
          </cell>
          <cell r="O10642">
            <v>4.95</v>
          </cell>
        </row>
        <row r="10643">
          <cell r="J10643">
            <v>99</v>
          </cell>
          <cell r="K10643">
            <v>24</v>
          </cell>
          <cell r="O10643">
            <v>4.125</v>
          </cell>
        </row>
        <row r="10644">
          <cell r="J10644">
            <v>99</v>
          </cell>
          <cell r="K10644">
            <v>24</v>
          </cell>
          <cell r="O10644">
            <v>4.125</v>
          </cell>
        </row>
        <row r="10645">
          <cell r="J10645">
            <v>99</v>
          </cell>
          <cell r="K10645">
            <v>15</v>
          </cell>
          <cell r="O10645">
            <v>6.6</v>
          </cell>
        </row>
        <row r="10646">
          <cell r="J10646">
            <v>99</v>
          </cell>
          <cell r="K10646">
            <v>22</v>
          </cell>
          <cell r="O10646">
            <v>4.5</v>
          </cell>
        </row>
        <row r="10647">
          <cell r="J10647">
            <v>99</v>
          </cell>
          <cell r="K10647">
            <v>26</v>
          </cell>
          <cell r="O10647">
            <v>3.8076923076923075</v>
          </cell>
        </row>
        <row r="10648">
          <cell r="J10648">
            <v>98</v>
          </cell>
          <cell r="K10648">
            <v>22</v>
          </cell>
          <cell r="O10648">
            <v>4.4545454545454541</v>
          </cell>
        </row>
        <row r="10649">
          <cell r="J10649">
            <v>98</v>
          </cell>
          <cell r="K10649">
            <v>25</v>
          </cell>
          <cell r="O10649">
            <v>3.92</v>
          </cell>
        </row>
        <row r="10650">
          <cell r="J10650">
            <v>98</v>
          </cell>
          <cell r="K10650">
            <v>25</v>
          </cell>
          <cell r="O10650">
            <v>3.92</v>
          </cell>
        </row>
        <row r="10651">
          <cell r="J10651">
            <v>98</v>
          </cell>
          <cell r="K10651">
            <v>17</v>
          </cell>
          <cell r="O10651">
            <v>5.7647058823529411</v>
          </cell>
        </row>
        <row r="10652">
          <cell r="J10652">
            <v>98</v>
          </cell>
          <cell r="K10652">
            <v>33</v>
          </cell>
          <cell r="O10652">
            <v>2.9696969696969697</v>
          </cell>
        </row>
        <row r="10653">
          <cell r="J10653">
            <v>98</v>
          </cell>
          <cell r="K10653">
            <v>21</v>
          </cell>
          <cell r="O10653">
            <v>4.666666666666667</v>
          </cell>
        </row>
        <row r="10654">
          <cell r="J10654">
            <v>98</v>
          </cell>
          <cell r="K10654">
            <v>24</v>
          </cell>
          <cell r="O10654">
            <v>4.083333333333333</v>
          </cell>
        </row>
        <row r="10655">
          <cell r="J10655">
            <v>97</v>
          </cell>
          <cell r="K10655">
            <v>23</v>
          </cell>
          <cell r="O10655">
            <v>4.2173913043478262</v>
          </cell>
        </row>
        <row r="10656">
          <cell r="J10656">
            <v>97</v>
          </cell>
          <cell r="K10656">
            <v>24</v>
          </cell>
          <cell r="O10656">
            <v>4.041666666666667</v>
          </cell>
        </row>
        <row r="10657">
          <cell r="J10657">
            <v>97</v>
          </cell>
          <cell r="K10657">
            <v>31</v>
          </cell>
          <cell r="O10657">
            <v>3.129032258064516</v>
          </cell>
        </row>
        <row r="10658">
          <cell r="J10658">
            <v>97</v>
          </cell>
          <cell r="K10658">
            <v>23</v>
          </cell>
          <cell r="O10658">
            <v>4.2173913043478262</v>
          </cell>
        </row>
        <row r="10659">
          <cell r="J10659">
            <v>97</v>
          </cell>
          <cell r="K10659">
            <v>25</v>
          </cell>
          <cell r="O10659">
            <v>3.88</v>
          </cell>
        </row>
        <row r="10660">
          <cell r="J10660">
            <v>97</v>
          </cell>
          <cell r="K10660">
            <v>22</v>
          </cell>
          <cell r="O10660">
            <v>4.4090909090909092</v>
          </cell>
        </row>
        <row r="10661">
          <cell r="J10661">
            <v>97</v>
          </cell>
          <cell r="K10661">
            <v>27</v>
          </cell>
          <cell r="O10661">
            <v>3.5925925925925926</v>
          </cell>
        </row>
        <row r="10662">
          <cell r="J10662">
            <v>97</v>
          </cell>
          <cell r="K10662">
            <v>16</v>
          </cell>
          <cell r="O10662">
            <v>6.0625</v>
          </cell>
        </row>
        <row r="10663">
          <cell r="J10663">
            <v>97</v>
          </cell>
          <cell r="K10663">
            <v>14</v>
          </cell>
          <cell r="O10663">
            <v>6.9285714285714288</v>
          </cell>
        </row>
        <row r="10664">
          <cell r="J10664">
            <v>97</v>
          </cell>
          <cell r="K10664">
            <v>26</v>
          </cell>
          <cell r="O10664">
            <v>3.7307692307692308</v>
          </cell>
        </row>
        <row r="10665">
          <cell r="J10665">
            <v>97</v>
          </cell>
          <cell r="K10665">
            <v>29</v>
          </cell>
          <cell r="O10665">
            <v>3.3448275862068964</v>
          </cell>
        </row>
        <row r="10666">
          <cell r="J10666">
            <v>96</v>
          </cell>
          <cell r="K10666">
            <v>23</v>
          </cell>
          <cell r="O10666">
            <v>4.1739130434782608</v>
          </cell>
        </row>
        <row r="10667">
          <cell r="J10667">
            <v>96</v>
          </cell>
          <cell r="K10667">
            <v>23</v>
          </cell>
          <cell r="O10667">
            <v>4.1739130434782608</v>
          </cell>
        </row>
        <row r="10668">
          <cell r="J10668">
            <v>96</v>
          </cell>
          <cell r="K10668">
            <v>21</v>
          </cell>
          <cell r="O10668">
            <v>4.5714285714285712</v>
          </cell>
        </row>
        <row r="10669">
          <cell r="J10669">
            <v>96</v>
          </cell>
          <cell r="K10669">
            <v>25</v>
          </cell>
          <cell r="O10669">
            <v>3.84</v>
          </cell>
        </row>
        <row r="10670">
          <cell r="J10670">
            <v>96</v>
          </cell>
          <cell r="K10670">
            <v>21</v>
          </cell>
          <cell r="O10670">
            <v>4.5714285714285712</v>
          </cell>
        </row>
        <row r="10671">
          <cell r="J10671">
            <v>95</v>
          </cell>
          <cell r="K10671">
            <v>20</v>
          </cell>
          <cell r="O10671">
            <v>4.75</v>
          </cell>
        </row>
        <row r="10672">
          <cell r="J10672">
            <v>95</v>
          </cell>
          <cell r="K10672">
            <v>17</v>
          </cell>
          <cell r="O10672">
            <v>5.5882352941176467</v>
          </cell>
        </row>
        <row r="10673">
          <cell r="J10673">
            <v>95</v>
          </cell>
          <cell r="K10673">
            <v>20</v>
          </cell>
          <cell r="O10673">
            <v>4.75</v>
          </cell>
        </row>
        <row r="10674">
          <cell r="J10674">
            <v>95</v>
          </cell>
          <cell r="K10674">
            <v>26</v>
          </cell>
          <cell r="O10674">
            <v>3.6538461538461537</v>
          </cell>
        </row>
        <row r="10675">
          <cell r="J10675">
            <v>95</v>
          </cell>
          <cell r="K10675">
            <v>31</v>
          </cell>
          <cell r="O10675">
            <v>3.064516129032258</v>
          </cell>
        </row>
        <row r="10676">
          <cell r="J10676">
            <v>95</v>
          </cell>
          <cell r="K10676">
            <v>25</v>
          </cell>
          <cell r="O10676">
            <v>3.8</v>
          </cell>
        </row>
        <row r="10677">
          <cell r="J10677">
            <v>95</v>
          </cell>
          <cell r="K10677">
            <v>20</v>
          </cell>
          <cell r="O10677">
            <v>4.75</v>
          </cell>
        </row>
        <row r="10678">
          <cell r="J10678">
            <v>95</v>
          </cell>
          <cell r="K10678">
            <v>28</v>
          </cell>
          <cell r="O10678">
            <v>3.3928571428571428</v>
          </cell>
        </row>
        <row r="10679">
          <cell r="J10679">
            <v>95</v>
          </cell>
          <cell r="K10679">
            <v>21</v>
          </cell>
          <cell r="O10679">
            <v>4.5238095238095237</v>
          </cell>
        </row>
        <row r="10680">
          <cell r="J10680">
            <v>95</v>
          </cell>
          <cell r="K10680">
            <v>20</v>
          </cell>
          <cell r="O10680">
            <v>4.75</v>
          </cell>
        </row>
        <row r="10681">
          <cell r="J10681">
            <v>95</v>
          </cell>
          <cell r="K10681">
            <v>31</v>
          </cell>
          <cell r="O10681">
            <v>3.064516129032258</v>
          </cell>
        </row>
        <row r="10682">
          <cell r="J10682">
            <v>95</v>
          </cell>
          <cell r="K10682">
            <v>27</v>
          </cell>
          <cell r="O10682">
            <v>3.5185185185185186</v>
          </cell>
        </row>
        <row r="10683">
          <cell r="J10683">
            <v>95</v>
          </cell>
          <cell r="K10683">
            <v>26</v>
          </cell>
          <cell r="O10683">
            <v>3.6538461538461537</v>
          </cell>
        </row>
        <row r="10684">
          <cell r="J10684">
            <v>94</v>
          </cell>
          <cell r="K10684">
            <v>19</v>
          </cell>
          <cell r="O10684">
            <v>4.9473684210526319</v>
          </cell>
        </row>
        <row r="10685">
          <cell r="J10685">
            <v>94</v>
          </cell>
          <cell r="K10685">
            <v>20</v>
          </cell>
          <cell r="O10685">
            <v>4.7</v>
          </cell>
        </row>
        <row r="10686">
          <cell r="J10686">
            <v>94</v>
          </cell>
          <cell r="K10686">
            <v>25</v>
          </cell>
          <cell r="O10686">
            <v>3.76</v>
          </cell>
        </row>
        <row r="10687">
          <cell r="J10687">
            <v>94</v>
          </cell>
          <cell r="K10687">
            <v>22</v>
          </cell>
          <cell r="O10687">
            <v>4.2727272727272725</v>
          </cell>
        </row>
        <row r="10688">
          <cell r="J10688">
            <v>94</v>
          </cell>
          <cell r="K10688">
            <v>17</v>
          </cell>
          <cell r="O10688">
            <v>5.5294117647058822</v>
          </cell>
        </row>
        <row r="10689">
          <cell r="J10689">
            <v>93</v>
          </cell>
          <cell r="K10689">
            <v>11</v>
          </cell>
          <cell r="O10689">
            <v>8.454545454545455</v>
          </cell>
        </row>
        <row r="10690">
          <cell r="J10690">
            <v>93</v>
          </cell>
          <cell r="K10690">
            <v>27</v>
          </cell>
          <cell r="O10690">
            <v>3.4444444444444446</v>
          </cell>
        </row>
        <row r="10691">
          <cell r="J10691">
            <v>93</v>
          </cell>
          <cell r="K10691">
            <v>23</v>
          </cell>
          <cell r="O10691">
            <v>4.0434782608695654</v>
          </cell>
        </row>
        <row r="10692">
          <cell r="J10692">
            <v>93</v>
          </cell>
          <cell r="K10692">
            <v>24</v>
          </cell>
          <cell r="O10692">
            <v>3.875</v>
          </cell>
        </row>
        <row r="10693">
          <cell r="J10693">
            <v>93</v>
          </cell>
          <cell r="K10693">
            <v>18</v>
          </cell>
          <cell r="O10693">
            <v>5.166666666666667</v>
          </cell>
        </row>
        <row r="10694">
          <cell r="J10694">
            <v>93</v>
          </cell>
          <cell r="K10694">
            <v>22</v>
          </cell>
          <cell r="O10694">
            <v>4.2272727272727275</v>
          </cell>
        </row>
        <row r="10695">
          <cell r="J10695">
            <v>93</v>
          </cell>
          <cell r="K10695">
            <v>16</v>
          </cell>
          <cell r="O10695">
            <v>5.8125</v>
          </cell>
        </row>
        <row r="10696">
          <cell r="J10696">
            <v>93</v>
          </cell>
          <cell r="K10696">
            <v>21</v>
          </cell>
          <cell r="O10696">
            <v>4.4285714285714288</v>
          </cell>
        </row>
        <row r="10697">
          <cell r="J10697">
            <v>93</v>
          </cell>
          <cell r="K10697">
            <v>25</v>
          </cell>
          <cell r="O10697">
            <v>3.72</v>
          </cell>
        </row>
        <row r="10698">
          <cell r="J10698">
            <v>93</v>
          </cell>
          <cell r="K10698">
            <v>31</v>
          </cell>
          <cell r="O10698">
            <v>3</v>
          </cell>
        </row>
        <row r="10699">
          <cell r="J10699">
            <v>92</v>
          </cell>
          <cell r="K10699">
            <v>21</v>
          </cell>
          <cell r="O10699">
            <v>4.3809523809523814</v>
          </cell>
        </row>
        <row r="10700">
          <cell r="J10700">
            <v>92</v>
          </cell>
          <cell r="K10700">
            <v>22</v>
          </cell>
          <cell r="O10700">
            <v>4.1818181818181817</v>
          </cell>
        </row>
        <row r="10701">
          <cell r="J10701">
            <v>92</v>
          </cell>
          <cell r="K10701">
            <v>18</v>
          </cell>
          <cell r="O10701">
            <v>5.1111111111111107</v>
          </cell>
        </row>
        <row r="10702">
          <cell r="J10702">
            <v>92</v>
          </cell>
          <cell r="K10702">
            <v>21</v>
          </cell>
          <cell r="O10702">
            <v>4.3809523809523814</v>
          </cell>
        </row>
        <row r="10703">
          <cell r="J10703">
            <v>92</v>
          </cell>
          <cell r="K10703">
            <v>28</v>
          </cell>
          <cell r="O10703">
            <v>3.2857142857142856</v>
          </cell>
        </row>
        <row r="10704">
          <cell r="J10704">
            <v>92</v>
          </cell>
          <cell r="K10704">
            <v>23</v>
          </cell>
          <cell r="O10704">
            <v>4</v>
          </cell>
        </row>
        <row r="10705">
          <cell r="J10705">
            <v>92</v>
          </cell>
          <cell r="K10705">
            <v>18</v>
          </cell>
          <cell r="O10705">
            <v>5.1111111111111107</v>
          </cell>
        </row>
        <row r="10706">
          <cell r="J10706">
            <v>92</v>
          </cell>
          <cell r="K10706">
            <v>26</v>
          </cell>
          <cell r="O10706">
            <v>3.5384615384615383</v>
          </cell>
        </row>
        <row r="10707">
          <cell r="J10707">
            <v>92</v>
          </cell>
          <cell r="K10707">
            <v>28</v>
          </cell>
          <cell r="O10707">
            <v>3.2857142857142856</v>
          </cell>
        </row>
        <row r="10708">
          <cell r="J10708">
            <v>92</v>
          </cell>
          <cell r="K10708">
            <v>26</v>
          </cell>
          <cell r="O10708">
            <v>3.5384615384615383</v>
          </cell>
        </row>
        <row r="10709">
          <cell r="J10709">
            <v>91</v>
          </cell>
          <cell r="K10709">
            <v>22</v>
          </cell>
          <cell r="O10709">
            <v>4.1363636363636367</v>
          </cell>
        </row>
        <row r="10710">
          <cell r="J10710">
            <v>91</v>
          </cell>
          <cell r="K10710">
            <v>27</v>
          </cell>
          <cell r="O10710">
            <v>3.3703703703703702</v>
          </cell>
        </row>
        <row r="10711">
          <cell r="J10711">
            <v>91</v>
          </cell>
          <cell r="K10711">
            <v>17</v>
          </cell>
          <cell r="O10711">
            <v>5.3529411764705879</v>
          </cell>
        </row>
        <row r="10712">
          <cell r="J10712">
            <v>91</v>
          </cell>
          <cell r="K10712">
            <v>17</v>
          </cell>
          <cell r="O10712">
            <v>5.3529411764705879</v>
          </cell>
        </row>
        <row r="10713">
          <cell r="J10713">
            <v>91</v>
          </cell>
          <cell r="K10713">
            <v>17</v>
          </cell>
          <cell r="O10713">
            <v>5.3529411764705879</v>
          </cell>
        </row>
        <row r="10714">
          <cell r="J10714">
            <v>91</v>
          </cell>
          <cell r="K10714">
            <v>23</v>
          </cell>
          <cell r="O10714">
            <v>3.9565217391304346</v>
          </cell>
        </row>
        <row r="10715">
          <cell r="J10715">
            <v>91</v>
          </cell>
          <cell r="K10715">
            <v>23</v>
          </cell>
          <cell r="O10715">
            <v>3.9565217391304346</v>
          </cell>
        </row>
        <row r="10716">
          <cell r="J10716">
            <v>91</v>
          </cell>
          <cell r="K10716">
            <v>24</v>
          </cell>
          <cell r="O10716">
            <v>3.7916666666666665</v>
          </cell>
        </row>
        <row r="10717">
          <cell r="J10717">
            <v>91</v>
          </cell>
          <cell r="K10717">
            <v>22</v>
          </cell>
          <cell r="O10717">
            <v>4.1363636363636367</v>
          </cell>
        </row>
        <row r="10718">
          <cell r="J10718">
            <v>90</v>
          </cell>
          <cell r="K10718">
            <v>24</v>
          </cell>
          <cell r="O10718">
            <v>3.75</v>
          </cell>
        </row>
        <row r="10719">
          <cell r="J10719">
            <v>90</v>
          </cell>
          <cell r="K10719">
            <v>27</v>
          </cell>
          <cell r="O10719">
            <v>3.3333333333333335</v>
          </cell>
        </row>
        <row r="10720">
          <cell r="J10720">
            <v>90</v>
          </cell>
          <cell r="K10720">
            <v>26</v>
          </cell>
          <cell r="O10720">
            <v>3.4615384615384617</v>
          </cell>
        </row>
        <row r="10721">
          <cell r="J10721">
            <v>90</v>
          </cell>
          <cell r="K10721">
            <v>16</v>
          </cell>
          <cell r="O10721">
            <v>5.625</v>
          </cell>
        </row>
        <row r="10722">
          <cell r="J10722">
            <v>90</v>
          </cell>
          <cell r="K10722">
            <v>16</v>
          </cell>
          <cell r="O10722">
            <v>5.625</v>
          </cell>
        </row>
        <row r="10723">
          <cell r="J10723">
            <v>90</v>
          </cell>
          <cell r="K10723">
            <v>16</v>
          </cell>
          <cell r="O10723">
            <v>5.625</v>
          </cell>
        </row>
        <row r="10724">
          <cell r="J10724">
            <v>90</v>
          </cell>
          <cell r="K10724">
            <v>25</v>
          </cell>
          <cell r="O10724">
            <v>3.6</v>
          </cell>
        </row>
        <row r="10725">
          <cell r="J10725">
            <v>90</v>
          </cell>
          <cell r="K10725">
            <v>16</v>
          </cell>
          <cell r="O10725">
            <v>5.625</v>
          </cell>
        </row>
        <row r="10726">
          <cell r="J10726">
            <v>90</v>
          </cell>
          <cell r="K10726">
            <v>26</v>
          </cell>
          <cell r="O10726">
            <v>3.4615384615384617</v>
          </cell>
        </row>
        <row r="10727">
          <cell r="J10727">
            <v>90</v>
          </cell>
          <cell r="K10727">
            <v>19</v>
          </cell>
          <cell r="O10727">
            <v>4.7368421052631575</v>
          </cell>
        </row>
        <row r="10728">
          <cell r="J10728">
            <v>90</v>
          </cell>
          <cell r="K10728">
            <v>26</v>
          </cell>
          <cell r="O10728">
            <v>3.4615384615384617</v>
          </cell>
        </row>
        <row r="10729">
          <cell r="J10729">
            <v>89</v>
          </cell>
          <cell r="K10729">
            <v>20</v>
          </cell>
          <cell r="O10729">
            <v>4.45</v>
          </cell>
        </row>
        <row r="10730">
          <cell r="J10730">
            <v>89</v>
          </cell>
          <cell r="K10730">
            <v>15</v>
          </cell>
          <cell r="O10730">
            <v>5.9333333333333336</v>
          </cell>
        </row>
        <row r="10731">
          <cell r="J10731">
            <v>89</v>
          </cell>
          <cell r="K10731">
            <v>29</v>
          </cell>
          <cell r="O10731">
            <v>3.0689655172413794</v>
          </cell>
        </row>
        <row r="10732">
          <cell r="J10732">
            <v>89</v>
          </cell>
          <cell r="K10732">
            <v>18</v>
          </cell>
          <cell r="O10732">
            <v>4.9444444444444446</v>
          </cell>
        </row>
        <row r="10733">
          <cell r="J10733">
            <v>89</v>
          </cell>
          <cell r="K10733">
            <v>21</v>
          </cell>
          <cell r="O10733">
            <v>4.2380952380952381</v>
          </cell>
        </row>
        <row r="10734">
          <cell r="J10734">
            <v>89</v>
          </cell>
          <cell r="K10734">
            <v>20</v>
          </cell>
          <cell r="O10734">
            <v>4.45</v>
          </cell>
        </row>
        <row r="10735">
          <cell r="J10735">
            <v>89</v>
          </cell>
          <cell r="K10735">
            <v>23</v>
          </cell>
          <cell r="O10735">
            <v>3.8695652173913042</v>
          </cell>
        </row>
        <row r="10736">
          <cell r="J10736">
            <v>89</v>
          </cell>
          <cell r="K10736">
            <v>27</v>
          </cell>
          <cell r="O10736">
            <v>3.2962962962962963</v>
          </cell>
        </row>
        <row r="10737">
          <cell r="J10737">
            <v>89</v>
          </cell>
          <cell r="K10737">
            <v>27</v>
          </cell>
          <cell r="O10737">
            <v>3.2962962962962963</v>
          </cell>
        </row>
        <row r="10738">
          <cell r="J10738">
            <v>89</v>
          </cell>
          <cell r="K10738">
            <v>20</v>
          </cell>
          <cell r="O10738">
            <v>4.45</v>
          </cell>
        </row>
        <row r="10739">
          <cell r="J10739">
            <v>89</v>
          </cell>
          <cell r="K10739">
            <v>26</v>
          </cell>
          <cell r="O10739">
            <v>3.4230769230769229</v>
          </cell>
        </row>
        <row r="10740">
          <cell r="J10740">
            <v>88</v>
          </cell>
          <cell r="K10740">
            <v>21</v>
          </cell>
          <cell r="O10740">
            <v>4.1904761904761907</v>
          </cell>
        </row>
        <row r="10741">
          <cell r="J10741">
            <v>88</v>
          </cell>
          <cell r="K10741">
            <v>21</v>
          </cell>
          <cell r="O10741">
            <v>4.1904761904761907</v>
          </cell>
        </row>
        <row r="10742">
          <cell r="J10742">
            <v>88</v>
          </cell>
          <cell r="K10742">
            <v>22</v>
          </cell>
          <cell r="O10742">
            <v>4</v>
          </cell>
        </row>
        <row r="10743">
          <cell r="J10743">
            <v>88</v>
          </cell>
          <cell r="K10743">
            <v>22</v>
          </cell>
          <cell r="O10743">
            <v>4</v>
          </cell>
        </row>
        <row r="10744">
          <cell r="J10744">
            <v>88</v>
          </cell>
          <cell r="K10744">
            <v>21</v>
          </cell>
          <cell r="O10744">
            <v>4.1904761904761907</v>
          </cell>
        </row>
        <row r="10745">
          <cell r="J10745">
            <v>88</v>
          </cell>
          <cell r="K10745">
            <v>18</v>
          </cell>
          <cell r="O10745">
            <v>4.8888888888888893</v>
          </cell>
        </row>
        <row r="10746">
          <cell r="J10746">
            <v>88</v>
          </cell>
          <cell r="K10746">
            <v>16</v>
          </cell>
          <cell r="O10746">
            <v>5.5</v>
          </cell>
        </row>
        <row r="10747">
          <cell r="J10747">
            <v>88</v>
          </cell>
          <cell r="K10747">
            <v>22</v>
          </cell>
          <cell r="O10747">
            <v>4</v>
          </cell>
        </row>
        <row r="10748">
          <cell r="J10748">
            <v>88</v>
          </cell>
          <cell r="K10748">
            <v>24</v>
          </cell>
          <cell r="O10748">
            <v>3.6666666666666665</v>
          </cell>
        </row>
        <row r="10749">
          <cell r="J10749">
            <v>88</v>
          </cell>
          <cell r="K10749">
            <v>29</v>
          </cell>
          <cell r="O10749">
            <v>3.0344827586206895</v>
          </cell>
        </row>
        <row r="10750">
          <cell r="J10750">
            <v>88</v>
          </cell>
          <cell r="K10750">
            <v>22</v>
          </cell>
          <cell r="O10750">
            <v>4</v>
          </cell>
        </row>
        <row r="10751">
          <cell r="J10751">
            <v>87</v>
          </cell>
          <cell r="K10751">
            <v>22</v>
          </cell>
          <cell r="O10751">
            <v>3.9545454545454546</v>
          </cell>
        </row>
        <row r="10752">
          <cell r="J10752">
            <v>87</v>
          </cell>
          <cell r="K10752">
            <v>20</v>
          </cell>
          <cell r="O10752">
            <v>4.3499999999999996</v>
          </cell>
        </row>
        <row r="10753">
          <cell r="J10753">
            <v>87</v>
          </cell>
          <cell r="K10753">
            <v>31</v>
          </cell>
          <cell r="O10753">
            <v>2.806451612903226</v>
          </cell>
        </row>
        <row r="10754">
          <cell r="J10754">
            <v>87</v>
          </cell>
          <cell r="K10754">
            <v>15</v>
          </cell>
          <cell r="O10754">
            <v>5.8</v>
          </cell>
        </row>
        <row r="10755">
          <cell r="J10755">
            <v>87</v>
          </cell>
          <cell r="K10755">
            <v>24</v>
          </cell>
          <cell r="O10755">
            <v>3.625</v>
          </cell>
        </row>
        <row r="10756">
          <cell r="J10756">
            <v>87</v>
          </cell>
          <cell r="K10756">
            <v>24</v>
          </cell>
          <cell r="O10756">
            <v>3.625</v>
          </cell>
        </row>
        <row r="10757">
          <cell r="J10757">
            <v>87</v>
          </cell>
          <cell r="K10757">
            <v>25</v>
          </cell>
          <cell r="O10757">
            <v>3.48</v>
          </cell>
        </row>
        <row r="10758">
          <cell r="J10758">
            <v>87</v>
          </cell>
          <cell r="K10758">
            <v>23</v>
          </cell>
          <cell r="O10758">
            <v>3.7826086956521738</v>
          </cell>
        </row>
        <row r="10759">
          <cell r="J10759">
            <v>87</v>
          </cell>
          <cell r="K10759">
            <v>16</v>
          </cell>
          <cell r="O10759">
            <v>5.4375</v>
          </cell>
        </row>
        <row r="10760">
          <cell r="J10760">
            <v>87</v>
          </cell>
          <cell r="K10760">
            <v>16</v>
          </cell>
          <cell r="O10760">
            <v>5.4375</v>
          </cell>
        </row>
        <row r="10761">
          <cell r="J10761">
            <v>87</v>
          </cell>
          <cell r="K10761">
            <v>16</v>
          </cell>
          <cell r="O10761">
            <v>5.4375</v>
          </cell>
        </row>
        <row r="10762">
          <cell r="J10762">
            <v>87</v>
          </cell>
          <cell r="K10762">
            <v>24</v>
          </cell>
          <cell r="O10762">
            <v>3.625</v>
          </cell>
        </row>
        <row r="10763">
          <cell r="J10763">
            <v>87</v>
          </cell>
          <cell r="K10763">
            <v>15</v>
          </cell>
          <cell r="O10763">
            <v>5.8</v>
          </cell>
        </row>
        <row r="10764">
          <cell r="J10764">
            <v>87</v>
          </cell>
          <cell r="K10764">
            <v>17</v>
          </cell>
          <cell r="O10764">
            <v>5.117647058823529</v>
          </cell>
        </row>
        <row r="10765">
          <cell r="J10765">
            <v>87</v>
          </cell>
          <cell r="K10765">
            <v>23</v>
          </cell>
          <cell r="O10765">
            <v>3.7826086956521738</v>
          </cell>
        </row>
        <row r="10766">
          <cell r="J10766">
            <v>87</v>
          </cell>
          <cell r="K10766">
            <v>21</v>
          </cell>
          <cell r="O10766">
            <v>4.1428571428571432</v>
          </cell>
        </row>
        <row r="10767">
          <cell r="J10767">
            <v>87</v>
          </cell>
          <cell r="K10767">
            <v>24</v>
          </cell>
          <cell r="O10767">
            <v>3.625</v>
          </cell>
        </row>
        <row r="10768">
          <cell r="J10768">
            <v>87</v>
          </cell>
          <cell r="K10768">
            <v>17</v>
          </cell>
          <cell r="O10768">
            <v>5.117647058823529</v>
          </cell>
        </row>
        <row r="10769">
          <cell r="J10769">
            <v>86</v>
          </cell>
          <cell r="K10769">
            <v>21</v>
          </cell>
          <cell r="O10769">
            <v>4.0952380952380949</v>
          </cell>
        </row>
        <row r="10770">
          <cell r="J10770">
            <v>86</v>
          </cell>
          <cell r="K10770">
            <v>17</v>
          </cell>
          <cell r="O10770">
            <v>5.0588235294117645</v>
          </cell>
        </row>
        <row r="10771">
          <cell r="J10771">
            <v>86</v>
          </cell>
          <cell r="K10771">
            <v>27</v>
          </cell>
          <cell r="O10771">
            <v>3.1851851851851851</v>
          </cell>
        </row>
        <row r="10772">
          <cell r="J10772">
            <v>86</v>
          </cell>
          <cell r="K10772">
            <v>21</v>
          </cell>
          <cell r="O10772">
            <v>4.0952380952380949</v>
          </cell>
        </row>
        <row r="10773">
          <cell r="J10773">
            <v>86</v>
          </cell>
          <cell r="K10773">
            <v>17</v>
          </cell>
          <cell r="O10773">
            <v>5.0588235294117645</v>
          </cell>
        </row>
        <row r="10774">
          <cell r="J10774">
            <v>86</v>
          </cell>
          <cell r="K10774">
            <v>10</v>
          </cell>
          <cell r="O10774">
            <v>8.6</v>
          </cell>
        </row>
        <row r="10775">
          <cell r="J10775">
            <v>86</v>
          </cell>
          <cell r="K10775">
            <v>23</v>
          </cell>
          <cell r="O10775">
            <v>3.7391304347826089</v>
          </cell>
        </row>
        <row r="10776">
          <cell r="J10776">
            <v>86</v>
          </cell>
          <cell r="K10776">
            <v>17</v>
          </cell>
          <cell r="O10776">
            <v>5.0588235294117645</v>
          </cell>
        </row>
        <row r="10777">
          <cell r="J10777">
            <v>86</v>
          </cell>
          <cell r="K10777">
            <v>22</v>
          </cell>
          <cell r="O10777">
            <v>3.9090909090909092</v>
          </cell>
        </row>
        <row r="10778">
          <cell r="J10778">
            <v>85</v>
          </cell>
          <cell r="K10778">
            <v>24</v>
          </cell>
          <cell r="O10778">
            <v>3.5416666666666665</v>
          </cell>
        </row>
        <row r="10779">
          <cell r="J10779">
            <v>85</v>
          </cell>
          <cell r="K10779">
            <v>21</v>
          </cell>
          <cell r="O10779">
            <v>4.0476190476190474</v>
          </cell>
        </row>
        <row r="10780">
          <cell r="J10780">
            <v>85</v>
          </cell>
          <cell r="K10780">
            <v>21</v>
          </cell>
          <cell r="O10780">
            <v>4.0476190476190474</v>
          </cell>
        </row>
        <row r="10781">
          <cell r="J10781">
            <v>85</v>
          </cell>
          <cell r="K10781">
            <v>27</v>
          </cell>
          <cell r="O10781">
            <v>3.1481481481481484</v>
          </cell>
        </row>
        <row r="10782">
          <cell r="J10782">
            <v>85</v>
          </cell>
          <cell r="K10782">
            <v>25</v>
          </cell>
          <cell r="O10782">
            <v>3.4</v>
          </cell>
        </row>
        <row r="10783">
          <cell r="J10783">
            <v>85</v>
          </cell>
          <cell r="K10783">
            <v>21</v>
          </cell>
          <cell r="O10783">
            <v>4.0476190476190474</v>
          </cell>
        </row>
        <row r="10784">
          <cell r="J10784">
            <v>85</v>
          </cell>
          <cell r="K10784">
            <v>14</v>
          </cell>
          <cell r="O10784">
            <v>6.0714285714285712</v>
          </cell>
        </row>
        <row r="10785">
          <cell r="J10785">
            <v>85</v>
          </cell>
          <cell r="K10785">
            <v>26</v>
          </cell>
          <cell r="O10785">
            <v>3.2692307692307692</v>
          </cell>
        </row>
        <row r="10786">
          <cell r="J10786">
            <v>84</v>
          </cell>
          <cell r="K10786">
            <v>16</v>
          </cell>
          <cell r="O10786">
            <v>5.25</v>
          </cell>
        </row>
        <row r="10787">
          <cell r="J10787">
            <v>84</v>
          </cell>
          <cell r="K10787">
            <v>27</v>
          </cell>
          <cell r="O10787">
            <v>3.1111111111111112</v>
          </cell>
        </row>
        <row r="10788">
          <cell r="J10788">
            <v>84</v>
          </cell>
          <cell r="K10788">
            <v>21</v>
          </cell>
          <cell r="O10788">
            <v>4</v>
          </cell>
        </row>
        <row r="10789">
          <cell r="J10789">
            <v>84</v>
          </cell>
          <cell r="K10789">
            <v>22</v>
          </cell>
          <cell r="O10789">
            <v>3.8181818181818183</v>
          </cell>
        </row>
        <row r="10790">
          <cell r="J10790">
            <v>84</v>
          </cell>
          <cell r="K10790">
            <v>19</v>
          </cell>
          <cell r="O10790">
            <v>4.4210526315789478</v>
          </cell>
        </row>
        <row r="10791">
          <cell r="J10791">
            <v>84</v>
          </cell>
          <cell r="K10791">
            <v>16</v>
          </cell>
          <cell r="O10791">
            <v>5.25</v>
          </cell>
        </row>
        <row r="10792">
          <cell r="J10792">
            <v>84</v>
          </cell>
          <cell r="K10792">
            <v>19</v>
          </cell>
          <cell r="O10792">
            <v>4.4210526315789478</v>
          </cell>
        </row>
        <row r="10793">
          <cell r="J10793">
            <v>84</v>
          </cell>
          <cell r="K10793">
            <v>28</v>
          </cell>
          <cell r="O10793">
            <v>3</v>
          </cell>
        </row>
        <row r="10794">
          <cell r="J10794">
            <v>84</v>
          </cell>
          <cell r="K10794">
            <v>15</v>
          </cell>
          <cell r="O10794">
            <v>5.6</v>
          </cell>
        </row>
        <row r="10795">
          <cell r="J10795">
            <v>84</v>
          </cell>
          <cell r="K10795">
            <v>28</v>
          </cell>
          <cell r="O10795">
            <v>3</v>
          </cell>
        </row>
        <row r="10796">
          <cell r="J10796">
            <v>84</v>
          </cell>
          <cell r="K10796">
            <v>19</v>
          </cell>
          <cell r="O10796">
            <v>4.4210526315789478</v>
          </cell>
        </row>
        <row r="10797">
          <cell r="J10797">
            <v>84</v>
          </cell>
          <cell r="K10797">
            <v>24</v>
          </cell>
          <cell r="O10797">
            <v>3.5</v>
          </cell>
        </row>
        <row r="10798">
          <cell r="J10798">
            <v>84</v>
          </cell>
          <cell r="K10798">
            <v>24</v>
          </cell>
          <cell r="O10798">
            <v>3.5</v>
          </cell>
        </row>
        <row r="10799">
          <cell r="J10799">
            <v>84</v>
          </cell>
          <cell r="K10799">
            <v>19</v>
          </cell>
          <cell r="O10799">
            <v>4.4210526315789478</v>
          </cell>
        </row>
        <row r="10800">
          <cell r="J10800">
            <v>84</v>
          </cell>
          <cell r="K10800">
            <v>23</v>
          </cell>
          <cell r="O10800">
            <v>3.652173913043478</v>
          </cell>
        </row>
        <row r="10801">
          <cell r="J10801">
            <v>84</v>
          </cell>
          <cell r="K10801">
            <v>19</v>
          </cell>
          <cell r="O10801">
            <v>4.4210526315789478</v>
          </cell>
        </row>
        <row r="10802">
          <cell r="J10802">
            <v>84</v>
          </cell>
          <cell r="K10802">
            <v>22</v>
          </cell>
          <cell r="O10802">
            <v>3.8181818181818183</v>
          </cell>
        </row>
        <row r="10803">
          <cell r="J10803">
            <v>84</v>
          </cell>
          <cell r="K10803">
            <v>20</v>
          </cell>
          <cell r="O10803">
            <v>4.2</v>
          </cell>
        </row>
        <row r="10804">
          <cell r="J10804">
            <v>84</v>
          </cell>
          <cell r="K10804">
            <v>19</v>
          </cell>
          <cell r="O10804">
            <v>4.4210526315789478</v>
          </cell>
        </row>
        <row r="10805">
          <cell r="J10805">
            <v>84</v>
          </cell>
          <cell r="K10805">
            <v>22</v>
          </cell>
          <cell r="O10805">
            <v>3.8181818181818183</v>
          </cell>
        </row>
        <row r="10806">
          <cell r="J10806">
            <v>84</v>
          </cell>
          <cell r="K10806">
            <v>11</v>
          </cell>
          <cell r="O10806">
            <v>7.6363636363636367</v>
          </cell>
        </row>
        <row r="10807">
          <cell r="J10807">
            <v>83</v>
          </cell>
          <cell r="K10807">
            <v>29</v>
          </cell>
          <cell r="O10807">
            <v>2.8620689655172415</v>
          </cell>
        </row>
        <row r="10808">
          <cell r="J10808">
            <v>83</v>
          </cell>
          <cell r="K10808">
            <v>25</v>
          </cell>
          <cell r="O10808">
            <v>3.32</v>
          </cell>
        </row>
        <row r="10809">
          <cell r="J10809">
            <v>83</v>
          </cell>
          <cell r="K10809">
            <v>24</v>
          </cell>
          <cell r="O10809">
            <v>3.4583333333333335</v>
          </cell>
        </row>
        <row r="10810">
          <cell r="J10810">
            <v>83</v>
          </cell>
          <cell r="K10810">
            <v>23</v>
          </cell>
          <cell r="O10810">
            <v>3.6086956521739131</v>
          </cell>
        </row>
        <row r="10811">
          <cell r="J10811">
            <v>83</v>
          </cell>
          <cell r="K10811">
            <v>25</v>
          </cell>
          <cell r="O10811">
            <v>3.32</v>
          </cell>
        </row>
        <row r="10812">
          <cell r="J10812">
            <v>83</v>
          </cell>
          <cell r="K10812">
            <v>23</v>
          </cell>
          <cell r="O10812">
            <v>3.6086956521739131</v>
          </cell>
        </row>
        <row r="10813">
          <cell r="J10813">
            <v>83</v>
          </cell>
          <cell r="K10813">
            <v>14</v>
          </cell>
          <cell r="O10813">
            <v>5.9285714285714288</v>
          </cell>
        </row>
        <row r="10814">
          <cell r="J10814">
            <v>83</v>
          </cell>
          <cell r="K10814">
            <v>21</v>
          </cell>
          <cell r="O10814">
            <v>3.9523809523809526</v>
          </cell>
        </row>
        <row r="10815">
          <cell r="J10815">
            <v>83</v>
          </cell>
          <cell r="K10815">
            <v>25</v>
          </cell>
          <cell r="O10815">
            <v>3.32</v>
          </cell>
        </row>
        <row r="10816">
          <cell r="J10816">
            <v>83</v>
          </cell>
          <cell r="K10816">
            <v>18</v>
          </cell>
          <cell r="O10816">
            <v>4.6111111111111107</v>
          </cell>
        </row>
        <row r="10817">
          <cell r="J10817">
            <v>82</v>
          </cell>
          <cell r="K10817">
            <v>22</v>
          </cell>
          <cell r="O10817">
            <v>3.7272727272727271</v>
          </cell>
        </row>
        <row r="10818">
          <cell r="J10818">
            <v>82</v>
          </cell>
          <cell r="K10818">
            <v>24</v>
          </cell>
          <cell r="O10818">
            <v>3.4166666666666665</v>
          </cell>
        </row>
        <row r="10819">
          <cell r="J10819">
            <v>82</v>
          </cell>
          <cell r="K10819">
            <v>23</v>
          </cell>
          <cell r="O10819">
            <v>3.5652173913043477</v>
          </cell>
        </row>
        <row r="10820">
          <cell r="J10820">
            <v>82</v>
          </cell>
          <cell r="K10820">
            <v>20</v>
          </cell>
          <cell r="O10820">
            <v>4.0999999999999996</v>
          </cell>
        </row>
        <row r="10821">
          <cell r="J10821">
            <v>82</v>
          </cell>
          <cell r="K10821">
            <v>26</v>
          </cell>
          <cell r="O10821">
            <v>3.1538461538461537</v>
          </cell>
        </row>
        <row r="10822">
          <cell r="J10822">
            <v>82</v>
          </cell>
          <cell r="K10822">
            <v>24</v>
          </cell>
          <cell r="O10822">
            <v>3.4166666666666665</v>
          </cell>
        </row>
        <row r="10823">
          <cell r="J10823">
            <v>82</v>
          </cell>
          <cell r="K10823">
            <v>18</v>
          </cell>
          <cell r="O10823">
            <v>4.5555555555555554</v>
          </cell>
        </row>
        <row r="10824">
          <cell r="J10824">
            <v>82</v>
          </cell>
          <cell r="K10824">
            <v>20</v>
          </cell>
          <cell r="O10824">
            <v>4.0999999999999996</v>
          </cell>
        </row>
        <row r="10825">
          <cell r="J10825">
            <v>82</v>
          </cell>
          <cell r="K10825">
            <v>21</v>
          </cell>
          <cell r="O10825">
            <v>3.9047619047619047</v>
          </cell>
        </row>
        <row r="10826">
          <cell r="J10826">
            <v>81</v>
          </cell>
          <cell r="K10826">
            <v>25</v>
          </cell>
          <cell r="O10826">
            <v>3.24</v>
          </cell>
        </row>
        <row r="10827">
          <cell r="J10827">
            <v>81</v>
          </cell>
          <cell r="K10827">
            <v>23</v>
          </cell>
          <cell r="O10827">
            <v>3.5217391304347827</v>
          </cell>
        </row>
        <row r="10828">
          <cell r="J10828">
            <v>81</v>
          </cell>
          <cell r="K10828">
            <v>19</v>
          </cell>
          <cell r="O10828">
            <v>4.2631578947368425</v>
          </cell>
        </row>
        <row r="10829">
          <cell r="J10829">
            <v>81</v>
          </cell>
          <cell r="K10829">
            <v>15</v>
          </cell>
          <cell r="O10829">
            <v>5.4</v>
          </cell>
        </row>
        <row r="10830">
          <cell r="J10830">
            <v>81</v>
          </cell>
          <cell r="K10830">
            <v>27</v>
          </cell>
          <cell r="O10830">
            <v>3</v>
          </cell>
        </row>
        <row r="10831">
          <cell r="J10831">
            <v>81</v>
          </cell>
          <cell r="K10831">
            <v>21</v>
          </cell>
          <cell r="O10831">
            <v>3.8571428571428572</v>
          </cell>
        </row>
        <row r="10832">
          <cell r="J10832">
            <v>81</v>
          </cell>
          <cell r="K10832">
            <v>21</v>
          </cell>
          <cell r="O10832">
            <v>3.8571428571428572</v>
          </cell>
        </row>
        <row r="10833">
          <cell r="J10833">
            <v>81</v>
          </cell>
          <cell r="K10833">
            <v>17</v>
          </cell>
          <cell r="O10833">
            <v>4.7647058823529411</v>
          </cell>
        </row>
        <row r="10834">
          <cell r="J10834">
            <v>81</v>
          </cell>
          <cell r="K10834">
            <v>12</v>
          </cell>
          <cell r="O10834">
            <v>6.75</v>
          </cell>
        </row>
        <row r="10835">
          <cell r="J10835">
            <v>80</v>
          </cell>
          <cell r="K10835">
            <v>13</v>
          </cell>
          <cell r="O10835">
            <v>6.1538461538461542</v>
          </cell>
        </row>
        <row r="10836">
          <cell r="J10836">
            <v>80</v>
          </cell>
          <cell r="K10836">
            <v>7</v>
          </cell>
          <cell r="O10836">
            <v>11.428571428571429</v>
          </cell>
        </row>
        <row r="10837">
          <cell r="J10837">
            <v>80</v>
          </cell>
          <cell r="K10837">
            <v>21</v>
          </cell>
          <cell r="O10837">
            <v>3.8095238095238093</v>
          </cell>
        </row>
        <row r="10838">
          <cell r="J10838">
            <v>80</v>
          </cell>
          <cell r="K10838">
            <v>21</v>
          </cell>
          <cell r="O10838">
            <v>3.8095238095238093</v>
          </cell>
        </row>
        <row r="10839">
          <cell r="J10839">
            <v>80</v>
          </cell>
          <cell r="K10839">
            <v>18</v>
          </cell>
          <cell r="O10839">
            <v>4.4444444444444446</v>
          </cell>
        </row>
        <row r="10840">
          <cell r="J10840">
            <v>80</v>
          </cell>
          <cell r="K10840">
            <v>21</v>
          </cell>
          <cell r="O10840">
            <v>3.8095238095238093</v>
          </cell>
        </row>
        <row r="10841">
          <cell r="J10841">
            <v>80</v>
          </cell>
          <cell r="K10841">
            <v>18</v>
          </cell>
          <cell r="O10841">
            <v>4.4444444444444446</v>
          </cell>
        </row>
        <row r="10842">
          <cell r="J10842">
            <v>80</v>
          </cell>
          <cell r="K10842">
            <v>19</v>
          </cell>
          <cell r="O10842">
            <v>4.2105263157894735</v>
          </cell>
        </row>
        <row r="10843">
          <cell r="J10843">
            <v>80</v>
          </cell>
          <cell r="K10843">
            <v>19</v>
          </cell>
          <cell r="O10843">
            <v>4.2105263157894735</v>
          </cell>
        </row>
        <row r="10844">
          <cell r="J10844">
            <v>80</v>
          </cell>
          <cell r="K10844">
            <v>21</v>
          </cell>
          <cell r="O10844">
            <v>3.8095238095238093</v>
          </cell>
        </row>
        <row r="10845">
          <cell r="J10845">
            <v>80</v>
          </cell>
          <cell r="K10845">
            <v>28</v>
          </cell>
          <cell r="O10845">
            <v>2.8571428571428572</v>
          </cell>
        </row>
        <row r="10846">
          <cell r="J10846">
            <v>80</v>
          </cell>
          <cell r="K10846">
            <v>20</v>
          </cell>
          <cell r="O10846">
            <v>4</v>
          </cell>
        </row>
        <row r="10847">
          <cell r="J10847">
            <v>80</v>
          </cell>
          <cell r="K10847">
            <v>18</v>
          </cell>
          <cell r="O10847">
            <v>4.4444444444444446</v>
          </cell>
        </row>
        <row r="10848">
          <cell r="J10848">
            <v>80</v>
          </cell>
          <cell r="K10848">
            <v>20</v>
          </cell>
          <cell r="O10848">
            <v>4</v>
          </cell>
        </row>
        <row r="10849">
          <cell r="J10849">
            <v>80</v>
          </cell>
          <cell r="K10849">
            <v>25</v>
          </cell>
          <cell r="O10849">
            <v>3.2</v>
          </cell>
        </row>
        <row r="10850">
          <cell r="J10850">
            <v>80</v>
          </cell>
          <cell r="K10850">
            <v>28</v>
          </cell>
          <cell r="O10850">
            <v>2.8571428571428572</v>
          </cell>
        </row>
        <row r="10851">
          <cell r="J10851">
            <v>80</v>
          </cell>
          <cell r="K10851">
            <v>22</v>
          </cell>
          <cell r="O10851">
            <v>3.6363636363636362</v>
          </cell>
        </row>
        <row r="10852">
          <cell r="J10852">
            <v>79</v>
          </cell>
          <cell r="K10852">
            <v>17</v>
          </cell>
          <cell r="O10852">
            <v>4.6470588235294121</v>
          </cell>
        </row>
        <row r="10853">
          <cell r="J10853">
            <v>79</v>
          </cell>
          <cell r="K10853">
            <v>20</v>
          </cell>
          <cell r="O10853">
            <v>3.95</v>
          </cell>
        </row>
        <row r="10854">
          <cell r="J10854">
            <v>79</v>
          </cell>
          <cell r="K10854">
            <v>19</v>
          </cell>
          <cell r="O10854">
            <v>4.1578947368421053</v>
          </cell>
        </row>
        <row r="10855">
          <cell r="J10855">
            <v>79</v>
          </cell>
          <cell r="K10855">
            <v>19</v>
          </cell>
          <cell r="O10855">
            <v>4.1578947368421053</v>
          </cell>
        </row>
        <row r="10856">
          <cell r="J10856">
            <v>79</v>
          </cell>
          <cell r="K10856">
            <v>17</v>
          </cell>
          <cell r="O10856">
            <v>4.6470588235294121</v>
          </cell>
        </row>
        <row r="10857">
          <cell r="J10857">
            <v>79</v>
          </cell>
          <cell r="K10857">
            <v>19</v>
          </cell>
          <cell r="O10857">
            <v>4.1578947368421053</v>
          </cell>
        </row>
        <row r="10858">
          <cell r="J10858">
            <v>79</v>
          </cell>
          <cell r="K10858">
            <v>21</v>
          </cell>
          <cell r="O10858">
            <v>3.7619047619047619</v>
          </cell>
        </row>
        <row r="10859">
          <cell r="J10859">
            <v>79</v>
          </cell>
          <cell r="K10859">
            <v>15</v>
          </cell>
          <cell r="O10859">
            <v>5.2666666666666666</v>
          </cell>
        </row>
        <row r="10860">
          <cell r="J10860">
            <v>79</v>
          </cell>
          <cell r="K10860">
            <v>22</v>
          </cell>
          <cell r="O10860">
            <v>3.5909090909090908</v>
          </cell>
        </row>
        <row r="10861">
          <cell r="J10861">
            <v>79</v>
          </cell>
          <cell r="K10861">
            <v>23</v>
          </cell>
          <cell r="O10861">
            <v>3.4347826086956523</v>
          </cell>
        </row>
        <row r="10862">
          <cell r="J10862">
            <v>79</v>
          </cell>
          <cell r="K10862">
            <v>20</v>
          </cell>
          <cell r="O10862">
            <v>3.95</v>
          </cell>
        </row>
        <row r="10863">
          <cell r="J10863">
            <v>79</v>
          </cell>
          <cell r="K10863">
            <v>20</v>
          </cell>
          <cell r="O10863">
            <v>3.95</v>
          </cell>
        </row>
        <row r="10864">
          <cell r="J10864">
            <v>79</v>
          </cell>
          <cell r="K10864">
            <v>25</v>
          </cell>
          <cell r="O10864">
            <v>3.16</v>
          </cell>
        </row>
        <row r="10865">
          <cell r="J10865">
            <v>79</v>
          </cell>
          <cell r="K10865">
            <v>26</v>
          </cell>
          <cell r="O10865">
            <v>3.0384615384615383</v>
          </cell>
        </row>
        <row r="10866">
          <cell r="J10866">
            <v>79</v>
          </cell>
          <cell r="K10866">
            <v>24</v>
          </cell>
          <cell r="O10866">
            <v>3.2916666666666665</v>
          </cell>
        </row>
        <row r="10867">
          <cell r="J10867">
            <v>79</v>
          </cell>
          <cell r="K10867">
            <v>18</v>
          </cell>
          <cell r="O10867">
            <v>4.3888888888888893</v>
          </cell>
        </row>
        <row r="10868">
          <cell r="J10868">
            <v>79</v>
          </cell>
          <cell r="K10868">
            <v>18</v>
          </cell>
          <cell r="O10868">
            <v>4.3888888888888893</v>
          </cell>
        </row>
        <row r="10869">
          <cell r="J10869">
            <v>79</v>
          </cell>
          <cell r="K10869">
            <v>18</v>
          </cell>
          <cell r="O10869">
            <v>4.3888888888888893</v>
          </cell>
        </row>
        <row r="10870">
          <cell r="J10870">
            <v>78</v>
          </cell>
          <cell r="K10870">
            <v>18</v>
          </cell>
          <cell r="O10870">
            <v>4.333333333333333</v>
          </cell>
        </row>
        <row r="10871">
          <cell r="J10871">
            <v>78</v>
          </cell>
          <cell r="K10871">
            <v>21</v>
          </cell>
          <cell r="O10871">
            <v>3.7142857142857144</v>
          </cell>
        </row>
        <row r="10872">
          <cell r="J10872">
            <v>78</v>
          </cell>
          <cell r="K10872">
            <v>26</v>
          </cell>
          <cell r="O10872">
            <v>3</v>
          </cell>
        </row>
        <row r="10873">
          <cell r="J10873">
            <v>78</v>
          </cell>
          <cell r="K10873">
            <v>20</v>
          </cell>
          <cell r="O10873">
            <v>3.9</v>
          </cell>
        </row>
        <row r="10874">
          <cell r="J10874">
            <v>78</v>
          </cell>
          <cell r="K10874">
            <v>22</v>
          </cell>
          <cell r="O10874">
            <v>3.5454545454545454</v>
          </cell>
        </row>
        <row r="10875">
          <cell r="J10875">
            <v>78</v>
          </cell>
          <cell r="K10875">
            <v>17</v>
          </cell>
          <cell r="O10875">
            <v>4.5882352941176467</v>
          </cell>
        </row>
        <row r="10876">
          <cell r="J10876">
            <v>78</v>
          </cell>
          <cell r="K10876">
            <v>18</v>
          </cell>
          <cell r="O10876">
            <v>4.333333333333333</v>
          </cell>
        </row>
        <row r="10877">
          <cell r="J10877">
            <v>78</v>
          </cell>
          <cell r="K10877">
            <v>20</v>
          </cell>
          <cell r="O10877">
            <v>3.9</v>
          </cell>
        </row>
        <row r="10878">
          <cell r="J10878">
            <v>78</v>
          </cell>
          <cell r="K10878">
            <v>26</v>
          </cell>
          <cell r="O10878">
            <v>3</v>
          </cell>
        </row>
        <row r="10879">
          <cell r="J10879">
            <v>77</v>
          </cell>
          <cell r="K10879">
            <v>18</v>
          </cell>
          <cell r="O10879">
            <v>4.2777777777777777</v>
          </cell>
        </row>
        <row r="10880">
          <cell r="J10880">
            <v>77</v>
          </cell>
          <cell r="K10880">
            <v>19</v>
          </cell>
          <cell r="O10880">
            <v>4.0526315789473681</v>
          </cell>
        </row>
        <row r="10881">
          <cell r="J10881">
            <v>77</v>
          </cell>
          <cell r="K10881">
            <v>16</v>
          </cell>
          <cell r="O10881">
            <v>4.8125</v>
          </cell>
        </row>
        <row r="10882">
          <cell r="J10882">
            <v>77</v>
          </cell>
          <cell r="K10882">
            <v>16</v>
          </cell>
          <cell r="O10882">
            <v>4.8125</v>
          </cell>
        </row>
        <row r="10883">
          <cell r="J10883">
            <v>77</v>
          </cell>
          <cell r="K10883">
            <v>20</v>
          </cell>
          <cell r="O10883">
            <v>3.85</v>
          </cell>
        </row>
        <row r="10884">
          <cell r="J10884">
            <v>77</v>
          </cell>
          <cell r="K10884">
            <v>18</v>
          </cell>
          <cell r="O10884">
            <v>4.2777777777777777</v>
          </cell>
        </row>
        <row r="10885">
          <cell r="J10885">
            <v>77</v>
          </cell>
          <cell r="K10885">
            <v>16</v>
          </cell>
          <cell r="O10885">
            <v>4.8125</v>
          </cell>
        </row>
        <row r="10886">
          <cell r="J10886">
            <v>77</v>
          </cell>
          <cell r="K10886">
            <v>19</v>
          </cell>
          <cell r="O10886">
            <v>4.0526315789473681</v>
          </cell>
        </row>
        <row r="10887">
          <cell r="J10887">
            <v>77</v>
          </cell>
          <cell r="K10887">
            <v>17</v>
          </cell>
          <cell r="O10887">
            <v>4.5294117647058822</v>
          </cell>
        </row>
        <row r="10888">
          <cell r="J10888">
            <v>77</v>
          </cell>
          <cell r="K10888">
            <v>12</v>
          </cell>
          <cell r="O10888">
            <v>6.416666666666667</v>
          </cell>
        </row>
        <row r="10889">
          <cell r="J10889">
            <v>77</v>
          </cell>
          <cell r="K10889">
            <v>16</v>
          </cell>
          <cell r="O10889">
            <v>4.8125</v>
          </cell>
        </row>
        <row r="10890">
          <cell r="J10890">
            <v>76</v>
          </cell>
          <cell r="K10890">
            <v>24</v>
          </cell>
          <cell r="O10890">
            <v>3.1666666666666665</v>
          </cell>
        </row>
        <row r="10891">
          <cell r="J10891">
            <v>76</v>
          </cell>
          <cell r="K10891">
            <v>24</v>
          </cell>
          <cell r="O10891">
            <v>3.1666666666666665</v>
          </cell>
        </row>
        <row r="10892">
          <cell r="J10892">
            <v>76</v>
          </cell>
          <cell r="K10892">
            <v>14</v>
          </cell>
          <cell r="O10892">
            <v>5.4285714285714288</v>
          </cell>
        </row>
        <row r="10893">
          <cell r="J10893">
            <v>76</v>
          </cell>
          <cell r="K10893">
            <v>13</v>
          </cell>
          <cell r="O10893">
            <v>5.8461538461538458</v>
          </cell>
        </row>
        <row r="10894">
          <cell r="J10894">
            <v>76</v>
          </cell>
          <cell r="K10894">
            <v>24</v>
          </cell>
          <cell r="O10894">
            <v>3.1666666666666665</v>
          </cell>
        </row>
        <row r="10895">
          <cell r="J10895">
            <v>76</v>
          </cell>
          <cell r="K10895">
            <v>17</v>
          </cell>
          <cell r="O10895">
            <v>4.4705882352941178</v>
          </cell>
        </row>
        <row r="10896">
          <cell r="J10896">
            <v>76</v>
          </cell>
          <cell r="K10896">
            <v>23</v>
          </cell>
          <cell r="O10896">
            <v>3.3043478260869565</v>
          </cell>
        </row>
        <row r="10897">
          <cell r="J10897">
            <v>76</v>
          </cell>
          <cell r="K10897">
            <v>20</v>
          </cell>
          <cell r="O10897">
            <v>3.8</v>
          </cell>
        </row>
        <row r="10898">
          <cell r="J10898">
            <v>76</v>
          </cell>
          <cell r="K10898">
            <v>19</v>
          </cell>
          <cell r="O10898">
            <v>4</v>
          </cell>
        </row>
        <row r="10899">
          <cell r="J10899">
            <v>76</v>
          </cell>
          <cell r="K10899">
            <v>22</v>
          </cell>
          <cell r="O10899">
            <v>3.4545454545454546</v>
          </cell>
        </row>
        <row r="10900">
          <cell r="J10900">
            <v>76</v>
          </cell>
          <cell r="K10900">
            <v>19</v>
          </cell>
          <cell r="O10900">
            <v>4</v>
          </cell>
        </row>
        <row r="10901">
          <cell r="J10901">
            <v>76</v>
          </cell>
          <cell r="K10901">
            <v>24</v>
          </cell>
          <cell r="O10901">
            <v>3.1666666666666665</v>
          </cell>
        </row>
        <row r="10902">
          <cell r="J10902">
            <v>76</v>
          </cell>
          <cell r="K10902">
            <v>17</v>
          </cell>
          <cell r="O10902">
            <v>4.4705882352941178</v>
          </cell>
        </row>
        <row r="10903">
          <cell r="J10903">
            <v>76</v>
          </cell>
          <cell r="K10903">
            <v>13</v>
          </cell>
          <cell r="O10903">
            <v>5.8461538461538458</v>
          </cell>
        </row>
        <row r="10904">
          <cell r="J10904">
            <v>76</v>
          </cell>
          <cell r="K10904">
            <v>20</v>
          </cell>
          <cell r="O10904">
            <v>3.8</v>
          </cell>
        </row>
        <row r="10905">
          <cell r="J10905">
            <v>76</v>
          </cell>
          <cell r="K10905">
            <v>24</v>
          </cell>
          <cell r="O10905">
            <v>3.1666666666666665</v>
          </cell>
        </row>
        <row r="10906">
          <cell r="J10906">
            <v>76</v>
          </cell>
          <cell r="K10906">
            <v>18</v>
          </cell>
          <cell r="O10906">
            <v>4.2222222222222223</v>
          </cell>
        </row>
        <row r="10907">
          <cell r="J10907">
            <v>76</v>
          </cell>
          <cell r="K10907">
            <v>16</v>
          </cell>
          <cell r="O10907">
            <v>4.75</v>
          </cell>
        </row>
        <row r="10908">
          <cell r="J10908">
            <v>76</v>
          </cell>
          <cell r="K10908">
            <v>19</v>
          </cell>
          <cell r="O10908">
            <v>4</v>
          </cell>
        </row>
        <row r="10909">
          <cell r="J10909">
            <v>76</v>
          </cell>
          <cell r="K10909">
            <v>19</v>
          </cell>
          <cell r="O10909">
            <v>4</v>
          </cell>
        </row>
        <row r="10910">
          <cell r="J10910">
            <v>76</v>
          </cell>
          <cell r="K10910">
            <v>14</v>
          </cell>
          <cell r="O10910">
            <v>5.4285714285714288</v>
          </cell>
        </row>
        <row r="10911">
          <cell r="J10911">
            <v>76</v>
          </cell>
          <cell r="K10911">
            <v>22</v>
          </cell>
          <cell r="O10911">
            <v>3.4545454545454546</v>
          </cell>
        </row>
        <row r="10912">
          <cell r="J10912">
            <v>76</v>
          </cell>
          <cell r="K10912">
            <v>13</v>
          </cell>
          <cell r="O10912">
            <v>5.8461538461538458</v>
          </cell>
        </row>
        <row r="10913">
          <cell r="J10913">
            <v>76</v>
          </cell>
          <cell r="K10913">
            <v>11</v>
          </cell>
          <cell r="O10913">
            <v>6.9090909090909092</v>
          </cell>
        </row>
        <row r="10914">
          <cell r="J10914">
            <v>76</v>
          </cell>
          <cell r="K10914">
            <v>19</v>
          </cell>
          <cell r="O10914">
            <v>4</v>
          </cell>
        </row>
        <row r="10915">
          <cell r="J10915">
            <v>76</v>
          </cell>
          <cell r="K10915">
            <v>21</v>
          </cell>
          <cell r="O10915">
            <v>3.6190476190476191</v>
          </cell>
        </row>
        <row r="10916">
          <cell r="J10916">
            <v>76</v>
          </cell>
          <cell r="K10916">
            <v>21</v>
          </cell>
          <cell r="O10916">
            <v>3.6190476190476191</v>
          </cell>
        </row>
        <row r="10917">
          <cell r="J10917">
            <v>75</v>
          </cell>
          <cell r="K10917">
            <v>19</v>
          </cell>
          <cell r="O10917">
            <v>3.9473684210526314</v>
          </cell>
        </row>
        <row r="10918">
          <cell r="J10918">
            <v>75</v>
          </cell>
          <cell r="K10918">
            <v>14</v>
          </cell>
          <cell r="O10918">
            <v>5.3571428571428568</v>
          </cell>
        </row>
        <row r="10919">
          <cell r="J10919">
            <v>75</v>
          </cell>
          <cell r="K10919">
            <v>19</v>
          </cell>
          <cell r="O10919">
            <v>3.9473684210526314</v>
          </cell>
        </row>
        <row r="10920">
          <cell r="J10920">
            <v>75</v>
          </cell>
          <cell r="K10920">
            <v>24</v>
          </cell>
          <cell r="O10920">
            <v>3.125</v>
          </cell>
        </row>
        <row r="10921">
          <cell r="J10921">
            <v>75</v>
          </cell>
          <cell r="K10921">
            <v>18</v>
          </cell>
          <cell r="O10921">
            <v>4.166666666666667</v>
          </cell>
        </row>
        <row r="10922">
          <cell r="J10922">
            <v>75</v>
          </cell>
          <cell r="K10922">
            <v>20</v>
          </cell>
          <cell r="O10922">
            <v>3.75</v>
          </cell>
        </row>
        <row r="10923">
          <cell r="J10923">
            <v>75</v>
          </cell>
          <cell r="K10923">
            <v>16</v>
          </cell>
          <cell r="O10923">
            <v>4.6875</v>
          </cell>
        </row>
        <row r="10924">
          <cell r="J10924">
            <v>75</v>
          </cell>
          <cell r="K10924">
            <v>12</v>
          </cell>
          <cell r="O10924">
            <v>6.25</v>
          </cell>
        </row>
        <row r="10925">
          <cell r="J10925">
            <v>75</v>
          </cell>
          <cell r="K10925">
            <v>15</v>
          </cell>
          <cell r="O10925">
            <v>5</v>
          </cell>
        </row>
        <row r="10926">
          <cell r="J10926">
            <v>74</v>
          </cell>
          <cell r="K10926">
            <v>17</v>
          </cell>
          <cell r="O10926">
            <v>4.3529411764705879</v>
          </cell>
        </row>
        <row r="10927">
          <cell r="J10927">
            <v>74</v>
          </cell>
          <cell r="K10927">
            <v>24</v>
          </cell>
          <cell r="O10927">
            <v>3.0833333333333335</v>
          </cell>
        </row>
        <row r="10928">
          <cell r="J10928">
            <v>74</v>
          </cell>
          <cell r="K10928">
            <v>23</v>
          </cell>
          <cell r="O10928">
            <v>3.2173913043478262</v>
          </cell>
        </row>
        <row r="10929">
          <cell r="J10929">
            <v>74</v>
          </cell>
          <cell r="K10929">
            <v>20</v>
          </cell>
          <cell r="O10929">
            <v>3.7</v>
          </cell>
        </row>
        <row r="10930">
          <cell r="J10930">
            <v>74</v>
          </cell>
          <cell r="K10930">
            <v>11</v>
          </cell>
          <cell r="O10930">
            <v>6.7272727272727275</v>
          </cell>
        </row>
        <row r="10931">
          <cell r="J10931">
            <v>74</v>
          </cell>
          <cell r="K10931">
            <v>19</v>
          </cell>
          <cell r="O10931">
            <v>3.8947368421052633</v>
          </cell>
        </row>
        <row r="10932">
          <cell r="J10932">
            <v>74</v>
          </cell>
          <cell r="K10932">
            <v>19</v>
          </cell>
          <cell r="O10932">
            <v>3.8947368421052633</v>
          </cell>
        </row>
        <row r="10933">
          <cell r="J10933">
            <v>74</v>
          </cell>
          <cell r="K10933">
            <v>17</v>
          </cell>
          <cell r="O10933">
            <v>4.3529411764705879</v>
          </cell>
        </row>
        <row r="10934">
          <cell r="J10934">
            <v>74</v>
          </cell>
          <cell r="K10934">
            <v>21</v>
          </cell>
          <cell r="O10934">
            <v>3.5238095238095237</v>
          </cell>
        </row>
        <row r="10935">
          <cell r="J10935">
            <v>74</v>
          </cell>
          <cell r="K10935">
            <v>12</v>
          </cell>
          <cell r="O10935">
            <v>6.166666666666667</v>
          </cell>
        </row>
        <row r="10936">
          <cell r="J10936">
            <v>74</v>
          </cell>
          <cell r="K10936">
            <v>17</v>
          </cell>
          <cell r="O10936">
            <v>4.3529411764705879</v>
          </cell>
        </row>
        <row r="10937">
          <cell r="J10937">
            <v>74</v>
          </cell>
          <cell r="K10937">
            <v>22</v>
          </cell>
          <cell r="O10937">
            <v>3.3636363636363638</v>
          </cell>
        </row>
        <row r="10938">
          <cell r="J10938">
            <v>74</v>
          </cell>
          <cell r="K10938">
            <v>15</v>
          </cell>
          <cell r="O10938">
            <v>4.9333333333333336</v>
          </cell>
        </row>
        <row r="10939">
          <cell r="J10939">
            <v>74</v>
          </cell>
          <cell r="K10939">
            <v>12</v>
          </cell>
          <cell r="O10939">
            <v>6.166666666666667</v>
          </cell>
        </row>
        <row r="10940">
          <cell r="J10940">
            <v>74</v>
          </cell>
          <cell r="K10940">
            <v>18</v>
          </cell>
          <cell r="O10940">
            <v>4.1111111111111107</v>
          </cell>
        </row>
        <row r="10941">
          <cell r="J10941">
            <v>74</v>
          </cell>
          <cell r="K10941">
            <v>19</v>
          </cell>
          <cell r="O10941">
            <v>3.8947368421052633</v>
          </cell>
        </row>
        <row r="10942">
          <cell r="J10942">
            <v>73</v>
          </cell>
          <cell r="K10942">
            <v>21</v>
          </cell>
          <cell r="O10942">
            <v>3.4761904761904763</v>
          </cell>
        </row>
        <row r="10943">
          <cell r="J10943">
            <v>73</v>
          </cell>
          <cell r="K10943">
            <v>17</v>
          </cell>
          <cell r="O10943">
            <v>4.2941176470588234</v>
          </cell>
        </row>
        <row r="10944">
          <cell r="J10944">
            <v>73</v>
          </cell>
          <cell r="K10944">
            <v>19</v>
          </cell>
          <cell r="O10944">
            <v>3.8421052631578947</v>
          </cell>
        </row>
        <row r="10945">
          <cell r="J10945">
            <v>73</v>
          </cell>
          <cell r="K10945">
            <v>21</v>
          </cell>
          <cell r="O10945">
            <v>3.4761904761904763</v>
          </cell>
        </row>
        <row r="10946">
          <cell r="J10946">
            <v>73</v>
          </cell>
          <cell r="K10946">
            <v>21</v>
          </cell>
          <cell r="O10946">
            <v>3.4761904761904763</v>
          </cell>
        </row>
        <row r="10947">
          <cell r="J10947">
            <v>73</v>
          </cell>
          <cell r="K10947">
            <v>16</v>
          </cell>
          <cell r="O10947">
            <v>4.5625</v>
          </cell>
        </row>
        <row r="10948">
          <cell r="J10948">
            <v>73</v>
          </cell>
          <cell r="K10948">
            <v>22</v>
          </cell>
          <cell r="O10948">
            <v>3.3181818181818183</v>
          </cell>
        </row>
        <row r="10949">
          <cell r="J10949">
            <v>73</v>
          </cell>
          <cell r="K10949">
            <v>16</v>
          </cell>
          <cell r="O10949">
            <v>4.5625</v>
          </cell>
        </row>
        <row r="10950">
          <cell r="J10950">
            <v>73</v>
          </cell>
          <cell r="K10950">
            <v>18</v>
          </cell>
          <cell r="O10950">
            <v>4.0555555555555554</v>
          </cell>
        </row>
        <row r="10951">
          <cell r="J10951">
            <v>73</v>
          </cell>
          <cell r="K10951">
            <v>19</v>
          </cell>
          <cell r="O10951">
            <v>3.8421052631578947</v>
          </cell>
        </row>
        <row r="10952">
          <cell r="J10952">
            <v>73</v>
          </cell>
          <cell r="K10952">
            <v>16</v>
          </cell>
          <cell r="O10952">
            <v>4.5625</v>
          </cell>
        </row>
        <row r="10953">
          <cell r="J10953">
            <v>73</v>
          </cell>
          <cell r="K10953">
            <v>19</v>
          </cell>
          <cell r="O10953">
            <v>3.8421052631578947</v>
          </cell>
        </row>
        <row r="10954">
          <cell r="J10954">
            <v>73</v>
          </cell>
          <cell r="K10954">
            <v>20</v>
          </cell>
          <cell r="O10954">
            <v>3.65</v>
          </cell>
        </row>
        <row r="10955">
          <cell r="J10955">
            <v>72</v>
          </cell>
          <cell r="K10955">
            <v>20</v>
          </cell>
          <cell r="O10955">
            <v>3.6</v>
          </cell>
        </row>
        <row r="10956">
          <cell r="J10956">
            <v>72</v>
          </cell>
          <cell r="K10956">
            <v>22</v>
          </cell>
          <cell r="O10956">
            <v>3.2727272727272729</v>
          </cell>
        </row>
        <row r="10957">
          <cell r="J10957">
            <v>72</v>
          </cell>
          <cell r="K10957">
            <v>25</v>
          </cell>
          <cell r="O10957">
            <v>2.88</v>
          </cell>
        </row>
        <row r="10958">
          <cell r="J10958">
            <v>72</v>
          </cell>
          <cell r="K10958">
            <v>16</v>
          </cell>
          <cell r="O10958">
            <v>4.5</v>
          </cell>
        </row>
        <row r="10959">
          <cell r="J10959">
            <v>72</v>
          </cell>
          <cell r="K10959">
            <v>15</v>
          </cell>
          <cell r="O10959">
            <v>4.8</v>
          </cell>
        </row>
        <row r="10960">
          <cell r="J10960">
            <v>72</v>
          </cell>
          <cell r="K10960">
            <v>16</v>
          </cell>
          <cell r="O10960">
            <v>4.5</v>
          </cell>
        </row>
        <row r="10961">
          <cell r="J10961">
            <v>72</v>
          </cell>
          <cell r="K10961">
            <v>16</v>
          </cell>
          <cell r="O10961">
            <v>4.5</v>
          </cell>
        </row>
        <row r="10962">
          <cell r="J10962">
            <v>72</v>
          </cell>
          <cell r="K10962">
            <v>14</v>
          </cell>
          <cell r="O10962">
            <v>5.1428571428571432</v>
          </cell>
        </row>
        <row r="10963">
          <cell r="J10963">
            <v>72</v>
          </cell>
          <cell r="K10963">
            <v>19</v>
          </cell>
          <cell r="O10963">
            <v>3.7894736842105261</v>
          </cell>
        </row>
        <row r="10964">
          <cell r="J10964">
            <v>72</v>
          </cell>
          <cell r="K10964">
            <v>21</v>
          </cell>
          <cell r="O10964">
            <v>3.4285714285714284</v>
          </cell>
        </row>
        <row r="10965">
          <cell r="J10965">
            <v>72</v>
          </cell>
          <cell r="K10965">
            <v>21</v>
          </cell>
          <cell r="O10965">
            <v>3.4285714285714284</v>
          </cell>
        </row>
        <row r="10966">
          <cell r="J10966">
            <v>72</v>
          </cell>
          <cell r="K10966">
            <v>18</v>
          </cell>
          <cell r="O10966">
            <v>4</v>
          </cell>
        </row>
        <row r="10967">
          <cell r="J10967">
            <v>72</v>
          </cell>
          <cell r="K10967">
            <v>16</v>
          </cell>
          <cell r="O10967">
            <v>4.5</v>
          </cell>
        </row>
        <row r="10968">
          <cell r="J10968">
            <v>71</v>
          </cell>
          <cell r="K10968">
            <v>15</v>
          </cell>
          <cell r="O10968">
            <v>4.7333333333333334</v>
          </cell>
        </row>
        <row r="10969">
          <cell r="J10969">
            <v>71</v>
          </cell>
          <cell r="K10969">
            <v>12</v>
          </cell>
          <cell r="O10969">
            <v>5.916666666666667</v>
          </cell>
        </row>
        <row r="10970">
          <cell r="J10970">
            <v>71</v>
          </cell>
          <cell r="K10970">
            <v>19</v>
          </cell>
          <cell r="O10970">
            <v>3.736842105263158</v>
          </cell>
        </row>
        <row r="10971">
          <cell r="J10971">
            <v>71</v>
          </cell>
          <cell r="K10971">
            <v>29</v>
          </cell>
          <cell r="O10971">
            <v>2.4482758620689653</v>
          </cell>
        </row>
        <row r="10972">
          <cell r="J10972">
            <v>71</v>
          </cell>
          <cell r="K10972">
            <v>24</v>
          </cell>
          <cell r="O10972">
            <v>2.9583333333333335</v>
          </cell>
        </row>
        <row r="10973">
          <cell r="J10973">
            <v>71</v>
          </cell>
          <cell r="K10973">
            <v>18</v>
          </cell>
          <cell r="O10973">
            <v>3.9444444444444446</v>
          </cell>
        </row>
        <row r="10974">
          <cell r="J10974">
            <v>71</v>
          </cell>
          <cell r="K10974">
            <v>15</v>
          </cell>
          <cell r="O10974">
            <v>4.7333333333333334</v>
          </cell>
        </row>
        <row r="10975">
          <cell r="J10975">
            <v>71</v>
          </cell>
          <cell r="K10975">
            <v>15</v>
          </cell>
          <cell r="O10975">
            <v>4.7333333333333334</v>
          </cell>
        </row>
        <row r="10976">
          <cell r="J10976">
            <v>71</v>
          </cell>
          <cell r="K10976">
            <v>13</v>
          </cell>
          <cell r="O10976">
            <v>5.4615384615384617</v>
          </cell>
        </row>
        <row r="10977">
          <cell r="J10977">
            <v>71</v>
          </cell>
          <cell r="K10977">
            <v>23</v>
          </cell>
          <cell r="O10977">
            <v>3.0869565217391304</v>
          </cell>
        </row>
        <row r="10978">
          <cell r="J10978">
            <v>71</v>
          </cell>
          <cell r="K10978">
            <v>19</v>
          </cell>
          <cell r="O10978">
            <v>3.736842105263158</v>
          </cell>
        </row>
        <row r="10979">
          <cell r="J10979">
            <v>70</v>
          </cell>
          <cell r="K10979">
            <v>15</v>
          </cell>
          <cell r="O10979">
            <v>4.666666666666667</v>
          </cell>
        </row>
        <row r="10980">
          <cell r="J10980">
            <v>70</v>
          </cell>
          <cell r="K10980">
            <v>15</v>
          </cell>
          <cell r="O10980">
            <v>4.666666666666667</v>
          </cell>
        </row>
        <row r="10981">
          <cell r="J10981">
            <v>70</v>
          </cell>
          <cell r="K10981">
            <v>12</v>
          </cell>
          <cell r="O10981">
            <v>5.833333333333333</v>
          </cell>
        </row>
        <row r="10982">
          <cell r="J10982">
            <v>70</v>
          </cell>
          <cell r="K10982">
            <v>18</v>
          </cell>
          <cell r="O10982">
            <v>3.8888888888888888</v>
          </cell>
        </row>
        <row r="10983">
          <cell r="J10983">
            <v>70</v>
          </cell>
          <cell r="K10983">
            <v>22</v>
          </cell>
          <cell r="O10983">
            <v>3.1818181818181817</v>
          </cell>
        </row>
        <row r="10984">
          <cell r="J10984">
            <v>70</v>
          </cell>
          <cell r="K10984">
            <v>18</v>
          </cell>
          <cell r="O10984">
            <v>3.8888888888888888</v>
          </cell>
        </row>
        <row r="10985">
          <cell r="J10985">
            <v>69</v>
          </cell>
          <cell r="K10985">
            <v>18</v>
          </cell>
          <cell r="O10985">
            <v>3.8333333333333335</v>
          </cell>
        </row>
        <row r="10986">
          <cell r="J10986">
            <v>69</v>
          </cell>
          <cell r="K10986">
            <v>25</v>
          </cell>
          <cell r="O10986">
            <v>2.76</v>
          </cell>
        </row>
        <row r="10987">
          <cell r="J10987">
            <v>69</v>
          </cell>
          <cell r="K10987">
            <v>25</v>
          </cell>
          <cell r="O10987">
            <v>2.76</v>
          </cell>
        </row>
        <row r="10988">
          <cell r="J10988">
            <v>69</v>
          </cell>
          <cell r="K10988">
            <v>21</v>
          </cell>
          <cell r="O10988">
            <v>3.2857142857142856</v>
          </cell>
        </row>
        <row r="10989">
          <cell r="J10989">
            <v>69</v>
          </cell>
          <cell r="K10989">
            <v>21</v>
          </cell>
          <cell r="O10989">
            <v>3.2857142857142856</v>
          </cell>
        </row>
        <row r="10990">
          <cell r="J10990">
            <v>69</v>
          </cell>
          <cell r="K10990">
            <v>14</v>
          </cell>
          <cell r="O10990">
            <v>4.9285714285714288</v>
          </cell>
        </row>
        <row r="10991">
          <cell r="J10991">
            <v>69</v>
          </cell>
          <cell r="K10991">
            <v>15</v>
          </cell>
          <cell r="O10991">
            <v>4.5999999999999996</v>
          </cell>
        </row>
        <row r="10992">
          <cell r="J10992">
            <v>69</v>
          </cell>
          <cell r="K10992">
            <v>14</v>
          </cell>
          <cell r="O10992">
            <v>4.9285714285714288</v>
          </cell>
        </row>
        <row r="10993">
          <cell r="J10993">
            <v>69</v>
          </cell>
          <cell r="K10993">
            <v>13</v>
          </cell>
          <cell r="O10993">
            <v>5.3076923076923075</v>
          </cell>
        </row>
        <row r="10994">
          <cell r="J10994">
            <v>69</v>
          </cell>
          <cell r="K10994">
            <v>12</v>
          </cell>
          <cell r="O10994">
            <v>5.75</v>
          </cell>
        </row>
        <row r="10995">
          <cell r="J10995">
            <v>68</v>
          </cell>
          <cell r="K10995">
            <v>18</v>
          </cell>
          <cell r="O10995">
            <v>3.7777777777777777</v>
          </cell>
        </row>
        <row r="10996">
          <cell r="J10996">
            <v>68</v>
          </cell>
          <cell r="K10996">
            <v>16</v>
          </cell>
          <cell r="O10996">
            <v>4.25</v>
          </cell>
        </row>
        <row r="10997">
          <cell r="J10997">
            <v>68</v>
          </cell>
          <cell r="K10997">
            <v>15</v>
          </cell>
          <cell r="O10997">
            <v>4.5333333333333332</v>
          </cell>
        </row>
        <row r="10998">
          <cell r="J10998">
            <v>68</v>
          </cell>
          <cell r="K10998">
            <v>17</v>
          </cell>
          <cell r="O10998">
            <v>4</v>
          </cell>
        </row>
        <row r="10999">
          <cell r="J10999">
            <v>68</v>
          </cell>
          <cell r="K10999">
            <v>23</v>
          </cell>
          <cell r="O10999">
            <v>2.9565217391304346</v>
          </cell>
        </row>
        <row r="11000">
          <cell r="J11000">
            <v>68</v>
          </cell>
          <cell r="K11000">
            <v>17</v>
          </cell>
          <cell r="O11000">
            <v>4</v>
          </cell>
        </row>
        <row r="11001">
          <cell r="J11001">
            <v>68</v>
          </cell>
          <cell r="K11001">
            <v>17</v>
          </cell>
          <cell r="O11001">
            <v>4</v>
          </cell>
        </row>
        <row r="11002">
          <cell r="J11002">
            <v>68</v>
          </cell>
          <cell r="K11002">
            <v>18</v>
          </cell>
          <cell r="O11002">
            <v>3.7777777777777777</v>
          </cell>
        </row>
        <row r="11003">
          <cell r="J11003">
            <v>68</v>
          </cell>
          <cell r="K11003">
            <v>14</v>
          </cell>
          <cell r="O11003">
            <v>4.8571428571428568</v>
          </cell>
        </row>
        <row r="11004">
          <cell r="J11004">
            <v>68</v>
          </cell>
          <cell r="K11004">
            <v>14</v>
          </cell>
          <cell r="O11004">
            <v>4.8571428571428568</v>
          </cell>
        </row>
        <row r="11005">
          <cell r="J11005">
            <v>68</v>
          </cell>
          <cell r="K11005">
            <v>19</v>
          </cell>
          <cell r="O11005">
            <v>3.5789473684210527</v>
          </cell>
        </row>
        <row r="11006">
          <cell r="J11006">
            <v>67</v>
          </cell>
          <cell r="K11006">
            <v>19</v>
          </cell>
          <cell r="O11006">
            <v>3.5263157894736841</v>
          </cell>
        </row>
        <row r="11007">
          <cell r="J11007">
            <v>67</v>
          </cell>
          <cell r="K11007">
            <v>13</v>
          </cell>
          <cell r="O11007">
            <v>5.1538461538461542</v>
          </cell>
        </row>
        <row r="11008">
          <cell r="J11008">
            <v>67</v>
          </cell>
          <cell r="K11008">
            <v>13</v>
          </cell>
          <cell r="O11008">
            <v>5.1538461538461542</v>
          </cell>
        </row>
        <row r="11009">
          <cell r="J11009">
            <v>67</v>
          </cell>
          <cell r="K11009">
            <v>16</v>
          </cell>
          <cell r="O11009">
            <v>4.1875</v>
          </cell>
        </row>
        <row r="11010">
          <cell r="J11010">
            <v>67</v>
          </cell>
          <cell r="K11010">
            <v>21</v>
          </cell>
          <cell r="O11010">
            <v>3.1904761904761907</v>
          </cell>
        </row>
        <row r="11011">
          <cell r="J11011">
            <v>67</v>
          </cell>
          <cell r="K11011">
            <v>16</v>
          </cell>
          <cell r="O11011">
            <v>4.1875</v>
          </cell>
        </row>
        <row r="11012">
          <cell r="J11012">
            <v>67</v>
          </cell>
          <cell r="K11012">
            <v>21</v>
          </cell>
          <cell r="O11012">
            <v>3.1904761904761907</v>
          </cell>
        </row>
        <row r="11013">
          <cell r="J11013">
            <v>67</v>
          </cell>
          <cell r="K11013">
            <v>15</v>
          </cell>
          <cell r="O11013">
            <v>4.4666666666666668</v>
          </cell>
        </row>
        <row r="11014">
          <cell r="J11014">
            <v>67</v>
          </cell>
          <cell r="K11014">
            <v>14</v>
          </cell>
          <cell r="O11014">
            <v>4.7857142857142856</v>
          </cell>
        </row>
        <row r="11015">
          <cell r="J11015">
            <v>67</v>
          </cell>
          <cell r="K11015">
            <v>12</v>
          </cell>
          <cell r="O11015">
            <v>5.583333333333333</v>
          </cell>
        </row>
        <row r="11016">
          <cell r="J11016">
            <v>67</v>
          </cell>
          <cell r="K11016">
            <v>15</v>
          </cell>
          <cell r="O11016">
            <v>4.4666666666666668</v>
          </cell>
        </row>
        <row r="11017">
          <cell r="J11017">
            <v>67</v>
          </cell>
          <cell r="K11017">
            <v>17</v>
          </cell>
          <cell r="O11017">
            <v>3.9411764705882355</v>
          </cell>
        </row>
        <row r="11018">
          <cell r="J11018">
            <v>67</v>
          </cell>
          <cell r="K11018">
            <v>11</v>
          </cell>
          <cell r="O11018">
            <v>6.0909090909090908</v>
          </cell>
        </row>
        <row r="11019">
          <cell r="J11019">
            <v>67</v>
          </cell>
          <cell r="K11019">
            <v>14</v>
          </cell>
          <cell r="O11019">
            <v>4.7857142857142856</v>
          </cell>
        </row>
        <row r="11020">
          <cell r="J11020">
            <v>66</v>
          </cell>
          <cell r="K11020">
            <v>22</v>
          </cell>
          <cell r="O11020">
            <v>3</v>
          </cell>
        </row>
        <row r="11021">
          <cell r="J11021">
            <v>66</v>
          </cell>
          <cell r="K11021">
            <v>18</v>
          </cell>
          <cell r="O11021">
            <v>3.6666666666666665</v>
          </cell>
        </row>
        <row r="11022">
          <cell r="J11022">
            <v>66</v>
          </cell>
          <cell r="K11022">
            <v>18</v>
          </cell>
          <cell r="O11022">
            <v>3.6666666666666665</v>
          </cell>
        </row>
        <row r="11023">
          <cell r="J11023">
            <v>66</v>
          </cell>
          <cell r="K11023">
            <v>20</v>
          </cell>
          <cell r="O11023">
            <v>3.3</v>
          </cell>
        </row>
        <row r="11024">
          <cell r="J11024">
            <v>66</v>
          </cell>
          <cell r="K11024">
            <v>12</v>
          </cell>
          <cell r="O11024">
            <v>5.5</v>
          </cell>
        </row>
        <row r="11025">
          <cell r="J11025">
            <v>66</v>
          </cell>
          <cell r="K11025">
            <v>18</v>
          </cell>
          <cell r="O11025">
            <v>3.6666666666666665</v>
          </cell>
        </row>
        <row r="11026">
          <cell r="J11026">
            <v>66</v>
          </cell>
          <cell r="K11026">
            <v>20</v>
          </cell>
          <cell r="O11026">
            <v>3.3</v>
          </cell>
        </row>
        <row r="11027">
          <cell r="J11027">
            <v>66</v>
          </cell>
          <cell r="K11027">
            <v>20</v>
          </cell>
          <cell r="O11027">
            <v>3.3</v>
          </cell>
        </row>
        <row r="11028">
          <cell r="J11028">
            <v>66</v>
          </cell>
          <cell r="K11028">
            <v>22</v>
          </cell>
          <cell r="O11028">
            <v>3</v>
          </cell>
        </row>
        <row r="11029">
          <cell r="J11029">
            <v>66</v>
          </cell>
          <cell r="K11029">
            <v>17</v>
          </cell>
          <cell r="O11029">
            <v>3.8823529411764706</v>
          </cell>
        </row>
        <row r="11030">
          <cell r="J11030">
            <v>66</v>
          </cell>
          <cell r="K11030">
            <v>17</v>
          </cell>
          <cell r="O11030">
            <v>3.8823529411764706</v>
          </cell>
        </row>
        <row r="11031">
          <cell r="J11031">
            <v>66</v>
          </cell>
          <cell r="K11031">
            <v>17</v>
          </cell>
          <cell r="O11031">
            <v>3.8823529411764706</v>
          </cell>
        </row>
        <row r="11032">
          <cell r="J11032">
            <v>66</v>
          </cell>
          <cell r="K11032">
            <v>16</v>
          </cell>
          <cell r="O11032">
            <v>4.125</v>
          </cell>
        </row>
        <row r="11033">
          <cell r="J11033">
            <v>66</v>
          </cell>
          <cell r="K11033">
            <v>22</v>
          </cell>
          <cell r="O11033">
            <v>3</v>
          </cell>
        </row>
        <row r="11034">
          <cell r="J11034">
            <v>66</v>
          </cell>
          <cell r="K11034">
            <v>20</v>
          </cell>
          <cell r="O11034">
            <v>3.3</v>
          </cell>
        </row>
        <row r="11035">
          <cell r="J11035">
            <v>66</v>
          </cell>
          <cell r="K11035">
            <v>15</v>
          </cell>
          <cell r="O11035">
            <v>4.4000000000000004</v>
          </cell>
        </row>
        <row r="11036">
          <cell r="J11036">
            <v>66</v>
          </cell>
          <cell r="K11036">
            <v>20</v>
          </cell>
          <cell r="O11036">
            <v>3.3</v>
          </cell>
        </row>
        <row r="11037">
          <cell r="J11037">
            <v>66</v>
          </cell>
          <cell r="K11037">
            <v>14</v>
          </cell>
          <cell r="O11037">
            <v>4.7142857142857144</v>
          </cell>
        </row>
        <row r="11038">
          <cell r="J11038">
            <v>66</v>
          </cell>
          <cell r="K11038">
            <v>25</v>
          </cell>
          <cell r="O11038">
            <v>2.64</v>
          </cell>
        </row>
        <row r="11039">
          <cell r="J11039">
            <v>66</v>
          </cell>
          <cell r="K11039">
            <v>14</v>
          </cell>
          <cell r="O11039">
            <v>4.7142857142857144</v>
          </cell>
        </row>
        <row r="11040">
          <cell r="J11040">
            <v>66</v>
          </cell>
          <cell r="K11040">
            <v>17</v>
          </cell>
          <cell r="O11040">
            <v>3.8823529411764706</v>
          </cell>
        </row>
        <row r="11041">
          <cell r="J11041">
            <v>66</v>
          </cell>
          <cell r="K11041">
            <v>15</v>
          </cell>
          <cell r="O11041">
            <v>4.4000000000000004</v>
          </cell>
        </row>
        <row r="11042">
          <cell r="J11042">
            <v>66</v>
          </cell>
          <cell r="K11042">
            <v>14</v>
          </cell>
          <cell r="O11042">
            <v>4.7142857142857144</v>
          </cell>
        </row>
        <row r="11043">
          <cell r="J11043">
            <v>65</v>
          </cell>
          <cell r="K11043">
            <v>12</v>
          </cell>
          <cell r="O11043">
            <v>5.416666666666667</v>
          </cell>
        </row>
        <row r="11044">
          <cell r="J11044">
            <v>65</v>
          </cell>
          <cell r="K11044">
            <v>12</v>
          </cell>
          <cell r="O11044">
            <v>5.416666666666667</v>
          </cell>
        </row>
        <row r="11045">
          <cell r="J11045">
            <v>65</v>
          </cell>
          <cell r="K11045">
            <v>19</v>
          </cell>
          <cell r="O11045">
            <v>3.4210526315789473</v>
          </cell>
        </row>
        <row r="11046">
          <cell r="J11046">
            <v>65</v>
          </cell>
          <cell r="K11046">
            <v>12</v>
          </cell>
          <cell r="O11046">
            <v>5.416666666666667</v>
          </cell>
        </row>
        <row r="11047">
          <cell r="J11047">
            <v>65</v>
          </cell>
          <cell r="K11047">
            <v>12</v>
          </cell>
          <cell r="O11047">
            <v>5.416666666666667</v>
          </cell>
        </row>
        <row r="11048">
          <cell r="J11048">
            <v>65</v>
          </cell>
          <cell r="K11048">
            <v>18</v>
          </cell>
          <cell r="O11048">
            <v>3.6111111111111112</v>
          </cell>
        </row>
        <row r="11049">
          <cell r="J11049">
            <v>65</v>
          </cell>
          <cell r="K11049">
            <v>18</v>
          </cell>
          <cell r="O11049">
            <v>3.6111111111111112</v>
          </cell>
        </row>
        <row r="11050">
          <cell r="J11050">
            <v>65</v>
          </cell>
          <cell r="K11050">
            <v>23</v>
          </cell>
          <cell r="O11050">
            <v>2.8260869565217392</v>
          </cell>
        </row>
        <row r="11051">
          <cell r="J11051">
            <v>65</v>
          </cell>
          <cell r="K11051">
            <v>13</v>
          </cell>
          <cell r="O11051">
            <v>5</v>
          </cell>
        </row>
        <row r="11052">
          <cell r="J11052">
            <v>65</v>
          </cell>
          <cell r="K11052">
            <v>15</v>
          </cell>
          <cell r="O11052">
            <v>4.333333333333333</v>
          </cell>
        </row>
        <row r="11053">
          <cell r="J11053">
            <v>65</v>
          </cell>
          <cell r="K11053">
            <v>14</v>
          </cell>
          <cell r="O11053">
            <v>4.6428571428571432</v>
          </cell>
        </row>
        <row r="11054">
          <cell r="J11054">
            <v>65</v>
          </cell>
          <cell r="K11054">
            <v>16</v>
          </cell>
          <cell r="O11054">
            <v>4.0625</v>
          </cell>
        </row>
        <row r="11055">
          <cell r="J11055">
            <v>65</v>
          </cell>
          <cell r="K11055">
            <v>12</v>
          </cell>
          <cell r="O11055">
            <v>5.416666666666667</v>
          </cell>
        </row>
        <row r="11056">
          <cell r="J11056">
            <v>65</v>
          </cell>
          <cell r="K11056">
            <v>15</v>
          </cell>
          <cell r="O11056">
            <v>4.333333333333333</v>
          </cell>
        </row>
        <row r="11057">
          <cell r="J11057">
            <v>65</v>
          </cell>
          <cell r="K11057">
            <v>18</v>
          </cell>
          <cell r="O11057">
            <v>3.6111111111111112</v>
          </cell>
        </row>
        <row r="11058">
          <cell r="J11058">
            <v>64</v>
          </cell>
          <cell r="K11058">
            <v>10</v>
          </cell>
          <cell r="O11058">
            <v>6.4</v>
          </cell>
        </row>
        <row r="11059">
          <cell r="J11059">
            <v>64</v>
          </cell>
          <cell r="K11059">
            <v>15</v>
          </cell>
          <cell r="O11059">
            <v>4.2666666666666666</v>
          </cell>
        </row>
        <row r="11060">
          <cell r="J11060">
            <v>64</v>
          </cell>
          <cell r="K11060">
            <v>15</v>
          </cell>
          <cell r="O11060">
            <v>4.2666666666666666</v>
          </cell>
        </row>
        <row r="11061">
          <cell r="J11061">
            <v>64</v>
          </cell>
          <cell r="K11061">
            <v>16</v>
          </cell>
          <cell r="O11061">
            <v>4</v>
          </cell>
        </row>
        <row r="11062">
          <cell r="J11062">
            <v>64</v>
          </cell>
          <cell r="K11062">
            <v>17</v>
          </cell>
          <cell r="O11062">
            <v>3.7647058823529411</v>
          </cell>
        </row>
        <row r="11063">
          <cell r="J11063">
            <v>64</v>
          </cell>
          <cell r="K11063">
            <v>17</v>
          </cell>
          <cell r="O11063">
            <v>3.7647058823529411</v>
          </cell>
        </row>
        <row r="11064">
          <cell r="J11064">
            <v>64</v>
          </cell>
          <cell r="K11064">
            <v>14</v>
          </cell>
          <cell r="O11064">
            <v>4.5714285714285712</v>
          </cell>
        </row>
        <row r="11065">
          <cell r="J11065">
            <v>64</v>
          </cell>
          <cell r="K11065">
            <v>21</v>
          </cell>
          <cell r="O11065">
            <v>3.0476190476190474</v>
          </cell>
        </row>
        <row r="11066">
          <cell r="J11066">
            <v>63</v>
          </cell>
          <cell r="K11066">
            <v>16</v>
          </cell>
          <cell r="O11066">
            <v>3.9375</v>
          </cell>
        </row>
        <row r="11067">
          <cell r="J11067">
            <v>63</v>
          </cell>
          <cell r="K11067">
            <v>16</v>
          </cell>
          <cell r="O11067">
            <v>3.9375</v>
          </cell>
        </row>
        <row r="11068">
          <cell r="J11068">
            <v>63</v>
          </cell>
          <cell r="K11068">
            <v>15</v>
          </cell>
          <cell r="O11068">
            <v>4.2</v>
          </cell>
        </row>
        <row r="11069">
          <cell r="J11069">
            <v>63</v>
          </cell>
          <cell r="K11069">
            <v>10</v>
          </cell>
          <cell r="O11069">
            <v>6.3</v>
          </cell>
        </row>
        <row r="11070">
          <cell r="J11070">
            <v>63</v>
          </cell>
          <cell r="K11070">
            <v>18</v>
          </cell>
          <cell r="O11070">
            <v>3.5</v>
          </cell>
        </row>
        <row r="11071">
          <cell r="J11071">
            <v>63</v>
          </cell>
          <cell r="K11071">
            <v>19</v>
          </cell>
          <cell r="O11071">
            <v>3.3157894736842106</v>
          </cell>
        </row>
        <row r="11072">
          <cell r="J11072">
            <v>63</v>
          </cell>
          <cell r="K11072">
            <v>19</v>
          </cell>
          <cell r="O11072">
            <v>3.3157894736842106</v>
          </cell>
        </row>
        <row r="11073">
          <cell r="J11073">
            <v>63</v>
          </cell>
          <cell r="K11073">
            <v>19</v>
          </cell>
          <cell r="O11073">
            <v>3.3157894736842106</v>
          </cell>
        </row>
        <row r="11074">
          <cell r="J11074">
            <v>63</v>
          </cell>
          <cell r="K11074">
            <v>19</v>
          </cell>
          <cell r="O11074">
            <v>3.3157894736842106</v>
          </cell>
        </row>
        <row r="11075">
          <cell r="J11075">
            <v>63</v>
          </cell>
          <cell r="K11075">
            <v>14</v>
          </cell>
          <cell r="O11075">
            <v>4.5</v>
          </cell>
        </row>
        <row r="11076">
          <cell r="J11076">
            <v>63</v>
          </cell>
          <cell r="K11076">
            <v>15</v>
          </cell>
          <cell r="O11076">
            <v>4.2</v>
          </cell>
        </row>
        <row r="11077">
          <cell r="J11077">
            <v>63</v>
          </cell>
          <cell r="K11077">
            <v>20</v>
          </cell>
          <cell r="O11077">
            <v>3.15</v>
          </cell>
        </row>
        <row r="11078">
          <cell r="J11078">
            <v>63</v>
          </cell>
          <cell r="K11078">
            <v>7</v>
          </cell>
          <cell r="O11078">
            <v>9</v>
          </cell>
        </row>
        <row r="11079">
          <cell r="J11079">
            <v>63</v>
          </cell>
          <cell r="K11079">
            <v>13</v>
          </cell>
          <cell r="O11079">
            <v>4.8461538461538458</v>
          </cell>
        </row>
        <row r="11080">
          <cell r="J11080">
            <v>63</v>
          </cell>
          <cell r="K11080">
            <v>15</v>
          </cell>
          <cell r="O11080">
            <v>4.2</v>
          </cell>
        </row>
        <row r="11081">
          <cell r="J11081">
            <v>63</v>
          </cell>
          <cell r="K11081">
            <v>12</v>
          </cell>
          <cell r="O11081">
            <v>5.25</v>
          </cell>
        </row>
        <row r="11082">
          <cell r="J11082">
            <v>63</v>
          </cell>
          <cell r="K11082">
            <v>13</v>
          </cell>
          <cell r="O11082">
            <v>4.8461538461538458</v>
          </cell>
        </row>
        <row r="11083">
          <cell r="J11083">
            <v>63</v>
          </cell>
          <cell r="K11083">
            <v>13</v>
          </cell>
          <cell r="O11083">
            <v>4.8461538461538458</v>
          </cell>
        </row>
        <row r="11084">
          <cell r="J11084">
            <v>62</v>
          </cell>
          <cell r="K11084">
            <v>19</v>
          </cell>
          <cell r="O11084">
            <v>3.263157894736842</v>
          </cell>
        </row>
        <row r="11085">
          <cell r="J11085">
            <v>62</v>
          </cell>
          <cell r="K11085">
            <v>19</v>
          </cell>
          <cell r="O11085">
            <v>3.263157894736842</v>
          </cell>
        </row>
        <row r="11086">
          <cell r="J11086">
            <v>62</v>
          </cell>
          <cell r="K11086">
            <v>18</v>
          </cell>
          <cell r="O11086">
            <v>3.4444444444444446</v>
          </cell>
        </row>
        <row r="11087">
          <cell r="J11087">
            <v>62</v>
          </cell>
          <cell r="K11087">
            <v>18</v>
          </cell>
          <cell r="O11087">
            <v>3.4444444444444446</v>
          </cell>
        </row>
        <row r="11088">
          <cell r="J11088">
            <v>62</v>
          </cell>
          <cell r="K11088">
            <v>18</v>
          </cell>
          <cell r="O11088">
            <v>3.4444444444444446</v>
          </cell>
        </row>
        <row r="11089">
          <cell r="J11089">
            <v>62</v>
          </cell>
          <cell r="K11089">
            <v>18</v>
          </cell>
          <cell r="O11089">
            <v>3.4444444444444446</v>
          </cell>
        </row>
        <row r="11090">
          <cell r="J11090">
            <v>62</v>
          </cell>
          <cell r="K11090">
            <v>18</v>
          </cell>
          <cell r="O11090">
            <v>3.4444444444444446</v>
          </cell>
        </row>
        <row r="11091">
          <cell r="J11091">
            <v>62</v>
          </cell>
          <cell r="K11091">
            <v>16</v>
          </cell>
          <cell r="O11091">
            <v>3.875</v>
          </cell>
        </row>
        <row r="11092">
          <cell r="J11092">
            <v>62</v>
          </cell>
          <cell r="K11092">
            <v>16</v>
          </cell>
          <cell r="O11092">
            <v>3.875</v>
          </cell>
        </row>
        <row r="11093">
          <cell r="J11093">
            <v>62</v>
          </cell>
          <cell r="K11093">
            <v>15</v>
          </cell>
          <cell r="O11093">
            <v>4.1333333333333337</v>
          </cell>
        </row>
        <row r="11094">
          <cell r="J11094">
            <v>62</v>
          </cell>
          <cell r="K11094">
            <v>18</v>
          </cell>
          <cell r="O11094">
            <v>3.4444444444444446</v>
          </cell>
        </row>
        <row r="11095">
          <cell r="J11095">
            <v>62</v>
          </cell>
          <cell r="K11095">
            <v>17</v>
          </cell>
          <cell r="O11095">
            <v>3.6470588235294117</v>
          </cell>
        </row>
        <row r="11096">
          <cell r="J11096">
            <v>62</v>
          </cell>
          <cell r="K11096">
            <v>18</v>
          </cell>
          <cell r="O11096">
            <v>3.4444444444444446</v>
          </cell>
        </row>
        <row r="11097">
          <cell r="J11097">
            <v>62</v>
          </cell>
          <cell r="K11097">
            <v>13</v>
          </cell>
          <cell r="O11097">
            <v>4.7692307692307692</v>
          </cell>
        </row>
        <row r="11098">
          <cell r="J11098">
            <v>62</v>
          </cell>
          <cell r="K11098">
            <v>13</v>
          </cell>
          <cell r="O11098">
            <v>4.7692307692307692</v>
          </cell>
        </row>
        <row r="11099">
          <cell r="J11099">
            <v>62</v>
          </cell>
          <cell r="K11099">
            <v>13</v>
          </cell>
          <cell r="O11099">
            <v>4.7692307692307692</v>
          </cell>
        </row>
        <row r="11100">
          <cell r="J11100">
            <v>62</v>
          </cell>
          <cell r="K11100">
            <v>16</v>
          </cell>
          <cell r="O11100">
            <v>3.875</v>
          </cell>
        </row>
        <row r="11101">
          <cell r="J11101">
            <v>62</v>
          </cell>
          <cell r="K11101">
            <v>8</v>
          </cell>
          <cell r="O11101">
            <v>7.75</v>
          </cell>
        </row>
        <row r="11102">
          <cell r="J11102">
            <v>62</v>
          </cell>
          <cell r="K11102">
            <v>14</v>
          </cell>
          <cell r="O11102">
            <v>4.4285714285714288</v>
          </cell>
        </row>
        <row r="11103">
          <cell r="J11103">
            <v>62</v>
          </cell>
          <cell r="K11103">
            <v>16</v>
          </cell>
          <cell r="O11103">
            <v>3.875</v>
          </cell>
        </row>
        <row r="11104">
          <cell r="J11104">
            <v>62</v>
          </cell>
          <cell r="K11104">
            <v>9</v>
          </cell>
          <cell r="O11104">
            <v>6.8888888888888893</v>
          </cell>
        </row>
        <row r="11105">
          <cell r="J11105">
            <v>62</v>
          </cell>
          <cell r="K11105">
            <v>16</v>
          </cell>
          <cell r="O11105">
            <v>3.875</v>
          </cell>
        </row>
        <row r="11106">
          <cell r="J11106">
            <v>62</v>
          </cell>
          <cell r="K11106">
            <v>16</v>
          </cell>
          <cell r="O11106">
            <v>3.875</v>
          </cell>
        </row>
        <row r="11107">
          <cell r="J11107">
            <v>62</v>
          </cell>
          <cell r="K11107">
            <v>20</v>
          </cell>
          <cell r="O11107">
            <v>3.1</v>
          </cell>
        </row>
        <row r="11108">
          <cell r="J11108">
            <v>62</v>
          </cell>
          <cell r="K11108">
            <v>7</v>
          </cell>
          <cell r="O11108">
            <v>8.8571428571428577</v>
          </cell>
        </row>
        <row r="11109">
          <cell r="J11109">
            <v>61</v>
          </cell>
          <cell r="K11109">
            <v>15</v>
          </cell>
          <cell r="O11109">
            <v>4.0666666666666664</v>
          </cell>
        </row>
        <row r="11110">
          <cell r="J11110">
            <v>61</v>
          </cell>
          <cell r="K11110">
            <v>17</v>
          </cell>
          <cell r="O11110">
            <v>3.5882352941176472</v>
          </cell>
        </row>
        <row r="11111">
          <cell r="J11111">
            <v>61</v>
          </cell>
          <cell r="K11111">
            <v>19</v>
          </cell>
          <cell r="O11111">
            <v>3.2105263157894739</v>
          </cell>
        </row>
        <row r="11112">
          <cell r="J11112">
            <v>61</v>
          </cell>
          <cell r="K11112">
            <v>17</v>
          </cell>
          <cell r="O11112">
            <v>3.5882352941176472</v>
          </cell>
        </row>
        <row r="11113">
          <cell r="J11113">
            <v>61</v>
          </cell>
          <cell r="K11113">
            <v>15</v>
          </cell>
          <cell r="O11113">
            <v>4.0666666666666664</v>
          </cell>
        </row>
        <row r="11114">
          <cell r="J11114">
            <v>61</v>
          </cell>
          <cell r="K11114">
            <v>16</v>
          </cell>
          <cell r="O11114">
            <v>3.8125</v>
          </cell>
        </row>
        <row r="11115">
          <cell r="J11115">
            <v>61</v>
          </cell>
          <cell r="K11115">
            <v>12</v>
          </cell>
          <cell r="O11115">
            <v>5.083333333333333</v>
          </cell>
        </row>
        <row r="11116">
          <cell r="J11116">
            <v>61</v>
          </cell>
          <cell r="K11116">
            <v>17</v>
          </cell>
          <cell r="O11116">
            <v>3.5882352941176472</v>
          </cell>
        </row>
        <row r="11117">
          <cell r="J11117">
            <v>61</v>
          </cell>
          <cell r="K11117">
            <v>13</v>
          </cell>
          <cell r="O11117">
            <v>4.6923076923076925</v>
          </cell>
        </row>
        <row r="11118">
          <cell r="J11118">
            <v>61</v>
          </cell>
          <cell r="K11118">
            <v>16</v>
          </cell>
          <cell r="O11118">
            <v>3.8125</v>
          </cell>
        </row>
        <row r="11119">
          <cell r="J11119">
            <v>61</v>
          </cell>
          <cell r="K11119">
            <v>21</v>
          </cell>
          <cell r="O11119">
            <v>2.9047619047619047</v>
          </cell>
        </row>
        <row r="11120">
          <cell r="J11120">
            <v>61</v>
          </cell>
          <cell r="K11120">
            <v>13</v>
          </cell>
          <cell r="O11120">
            <v>4.6923076923076925</v>
          </cell>
        </row>
        <row r="11121">
          <cell r="J11121">
            <v>61</v>
          </cell>
          <cell r="K11121">
            <v>10</v>
          </cell>
          <cell r="O11121">
            <v>6.1</v>
          </cell>
        </row>
        <row r="11122">
          <cell r="J11122">
            <v>61</v>
          </cell>
          <cell r="K11122">
            <v>19</v>
          </cell>
          <cell r="O11122">
            <v>3.2105263157894739</v>
          </cell>
        </row>
        <row r="11123">
          <cell r="J11123">
            <v>61</v>
          </cell>
          <cell r="K11123">
            <v>16</v>
          </cell>
          <cell r="O11123">
            <v>3.8125</v>
          </cell>
        </row>
        <row r="11124">
          <cell r="J11124">
            <v>61</v>
          </cell>
          <cell r="K11124">
            <v>16</v>
          </cell>
          <cell r="O11124">
            <v>3.8125</v>
          </cell>
        </row>
        <row r="11125">
          <cell r="J11125">
            <v>61</v>
          </cell>
          <cell r="K11125">
            <v>17</v>
          </cell>
          <cell r="O11125">
            <v>3.5882352941176472</v>
          </cell>
        </row>
        <row r="11126">
          <cell r="J11126">
            <v>61</v>
          </cell>
          <cell r="K11126">
            <v>13</v>
          </cell>
          <cell r="O11126">
            <v>4.6923076923076925</v>
          </cell>
        </row>
        <row r="11127">
          <cell r="J11127">
            <v>61</v>
          </cell>
          <cell r="K11127">
            <v>22</v>
          </cell>
          <cell r="O11127">
            <v>2.7727272727272729</v>
          </cell>
        </row>
        <row r="11128">
          <cell r="J11128">
            <v>61</v>
          </cell>
          <cell r="K11128">
            <v>14</v>
          </cell>
          <cell r="O11128">
            <v>4.3571428571428568</v>
          </cell>
        </row>
        <row r="11129">
          <cell r="J11129">
            <v>61</v>
          </cell>
          <cell r="K11129">
            <v>16</v>
          </cell>
          <cell r="O11129">
            <v>3.8125</v>
          </cell>
        </row>
        <row r="11130">
          <cell r="J11130">
            <v>61</v>
          </cell>
          <cell r="K11130">
            <v>16</v>
          </cell>
          <cell r="O11130">
            <v>3.8125</v>
          </cell>
        </row>
        <row r="11131">
          <cell r="J11131">
            <v>60</v>
          </cell>
          <cell r="K11131">
            <v>19</v>
          </cell>
          <cell r="O11131">
            <v>3.1578947368421053</v>
          </cell>
        </row>
        <row r="11132">
          <cell r="J11132">
            <v>60</v>
          </cell>
          <cell r="K11132">
            <v>11</v>
          </cell>
          <cell r="O11132">
            <v>5.4545454545454541</v>
          </cell>
        </row>
        <row r="11133">
          <cell r="J11133">
            <v>60</v>
          </cell>
          <cell r="K11133">
            <v>10</v>
          </cell>
          <cell r="O11133">
            <v>6</v>
          </cell>
        </row>
        <row r="11134">
          <cell r="J11134">
            <v>60</v>
          </cell>
          <cell r="K11134">
            <v>18</v>
          </cell>
          <cell r="O11134">
            <v>3.3333333333333335</v>
          </cell>
        </row>
        <row r="11135">
          <cell r="J11135">
            <v>60</v>
          </cell>
          <cell r="K11135">
            <v>17</v>
          </cell>
          <cell r="O11135">
            <v>3.5294117647058822</v>
          </cell>
        </row>
        <row r="11136">
          <cell r="J11136">
            <v>60</v>
          </cell>
          <cell r="K11136">
            <v>11</v>
          </cell>
          <cell r="O11136">
            <v>5.4545454545454541</v>
          </cell>
        </row>
        <row r="11137">
          <cell r="J11137">
            <v>60</v>
          </cell>
          <cell r="K11137">
            <v>18</v>
          </cell>
          <cell r="O11137">
            <v>3.3333333333333335</v>
          </cell>
        </row>
        <row r="11138">
          <cell r="J11138">
            <v>60</v>
          </cell>
          <cell r="K11138">
            <v>20</v>
          </cell>
          <cell r="O11138">
            <v>3</v>
          </cell>
        </row>
        <row r="11139">
          <cell r="J11139">
            <v>60</v>
          </cell>
          <cell r="K11139">
            <v>20</v>
          </cell>
          <cell r="O11139">
            <v>3</v>
          </cell>
        </row>
        <row r="11140">
          <cell r="J11140">
            <v>60</v>
          </cell>
          <cell r="K11140">
            <v>13</v>
          </cell>
          <cell r="O11140">
            <v>4.615384615384615</v>
          </cell>
        </row>
        <row r="11141">
          <cell r="J11141">
            <v>60</v>
          </cell>
          <cell r="K11141">
            <v>18</v>
          </cell>
          <cell r="O11141">
            <v>3.3333333333333335</v>
          </cell>
        </row>
        <row r="11142">
          <cell r="J11142">
            <v>60</v>
          </cell>
          <cell r="K11142">
            <v>13</v>
          </cell>
          <cell r="O11142">
            <v>4.615384615384615</v>
          </cell>
        </row>
        <row r="11143">
          <cell r="J11143">
            <v>60</v>
          </cell>
          <cell r="K11143">
            <v>15</v>
          </cell>
          <cell r="O11143">
            <v>4</v>
          </cell>
        </row>
        <row r="11144">
          <cell r="J11144">
            <v>60</v>
          </cell>
          <cell r="K11144">
            <v>17</v>
          </cell>
          <cell r="O11144">
            <v>3.5294117647058822</v>
          </cell>
        </row>
        <row r="11145">
          <cell r="J11145">
            <v>60</v>
          </cell>
          <cell r="K11145">
            <v>18</v>
          </cell>
          <cell r="O11145">
            <v>3.3333333333333335</v>
          </cell>
        </row>
        <row r="11146">
          <cell r="J11146">
            <v>60</v>
          </cell>
          <cell r="K11146">
            <v>19</v>
          </cell>
          <cell r="O11146">
            <v>3.1578947368421053</v>
          </cell>
        </row>
        <row r="11147">
          <cell r="J11147">
            <v>60</v>
          </cell>
          <cell r="K11147">
            <v>16</v>
          </cell>
          <cell r="O11147">
            <v>3.75</v>
          </cell>
        </row>
        <row r="11148">
          <cell r="J11148">
            <v>60</v>
          </cell>
          <cell r="K11148">
            <v>21</v>
          </cell>
          <cell r="O11148">
            <v>2.8571428571428572</v>
          </cell>
        </row>
        <row r="11149">
          <cell r="J11149">
            <v>60</v>
          </cell>
          <cell r="K11149">
            <v>14</v>
          </cell>
          <cell r="O11149">
            <v>4.2857142857142856</v>
          </cell>
        </row>
        <row r="11150">
          <cell r="J11150">
            <v>60</v>
          </cell>
          <cell r="K11150">
            <v>19</v>
          </cell>
          <cell r="O11150">
            <v>3.1578947368421053</v>
          </cell>
        </row>
        <row r="11151">
          <cell r="J11151">
            <v>60</v>
          </cell>
          <cell r="K11151">
            <v>19</v>
          </cell>
          <cell r="O11151">
            <v>3.1578947368421053</v>
          </cell>
        </row>
        <row r="11152">
          <cell r="J11152">
            <v>60</v>
          </cell>
          <cell r="K11152">
            <v>11</v>
          </cell>
          <cell r="O11152">
            <v>5.4545454545454541</v>
          </cell>
        </row>
        <row r="11153">
          <cell r="J11153">
            <v>60</v>
          </cell>
          <cell r="K11153">
            <v>14</v>
          </cell>
          <cell r="O11153">
            <v>4.2857142857142856</v>
          </cell>
        </row>
        <row r="11154">
          <cell r="J11154">
            <v>60</v>
          </cell>
          <cell r="K11154">
            <v>12</v>
          </cell>
          <cell r="O11154">
            <v>5</v>
          </cell>
        </row>
        <row r="11155">
          <cell r="J11155">
            <v>59</v>
          </cell>
          <cell r="K11155">
            <v>10</v>
          </cell>
          <cell r="O11155">
            <v>5.9</v>
          </cell>
        </row>
        <row r="11156">
          <cell r="J11156">
            <v>59</v>
          </cell>
          <cell r="K11156">
            <v>13</v>
          </cell>
          <cell r="O11156">
            <v>4.5384615384615383</v>
          </cell>
        </row>
        <row r="11157">
          <cell r="J11157">
            <v>59</v>
          </cell>
          <cell r="K11157">
            <v>17</v>
          </cell>
          <cell r="O11157">
            <v>3.4705882352941178</v>
          </cell>
        </row>
        <row r="11158">
          <cell r="J11158">
            <v>59</v>
          </cell>
          <cell r="K11158">
            <v>17</v>
          </cell>
          <cell r="O11158">
            <v>3.4705882352941178</v>
          </cell>
        </row>
        <row r="11159">
          <cell r="J11159">
            <v>59</v>
          </cell>
          <cell r="K11159">
            <v>12</v>
          </cell>
          <cell r="O11159">
            <v>4.916666666666667</v>
          </cell>
        </row>
        <row r="11160">
          <cell r="J11160">
            <v>59</v>
          </cell>
          <cell r="K11160">
            <v>13</v>
          </cell>
          <cell r="O11160">
            <v>4.5384615384615383</v>
          </cell>
        </row>
        <row r="11161">
          <cell r="J11161">
            <v>59</v>
          </cell>
          <cell r="K11161">
            <v>11</v>
          </cell>
          <cell r="O11161">
            <v>5.3636363636363633</v>
          </cell>
        </row>
        <row r="11162">
          <cell r="J11162">
            <v>59</v>
          </cell>
          <cell r="K11162">
            <v>20</v>
          </cell>
          <cell r="O11162">
            <v>2.95</v>
          </cell>
        </row>
        <row r="11163">
          <cell r="J11163">
            <v>59</v>
          </cell>
          <cell r="K11163">
            <v>16</v>
          </cell>
          <cell r="O11163">
            <v>3.6875</v>
          </cell>
        </row>
        <row r="11164">
          <cell r="J11164">
            <v>59</v>
          </cell>
          <cell r="K11164">
            <v>17</v>
          </cell>
          <cell r="O11164">
            <v>3.4705882352941178</v>
          </cell>
        </row>
        <row r="11165">
          <cell r="J11165">
            <v>59</v>
          </cell>
          <cell r="K11165">
            <v>17</v>
          </cell>
          <cell r="O11165">
            <v>3.4705882352941178</v>
          </cell>
        </row>
        <row r="11166">
          <cell r="J11166">
            <v>59</v>
          </cell>
          <cell r="K11166">
            <v>10</v>
          </cell>
          <cell r="O11166">
            <v>5.9</v>
          </cell>
        </row>
        <row r="11167">
          <cell r="J11167">
            <v>59</v>
          </cell>
          <cell r="K11167">
            <v>21</v>
          </cell>
          <cell r="O11167">
            <v>2.8095238095238093</v>
          </cell>
        </row>
        <row r="11168">
          <cell r="J11168">
            <v>59</v>
          </cell>
          <cell r="K11168">
            <v>20</v>
          </cell>
          <cell r="O11168">
            <v>2.95</v>
          </cell>
        </row>
        <row r="11169">
          <cell r="J11169">
            <v>59</v>
          </cell>
          <cell r="K11169">
            <v>14</v>
          </cell>
          <cell r="O11169">
            <v>4.2142857142857144</v>
          </cell>
        </row>
        <row r="11170">
          <cell r="J11170">
            <v>59</v>
          </cell>
          <cell r="K11170">
            <v>17</v>
          </cell>
          <cell r="O11170">
            <v>3.4705882352941178</v>
          </cell>
        </row>
        <row r="11171">
          <cell r="J11171">
            <v>59</v>
          </cell>
          <cell r="K11171">
            <v>10</v>
          </cell>
          <cell r="O11171">
            <v>5.9</v>
          </cell>
        </row>
        <row r="11172">
          <cell r="J11172">
            <v>59</v>
          </cell>
          <cell r="K11172">
            <v>13</v>
          </cell>
          <cell r="O11172">
            <v>4.5384615384615383</v>
          </cell>
        </row>
        <row r="11173">
          <cell r="J11173">
            <v>59</v>
          </cell>
          <cell r="K11173">
            <v>17</v>
          </cell>
          <cell r="O11173">
            <v>3.4705882352941178</v>
          </cell>
        </row>
        <row r="11174">
          <cell r="J11174">
            <v>59</v>
          </cell>
          <cell r="K11174">
            <v>10</v>
          </cell>
          <cell r="O11174">
            <v>5.9</v>
          </cell>
        </row>
        <row r="11175">
          <cell r="J11175">
            <v>59</v>
          </cell>
          <cell r="K11175">
            <v>17</v>
          </cell>
          <cell r="O11175">
            <v>3.4705882352941178</v>
          </cell>
        </row>
        <row r="11176">
          <cell r="J11176">
            <v>59</v>
          </cell>
          <cell r="K11176">
            <v>19</v>
          </cell>
          <cell r="O11176">
            <v>3.1052631578947367</v>
          </cell>
        </row>
        <row r="11177">
          <cell r="J11177">
            <v>58</v>
          </cell>
          <cell r="K11177">
            <v>14</v>
          </cell>
          <cell r="O11177">
            <v>4.1428571428571432</v>
          </cell>
        </row>
        <row r="11178">
          <cell r="J11178">
            <v>58</v>
          </cell>
          <cell r="K11178">
            <v>13</v>
          </cell>
          <cell r="O11178">
            <v>4.4615384615384617</v>
          </cell>
        </row>
        <row r="11179">
          <cell r="J11179">
            <v>58</v>
          </cell>
          <cell r="K11179">
            <v>20</v>
          </cell>
          <cell r="O11179">
            <v>2.9</v>
          </cell>
        </row>
        <row r="11180">
          <cell r="J11180">
            <v>58</v>
          </cell>
          <cell r="K11180">
            <v>20</v>
          </cell>
          <cell r="O11180">
            <v>2.9</v>
          </cell>
        </row>
        <row r="11181">
          <cell r="J11181">
            <v>58</v>
          </cell>
          <cell r="K11181">
            <v>20</v>
          </cell>
          <cell r="O11181">
            <v>2.9</v>
          </cell>
        </row>
        <row r="11182">
          <cell r="J11182">
            <v>58</v>
          </cell>
          <cell r="K11182">
            <v>20</v>
          </cell>
          <cell r="O11182">
            <v>2.9</v>
          </cell>
        </row>
        <row r="11183">
          <cell r="J11183">
            <v>58</v>
          </cell>
          <cell r="K11183">
            <v>20</v>
          </cell>
          <cell r="O11183">
            <v>2.9</v>
          </cell>
        </row>
        <row r="11184">
          <cell r="J11184">
            <v>58</v>
          </cell>
          <cell r="K11184">
            <v>20</v>
          </cell>
          <cell r="O11184">
            <v>2.9</v>
          </cell>
        </row>
        <row r="11185">
          <cell r="J11185">
            <v>58</v>
          </cell>
          <cell r="K11185">
            <v>16</v>
          </cell>
          <cell r="O11185">
            <v>3.625</v>
          </cell>
        </row>
        <row r="11186">
          <cell r="J11186">
            <v>58</v>
          </cell>
          <cell r="K11186">
            <v>20</v>
          </cell>
          <cell r="O11186">
            <v>2.9</v>
          </cell>
        </row>
        <row r="11187">
          <cell r="J11187">
            <v>58</v>
          </cell>
          <cell r="K11187">
            <v>17</v>
          </cell>
          <cell r="O11187">
            <v>3.4117647058823528</v>
          </cell>
        </row>
        <row r="11188">
          <cell r="J11188">
            <v>58</v>
          </cell>
          <cell r="K11188">
            <v>18</v>
          </cell>
          <cell r="O11188">
            <v>3.2222222222222223</v>
          </cell>
        </row>
        <row r="11189">
          <cell r="J11189">
            <v>58</v>
          </cell>
          <cell r="K11189">
            <v>18</v>
          </cell>
          <cell r="O11189">
            <v>3.2222222222222223</v>
          </cell>
        </row>
        <row r="11190">
          <cell r="J11190">
            <v>58</v>
          </cell>
          <cell r="K11190">
            <v>16</v>
          </cell>
          <cell r="O11190">
            <v>3.625</v>
          </cell>
        </row>
        <row r="11191">
          <cell r="J11191">
            <v>58</v>
          </cell>
          <cell r="K11191">
            <v>9</v>
          </cell>
          <cell r="O11191">
            <v>6.4444444444444446</v>
          </cell>
        </row>
        <row r="11192">
          <cell r="J11192">
            <v>58</v>
          </cell>
          <cell r="K11192">
            <v>14</v>
          </cell>
          <cell r="O11192">
            <v>4.1428571428571432</v>
          </cell>
        </row>
        <row r="11193">
          <cell r="J11193">
            <v>58</v>
          </cell>
          <cell r="K11193">
            <v>14</v>
          </cell>
          <cell r="O11193">
            <v>4.1428571428571432</v>
          </cell>
        </row>
        <row r="11194">
          <cell r="J11194">
            <v>58</v>
          </cell>
          <cell r="K11194">
            <v>15</v>
          </cell>
          <cell r="O11194">
            <v>3.8666666666666667</v>
          </cell>
        </row>
        <row r="11195">
          <cell r="J11195">
            <v>58</v>
          </cell>
          <cell r="K11195">
            <v>18</v>
          </cell>
          <cell r="O11195">
            <v>3.2222222222222223</v>
          </cell>
        </row>
        <row r="11196">
          <cell r="J11196">
            <v>58</v>
          </cell>
          <cell r="K11196">
            <v>20</v>
          </cell>
          <cell r="O11196">
            <v>2.9</v>
          </cell>
        </row>
        <row r="11197">
          <cell r="J11197">
            <v>58</v>
          </cell>
          <cell r="K11197">
            <v>7</v>
          </cell>
          <cell r="O11197">
            <v>8.2857142857142865</v>
          </cell>
        </row>
        <row r="11198">
          <cell r="J11198">
            <v>58</v>
          </cell>
          <cell r="K11198">
            <v>18</v>
          </cell>
          <cell r="O11198">
            <v>3.2222222222222223</v>
          </cell>
        </row>
        <row r="11199">
          <cell r="J11199">
            <v>57</v>
          </cell>
          <cell r="K11199">
            <v>17</v>
          </cell>
          <cell r="O11199">
            <v>3.3529411764705883</v>
          </cell>
        </row>
        <row r="11200">
          <cell r="J11200">
            <v>57</v>
          </cell>
          <cell r="K11200">
            <v>17</v>
          </cell>
          <cell r="O11200">
            <v>3.3529411764705883</v>
          </cell>
        </row>
        <row r="11201">
          <cell r="J11201">
            <v>57</v>
          </cell>
          <cell r="K11201">
            <v>10</v>
          </cell>
          <cell r="O11201">
            <v>5.7</v>
          </cell>
        </row>
        <row r="11202">
          <cell r="J11202">
            <v>57</v>
          </cell>
          <cell r="K11202">
            <v>20</v>
          </cell>
          <cell r="O11202">
            <v>2.85</v>
          </cell>
        </row>
        <row r="11203">
          <cell r="J11203">
            <v>57</v>
          </cell>
          <cell r="K11203">
            <v>13</v>
          </cell>
          <cell r="O11203">
            <v>4.384615384615385</v>
          </cell>
        </row>
        <row r="11204">
          <cell r="J11204">
            <v>57</v>
          </cell>
          <cell r="K11204">
            <v>19</v>
          </cell>
          <cell r="O11204">
            <v>3</v>
          </cell>
        </row>
        <row r="11205">
          <cell r="J11205">
            <v>57</v>
          </cell>
          <cell r="K11205">
            <v>9</v>
          </cell>
          <cell r="O11205">
            <v>6.333333333333333</v>
          </cell>
        </row>
        <row r="11206">
          <cell r="J11206">
            <v>57</v>
          </cell>
          <cell r="K11206">
            <v>15</v>
          </cell>
          <cell r="O11206">
            <v>3.8</v>
          </cell>
        </row>
        <row r="11207">
          <cell r="J11207">
            <v>57</v>
          </cell>
          <cell r="K11207">
            <v>19</v>
          </cell>
          <cell r="O11207">
            <v>3</v>
          </cell>
        </row>
        <row r="11208">
          <cell r="J11208">
            <v>57</v>
          </cell>
          <cell r="K11208">
            <v>19</v>
          </cell>
          <cell r="O11208">
            <v>3</v>
          </cell>
        </row>
        <row r="11209">
          <cell r="J11209">
            <v>57</v>
          </cell>
          <cell r="K11209">
            <v>19</v>
          </cell>
          <cell r="O11209">
            <v>3</v>
          </cell>
        </row>
        <row r="11210">
          <cell r="J11210">
            <v>57</v>
          </cell>
          <cell r="K11210">
            <v>14</v>
          </cell>
          <cell r="O11210">
            <v>4.0714285714285712</v>
          </cell>
        </row>
        <row r="11211">
          <cell r="J11211">
            <v>57</v>
          </cell>
          <cell r="K11211">
            <v>19</v>
          </cell>
          <cell r="O11211">
            <v>3</v>
          </cell>
        </row>
        <row r="11212">
          <cell r="J11212">
            <v>57</v>
          </cell>
          <cell r="K11212">
            <v>20</v>
          </cell>
          <cell r="O11212">
            <v>2.85</v>
          </cell>
        </row>
        <row r="11213">
          <cell r="J11213">
            <v>57</v>
          </cell>
          <cell r="K11213">
            <v>12</v>
          </cell>
          <cell r="O11213">
            <v>4.75</v>
          </cell>
        </row>
        <row r="11214">
          <cell r="J11214">
            <v>57</v>
          </cell>
          <cell r="K11214">
            <v>19</v>
          </cell>
          <cell r="O11214">
            <v>3</v>
          </cell>
        </row>
        <row r="11215">
          <cell r="J11215">
            <v>57</v>
          </cell>
          <cell r="K11215">
            <v>9</v>
          </cell>
          <cell r="O11215">
            <v>6.333333333333333</v>
          </cell>
        </row>
        <row r="11216">
          <cell r="J11216">
            <v>57</v>
          </cell>
          <cell r="K11216">
            <v>15</v>
          </cell>
          <cell r="O11216">
            <v>3.8</v>
          </cell>
        </row>
        <row r="11217">
          <cell r="J11217">
            <v>57</v>
          </cell>
          <cell r="K11217">
            <v>21</v>
          </cell>
          <cell r="O11217">
            <v>2.7142857142857144</v>
          </cell>
        </row>
        <row r="11218">
          <cell r="J11218">
            <v>57</v>
          </cell>
          <cell r="K11218">
            <v>13</v>
          </cell>
          <cell r="O11218">
            <v>4.384615384615385</v>
          </cell>
        </row>
        <row r="11219">
          <cell r="J11219">
            <v>57</v>
          </cell>
          <cell r="K11219">
            <v>15</v>
          </cell>
          <cell r="O11219">
            <v>3.8</v>
          </cell>
        </row>
        <row r="11220">
          <cell r="J11220">
            <v>57</v>
          </cell>
          <cell r="K11220">
            <v>9</v>
          </cell>
          <cell r="O11220">
            <v>6.333333333333333</v>
          </cell>
        </row>
        <row r="11221">
          <cell r="J11221">
            <v>57</v>
          </cell>
          <cell r="K11221">
            <v>15</v>
          </cell>
          <cell r="O11221">
            <v>3.8</v>
          </cell>
        </row>
        <row r="11222">
          <cell r="J11222">
            <v>56</v>
          </cell>
          <cell r="K11222">
            <v>20</v>
          </cell>
          <cell r="O11222">
            <v>2.8</v>
          </cell>
        </row>
        <row r="11223">
          <cell r="J11223">
            <v>56</v>
          </cell>
          <cell r="K11223">
            <v>9</v>
          </cell>
          <cell r="O11223">
            <v>6.2222222222222223</v>
          </cell>
        </row>
        <row r="11224">
          <cell r="J11224">
            <v>56</v>
          </cell>
          <cell r="K11224">
            <v>11</v>
          </cell>
          <cell r="O11224">
            <v>5.0909090909090908</v>
          </cell>
        </row>
        <row r="11225">
          <cell r="J11225">
            <v>56</v>
          </cell>
          <cell r="K11225">
            <v>16</v>
          </cell>
          <cell r="O11225">
            <v>3.5</v>
          </cell>
        </row>
        <row r="11226">
          <cell r="J11226">
            <v>56</v>
          </cell>
          <cell r="K11226">
            <v>13</v>
          </cell>
          <cell r="O11226">
            <v>4.3076923076923075</v>
          </cell>
        </row>
        <row r="11227">
          <cell r="J11227">
            <v>56</v>
          </cell>
          <cell r="K11227">
            <v>16</v>
          </cell>
          <cell r="O11227">
            <v>3.5</v>
          </cell>
        </row>
        <row r="11228">
          <cell r="J11228">
            <v>56</v>
          </cell>
          <cell r="K11228">
            <v>17</v>
          </cell>
          <cell r="O11228">
            <v>3.2941176470588234</v>
          </cell>
        </row>
        <row r="11229">
          <cell r="J11229">
            <v>56</v>
          </cell>
          <cell r="K11229">
            <v>13</v>
          </cell>
          <cell r="O11229">
            <v>4.3076923076923075</v>
          </cell>
        </row>
        <row r="11230">
          <cell r="J11230">
            <v>56</v>
          </cell>
          <cell r="K11230">
            <v>11</v>
          </cell>
          <cell r="O11230">
            <v>5.0909090909090908</v>
          </cell>
        </row>
        <row r="11231">
          <cell r="J11231">
            <v>56</v>
          </cell>
          <cell r="K11231">
            <v>18</v>
          </cell>
          <cell r="O11231">
            <v>3.1111111111111112</v>
          </cell>
        </row>
        <row r="11232">
          <cell r="J11232">
            <v>56</v>
          </cell>
          <cell r="K11232">
            <v>8</v>
          </cell>
          <cell r="O11232">
            <v>7</v>
          </cell>
        </row>
        <row r="11233">
          <cell r="J11233">
            <v>56</v>
          </cell>
          <cell r="K11233">
            <v>10</v>
          </cell>
          <cell r="O11233">
            <v>5.6</v>
          </cell>
        </row>
        <row r="11234">
          <cell r="J11234">
            <v>56</v>
          </cell>
          <cell r="K11234">
            <v>12</v>
          </cell>
          <cell r="O11234">
            <v>4.666666666666667</v>
          </cell>
        </row>
        <row r="11235">
          <cell r="J11235">
            <v>56</v>
          </cell>
          <cell r="K11235">
            <v>17</v>
          </cell>
          <cell r="O11235">
            <v>3.2941176470588234</v>
          </cell>
        </row>
        <row r="11236">
          <cell r="J11236">
            <v>55</v>
          </cell>
          <cell r="K11236">
            <v>15</v>
          </cell>
          <cell r="O11236">
            <v>3.6666666666666665</v>
          </cell>
        </row>
        <row r="11237">
          <cell r="J11237">
            <v>55</v>
          </cell>
          <cell r="K11237">
            <v>12</v>
          </cell>
          <cell r="O11237">
            <v>4.583333333333333</v>
          </cell>
        </row>
        <row r="11238">
          <cell r="J11238">
            <v>55</v>
          </cell>
          <cell r="K11238">
            <v>15</v>
          </cell>
          <cell r="O11238">
            <v>3.6666666666666665</v>
          </cell>
        </row>
        <row r="11239">
          <cell r="J11239">
            <v>55</v>
          </cell>
          <cell r="K11239">
            <v>16</v>
          </cell>
          <cell r="O11239">
            <v>3.4375</v>
          </cell>
        </row>
        <row r="11240">
          <cell r="J11240">
            <v>55</v>
          </cell>
          <cell r="K11240">
            <v>14</v>
          </cell>
          <cell r="O11240">
            <v>3.9285714285714284</v>
          </cell>
        </row>
        <row r="11241">
          <cell r="J11241">
            <v>55</v>
          </cell>
          <cell r="K11241">
            <v>19</v>
          </cell>
          <cell r="O11241">
            <v>2.8947368421052633</v>
          </cell>
        </row>
        <row r="11242">
          <cell r="J11242">
            <v>55</v>
          </cell>
          <cell r="K11242">
            <v>19</v>
          </cell>
          <cell r="O11242">
            <v>2.8947368421052633</v>
          </cell>
        </row>
        <row r="11243">
          <cell r="J11243">
            <v>55</v>
          </cell>
          <cell r="K11243">
            <v>13</v>
          </cell>
          <cell r="O11243">
            <v>4.2307692307692308</v>
          </cell>
        </row>
        <row r="11244">
          <cell r="J11244">
            <v>55</v>
          </cell>
          <cell r="K11244">
            <v>10</v>
          </cell>
          <cell r="O11244">
            <v>5.5</v>
          </cell>
        </row>
        <row r="11245">
          <cell r="J11245">
            <v>55</v>
          </cell>
          <cell r="K11245">
            <v>10</v>
          </cell>
          <cell r="O11245">
            <v>5.5</v>
          </cell>
        </row>
        <row r="11246">
          <cell r="J11246">
            <v>55</v>
          </cell>
          <cell r="K11246">
            <v>9</v>
          </cell>
          <cell r="O11246">
            <v>6.1111111111111107</v>
          </cell>
        </row>
        <row r="11247">
          <cell r="J11247">
            <v>55</v>
          </cell>
          <cell r="K11247">
            <v>9</v>
          </cell>
          <cell r="O11247">
            <v>6.1111111111111107</v>
          </cell>
        </row>
        <row r="11248">
          <cell r="J11248">
            <v>55</v>
          </cell>
          <cell r="K11248">
            <v>19</v>
          </cell>
          <cell r="O11248">
            <v>2.8947368421052633</v>
          </cell>
        </row>
        <row r="11249">
          <cell r="J11249">
            <v>55</v>
          </cell>
          <cell r="K11249">
            <v>12</v>
          </cell>
          <cell r="O11249">
            <v>4.583333333333333</v>
          </cell>
        </row>
        <row r="11250">
          <cell r="J11250">
            <v>55</v>
          </cell>
          <cell r="K11250">
            <v>17</v>
          </cell>
          <cell r="O11250">
            <v>3.2352941176470589</v>
          </cell>
        </row>
        <row r="11251">
          <cell r="J11251">
            <v>55</v>
          </cell>
          <cell r="K11251">
            <v>12</v>
          </cell>
          <cell r="O11251">
            <v>4.583333333333333</v>
          </cell>
        </row>
        <row r="11252">
          <cell r="J11252">
            <v>55</v>
          </cell>
          <cell r="K11252">
            <v>15</v>
          </cell>
          <cell r="O11252">
            <v>3.6666666666666665</v>
          </cell>
        </row>
        <row r="11253">
          <cell r="J11253">
            <v>55</v>
          </cell>
          <cell r="K11253">
            <v>19</v>
          </cell>
          <cell r="O11253">
            <v>2.8947368421052633</v>
          </cell>
        </row>
        <row r="11254">
          <cell r="J11254">
            <v>54</v>
          </cell>
          <cell r="K11254">
            <v>13</v>
          </cell>
          <cell r="O11254">
            <v>4.1538461538461542</v>
          </cell>
        </row>
        <row r="11255">
          <cell r="J11255">
            <v>54</v>
          </cell>
          <cell r="K11255">
            <v>13</v>
          </cell>
          <cell r="O11255">
            <v>4.1538461538461542</v>
          </cell>
        </row>
        <row r="11256">
          <cell r="J11256">
            <v>54</v>
          </cell>
          <cell r="K11256">
            <v>18</v>
          </cell>
          <cell r="O11256">
            <v>3</v>
          </cell>
        </row>
        <row r="11257">
          <cell r="J11257">
            <v>54</v>
          </cell>
          <cell r="K11257">
            <v>16</v>
          </cell>
          <cell r="O11257">
            <v>3.375</v>
          </cell>
        </row>
        <row r="11258">
          <cell r="J11258">
            <v>54</v>
          </cell>
          <cell r="K11258">
            <v>16</v>
          </cell>
          <cell r="O11258">
            <v>3.375</v>
          </cell>
        </row>
        <row r="11259">
          <cell r="J11259">
            <v>54</v>
          </cell>
          <cell r="K11259">
            <v>16</v>
          </cell>
          <cell r="O11259">
            <v>3.375</v>
          </cell>
        </row>
        <row r="11260">
          <cell r="J11260">
            <v>54</v>
          </cell>
          <cell r="K11260">
            <v>16</v>
          </cell>
          <cell r="O11260">
            <v>3.375</v>
          </cell>
        </row>
        <row r="11261">
          <cell r="J11261">
            <v>54</v>
          </cell>
          <cell r="K11261">
            <v>16</v>
          </cell>
          <cell r="O11261">
            <v>3.375</v>
          </cell>
        </row>
        <row r="11262">
          <cell r="J11262">
            <v>54</v>
          </cell>
          <cell r="K11262">
            <v>18</v>
          </cell>
          <cell r="O11262">
            <v>3</v>
          </cell>
        </row>
        <row r="11263">
          <cell r="J11263">
            <v>54</v>
          </cell>
          <cell r="K11263">
            <v>12</v>
          </cell>
          <cell r="O11263">
            <v>4.5</v>
          </cell>
        </row>
        <row r="11264">
          <cell r="J11264">
            <v>54</v>
          </cell>
          <cell r="K11264">
            <v>15</v>
          </cell>
          <cell r="O11264">
            <v>3.6</v>
          </cell>
        </row>
        <row r="11265">
          <cell r="J11265">
            <v>54</v>
          </cell>
          <cell r="K11265">
            <v>18</v>
          </cell>
          <cell r="O11265">
            <v>3</v>
          </cell>
        </row>
        <row r="11266">
          <cell r="J11266">
            <v>54</v>
          </cell>
          <cell r="K11266">
            <v>18</v>
          </cell>
          <cell r="O11266">
            <v>3</v>
          </cell>
        </row>
        <row r="11267">
          <cell r="J11267">
            <v>54</v>
          </cell>
          <cell r="K11267">
            <v>14</v>
          </cell>
          <cell r="O11267">
            <v>3.8571428571428572</v>
          </cell>
        </row>
        <row r="11268">
          <cell r="J11268">
            <v>54</v>
          </cell>
          <cell r="K11268">
            <v>18</v>
          </cell>
          <cell r="O11268">
            <v>3</v>
          </cell>
        </row>
        <row r="11269">
          <cell r="J11269">
            <v>54</v>
          </cell>
          <cell r="K11269">
            <v>14</v>
          </cell>
          <cell r="O11269">
            <v>3.8571428571428572</v>
          </cell>
        </row>
        <row r="11270">
          <cell r="J11270">
            <v>54</v>
          </cell>
          <cell r="K11270">
            <v>11</v>
          </cell>
          <cell r="O11270">
            <v>4.9090909090909092</v>
          </cell>
        </row>
        <row r="11271">
          <cell r="J11271">
            <v>54</v>
          </cell>
          <cell r="K11271">
            <v>11</v>
          </cell>
          <cell r="O11271">
            <v>4.9090909090909092</v>
          </cell>
        </row>
        <row r="11272">
          <cell r="J11272">
            <v>54</v>
          </cell>
          <cell r="K11272">
            <v>13</v>
          </cell>
          <cell r="O11272">
            <v>4.1538461538461542</v>
          </cell>
        </row>
        <row r="11273">
          <cell r="J11273">
            <v>54</v>
          </cell>
          <cell r="K11273">
            <v>18</v>
          </cell>
          <cell r="O11273">
            <v>3</v>
          </cell>
        </row>
        <row r="11274">
          <cell r="J11274">
            <v>54</v>
          </cell>
          <cell r="K11274">
            <v>12</v>
          </cell>
          <cell r="O11274">
            <v>4.5</v>
          </cell>
        </row>
        <row r="11275">
          <cell r="J11275">
            <v>54</v>
          </cell>
          <cell r="K11275">
            <v>16</v>
          </cell>
          <cell r="O11275">
            <v>3.375</v>
          </cell>
        </row>
        <row r="11276">
          <cell r="J11276">
            <v>53</v>
          </cell>
          <cell r="K11276">
            <v>10</v>
          </cell>
          <cell r="O11276">
            <v>5.3</v>
          </cell>
        </row>
        <row r="11277">
          <cell r="J11277">
            <v>53</v>
          </cell>
          <cell r="K11277">
            <v>13</v>
          </cell>
          <cell r="O11277">
            <v>4.0769230769230766</v>
          </cell>
        </row>
        <row r="11278">
          <cell r="J11278">
            <v>53</v>
          </cell>
          <cell r="K11278">
            <v>10</v>
          </cell>
          <cell r="O11278">
            <v>5.3</v>
          </cell>
        </row>
        <row r="11279">
          <cell r="J11279">
            <v>53</v>
          </cell>
          <cell r="K11279">
            <v>15</v>
          </cell>
          <cell r="O11279">
            <v>3.5333333333333332</v>
          </cell>
        </row>
        <row r="11280">
          <cell r="J11280">
            <v>53</v>
          </cell>
          <cell r="K11280">
            <v>16</v>
          </cell>
          <cell r="O11280">
            <v>3.3125</v>
          </cell>
        </row>
        <row r="11281">
          <cell r="J11281">
            <v>53</v>
          </cell>
          <cell r="K11281">
            <v>16</v>
          </cell>
          <cell r="O11281">
            <v>3.3125</v>
          </cell>
        </row>
        <row r="11282">
          <cell r="J11282">
            <v>53</v>
          </cell>
          <cell r="K11282">
            <v>17</v>
          </cell>
          <cell r="O11282">
            <v>3.1176470588235294</v>
          </cell>
        </row>
        <row r="11283">
          <cell r="J11283">
            <v>53</v>
          </cell>
          <cell r="K11283">
            <v>18</v>
          </cell>
          <cell r="O11283">
            <v>2.9444444444444446</v>
          </cell>
        </row>
        <row r="11284">
          <cell r="J11284">
            <v>53</v>
          </cell>
          <cell r="K11284">
            <v>11</v>
          </cell>
          <cell r="O11284">
            <v>4.8181818181818183</v>
          </cell>
        </row>
        <row r="11285">
          <cell r="J11285">
            <v>53</v>
          </cell>
          <cell r="K11285">
            <v>20</v>
          </cell>
          <cell r="O11285">
            <v>2.65</v>
          </cell>
        </row>
        <row r="11286">
          <cell r="J11286">
            <v>53</v>
          </cell>
          <cell r="K11286">
            <v>13</v>
          </cell>
          <cell r="O11286">
            <v>4.0769230769230766</v>
          </cell>
        </row>
        <row r="11287">
          <cell r="J11287">
            <v>53</v>
          </cell>
          <cell r="K11287">
            <v>15</v>
          </cell>
          <cell r="O11287">
            <v>3.5333333333333332</v>
          </cell>
        </row>
        <row r="11288">
          <cell r="J11288">
            <v>53</v>
          </cell>
          <cell r="K11288">
            <v>17</v>
          </cell>
          <cell r="O11288">
            <v>3.1176470588235294</v>
          </cell>
        </row>
        <row r="11289">
          <cell r="J11289">
            <v>53</v>
          </cell>
          <cell r="K11289">
            <v>13</v>
          </cell>
          <cell r="O11289">
            <v>4.0769230769230766</v>
          </cell>
        </row>
        <row r="11290">
          <cell r="J11290">
            <v>52</v>
          </cell>
          <cell r="K11290">
            <v>16</v>
          </cell>
          <cell r="O11290">
            <v>3.25</v>
          </cell>
        </row>
        <row r="11291">
          <cell r="J11291">
            <v>52</v>
          </cell>
          <cell r="K11291">
            <v>18</v>
          </cell>
          <cell r="O11291">
            <v>2.8888888888888888</v>
          </cell>
        </row>
        <row r="11292">
          <cell r="J11292">
            <v>52</v>
          </cell>
          <cell r="K11292">
            <v>16</v>
          </cell>
          <cell r="O11292">
            <v>3.25</v>
          </cell>
        </row>
        <row r="11293">
          <cell r="J11293">
            <v>52</v>
          </cell>
          <cell r="K11293">
            <v>12</v>
          </cell>
          <cell r="O11293">
            <v>4.333333333333333</v>
          </cell>
        </row>
        <row r="11294">
          <cell r="J11294">
            <v>52</v>
          </cell>
          <cell r="K11294">
            <v>20</v>
          </cell>
          <cell r="O11294">
            <v>2.6</v>
          </cell>
        </row>
        <row r="11295">
          <cell r="J11295">
            <v>52</v>
          </cell>
          <cell r="K11295">
            <v>15</v>
          </cell>
          <cell r="O11295">
            <v>3.4666666666666668</v>
          </cell>
        </row>
        <row r="11296">
          <cell r="J11296">
            <v>52</v>
          </cell>
          <cell r="K11296">
            <v>12</v>
          </cell>
          <cell r="O11296">
            <v>4.333333333333333</v>
          </cell>
        </row>
        <row r="11297">
          <cell r="J11297">
            <v>52</v>
          </cell>
          <cell r="K11297">
            <v>17</v>
          </cell>
          <cell r="O11297">
            <v>3.0588235294117645</v>
          </cell>
        </row>
        <row r="11298">
          <cell r="J11298">
            <v>52</v>
          </cell>
          <cell r="K11298">
            <v>19</v>
          </cell>
          <cell r="O11298">
            <v>2.736842105263158</v>
          </cell>
        </row>
        <row r="11299">
          <cell r="J11299">
            <v>52</v>
          </cell>
          <cell r="K11299">
            <v>14</v>
          </cell>
          <cell r="O11299">
            <v>3.7142857142857144</v>
          </cell>
        </row>
        <row r="11300">
          <cell r="J11300">
            <v>52</v>
          </cell>
          <cell r="K11300">
            <v>18</v>
          </cell>
          <cell r="O11300">
            <v>2.8888888888888888</v>
          </cell>
        </row>
        <row r="11301">
          <cell r="J11301">
            <v>52</v>
          </cell>
          <cell r="K11301">
            <v>18</v>
          </cell>
          <cell r="O11301">
            <v>2.8888888888888888</v>
          </cell>
        </row>
        <row r="11302">
          <cell r="J11302">
            <v>52</v>
          </cell>
          <cell r="K11302">
            <v>22</v>
          </cell>
          <cell r="O11302">
            <v>2.3636363636363638</v>
          </cell>
        </row>
        <row r="11303">
          <cell r="J11303">
            <v>52</v>
          </cell>
          <cell r="K11303">
            <v>9</v>
          </cell>
          <cell r="O11303">
            <v>5.7777777777777777</v>
          </cell>
        </row>
        <row r="11304">
          <cell r="J11304">
            <v>52</v>
          </cell>
          <cell r="K11304">
            <v>15</v>
          </cell>
          <cell r="O11304">
            <v>3.4666666666666668</v>
          </cell>
        </row>
        <row r="11305">
          <cell r="J11305">
            <v>52</v>
          </cell>
          <cell r="K11305">
            <v>18</v>
          </cell>
          <cell r="O11305">
            <v>2.8888888888888888</v>
          </cell>
        </row>
        <row r="11306">
          <cell r="J11306">
            <v>52</v>
          </cell>
          <cell r="K11306">
            <v>16</v>
          </cell>
          <cell r="O11306">
            <v>3.25</v>
          </cell>
        </row>
        <row r="11307">
          <cell r="J11307">
            <v>52</v>
          </cell>
          <cell r="K11307">
            <v>16</v>
          </cell>
          <cell r="O11307">
            <v>3.25</v>
          </cell>
        </row>
        <row r="11308">
          <cell r="J11308">
            <v>52</v>
          </cell>
          <cell r="K11308">
            <v>14</v>
          </cell>
          <cell r="O11308">
            <v>3.7142857142857144</v>
          </cell>
        </row>
        <row r="11309">
          <cell r="J11309">
            <v>52</v>
          </cell>
          <cell r="K11309">
            <v>13</v>
          </cell>
          <cell r="O11309">
            <v>4</v>
          </cell>
        </row>
        <row r="11310">
          <cell r="J11310">
            <v>52</v>
          </cell>
          <cell r="K11310">
            <v>14</v>
          </cell>
          <cell r="O11310">
            <v>3.7142857142857144</v>
          </cell>
        </row>
        <row r="11311">
          <cell r="J11311">
            <v>52</v>
          </cell>
          <cell r="K11311">
            <v>16</v>
          </cell>
          <cell r="O11311">
            <v>3.25</v>
          </cell>
        </row>
        <row r="11312">
          <cell r="J11312">
            <v>52</v>
          </cell>
          <cell r="K11312">
            <v>16</v>
          </cell>
          <cell r="O11312">
            <v>3.25</v>
          </cell>
        </row>
        <row r="11313">
          <cell r="J11313">
            <v>52</v>
          </cell>
          <cell r="K11313">
            <v>16</v>
          </cell>
          <cell r="O11313">
            <v>3.25</v>
          </cell>
        </row>
        <row r="11314">
          <cell r="J11314">
            <v>52</v>
          </cell>
          <cell r="K11314">
            <v>16</v>
          </cell>
          <cell r="O11314">
            <v>3.25</v>
          </cell>
        </row>
        <row r="11315">
          <cell r="J11315">
            <v>52</v>
          </cell>
          <cell r="K11315">
            <v>16</v>
          </cell>
          <cell r="O11315">
            <v>3.25</v>
          </cell>
        </row>
        <row r="11316">
          <cell r="J11316">
            <v>52</v>
          </cell>
          <cell r="K11316">
            <v>16</v>
          </cell>
          <cell r="O11316">
            <v>3.25</v>
          </cell>
        </row>
        <row r="11317">
          <cell r="J11317">
            <v>52</v>
          </cell>
          <cell r="K11317">
            <v>16</v>
          </cell>
          <cell r="O11317">
            <v>3.25</v>
          </cell>
        </row>
        <row r="11318">
          <cell r="J11318">
            <v>52</v>
          </cell>
          <cell r="K11318">
            <v>14</v>
          </cell>
          <cell r="O11318">
            <v>3.7142857142857144</v>
          </cell>
        </row>
        <row r="11319">
          <cell r="J11319">
            <v>52</v>
          </cell>
          <cell r="K11319">
            <v>12</v>
          </cell>
          <cell r="O11319">
            <v>4.333333333333333</v>
          </cell>
        </row>
        <row r="11320">
          <cell r="J11320">
            <v>52</v>
          </cell>
          <cell r="K11320">
            <v>14</v>
          </cell>
          <cell r="O11320">
            <v>3.7142857142857144</v>
          </cell>
        </row>
        <row r="11321">
          <cell r="J11321">
            <v>52</v>
          </cell>
          <cell r="K11321">
            <v>18</v>
          </cell>
          <cell r="O11321">
            <v>2.8888888888888888</v>
          </cell>
        </row>
        <row r="11322">
          <cell r="J11322">
            <v>52</v>
          </cell>
          <cell r="K11322">
            <v>16</v>
          </cell>
          <cell r="O11322">
            <v>3.25</v>
          </cell>
        </row>
        <row r="11323">
          <cell r="J11323">
            <v>52</v>
          </cell>
          <cell r="K11323">
            <v>16</v>
          </cell>
          <cell r="O11323">
            <v>3.25</v>
          </cell>
        </row>
        <row r="11324">
          <cell r="J11324">
            <v>52</v>
          </cell>
          <cell r="K11324">
            <v>16</v>
          </cell>
          <cell r="O11324">
            <v>3.25</v>
          </cell>
        </row>
        <row r="11325">
          <cell r="J11325">
            <v>52</v>
          </cell>
          <cell r="K11325">
            <v>16</v>
          </cell>
          <cell r="O11325">
            <v>3.25</v>
          </cell>
        </row>
        <row r="11326">
          <cell r="J11326">
            <v>52</v>
          </cell>
          <cell r="K11326">
            <v>16</v>
          </cell>
          <cell r="O11326">
            <v>3.25</v>
          </cell>
        </row>
        <row r="11327">
          <cell r="J11327">
            <v>52</v>
          </cell>
          <cell r="K11327">
            <v>16</v>
          </cell>
          <cell r="O11327">
            <v>3.25</v>
          </cell>
        </row>
        <row r="11328">
          <cell r="J11328">
            <v>52</v>
          </cell>
          <cell r="K11328">
            <v>16</v>
          </cell>
          <cell r="O11328">
            <v>3.25</v>
          </cell>
        </row>
        <row r="11329">
          <cell r="J11329">
            <v>52</v>
          </cell>
          <cell r="K11329">
            <v>16</v>
          </cell>
          <cell r="O11329">
            <v>3.25</v>
          </cell>
        </row>
        <row r="11330">
          <cell r="J11330">
            <v>52</v>
          </cell>
          <cell r="K11330">
            <v>16</v>
          </cell>
          <cell r="O11330">
            <v>3.25</v>
          </cell>
        </row>
        <row r="11331">
          <cell r="J11331">
            <v>52</v>
          </cell>
          <cell r="K11331">
            <v>16</v>
          </cell>
          <cell r="O11331">
            <v>3.25</v>
          </cell>
        </row>
        <row r="11332">
          <cell r="J11332">
            <v>52</v>
          </cell>
          <cell r="K11332">
            <v>17</v>
          </cell>
          <cell r="O11332">
            <v>3.0588235294117645</v>
          </cell>
        </row>
        <row r="11333">
          <cell r="J11333">
            <v>52</v>
          </cell>
          <cell r="K11333">
            <v>9</v>
          </cell>
          <cell r="O11333">
            <v>5.7777777777777777</v>
          </cell>
        </row>
        <row r="11334">
          <cell r="J11334">
            <v>52</v>
          </cell>
          <cell r="K11334">
            <v>17</v>
          </cell>
          <cell r="O11334">
            <v>3.0588235294117645</v>
          </cell>
        </row>
        <row r="11335">
          <cell r="J11335">
            <v>51</v>
          </cell>
          <cell r="K11335">
            <v>16</v>
          </cell>
          <cell r="O11335">
            <v>3.1875</v>
          </cell>
        </row>
        <row r="11336">
          <cell r="J11336">
            <v>51</v>
          </cell>
          <cell r="K11336">
            <v>17</v>
          </cell>
          <cell r="O11336">
            <v>3</v>
          </cell>
        </row>
        <row r="11337">
          <cell r="J11337">
            <v>51</v>
          </cell>
          <cell r="K11337">
            <v>17</v>
          </cell>
          <cell r="O11337">
            <v>3</v>
          </cell>
        </row>
        <row r="11338">
          <cell r="J11338">
            <v>51</v>
          </cell>
          <cell r="K11338">
            <v>17</v>
          </cell>
          <cell r="O11338">
            <v>3</v>
          </cell>
        </row>
        <row r="11339">
          <cell r="J11339">
            <v>51</v>
          </cell>
          <cell r="K11339">
            <v>11</v>
          </cell>
          <cell r="O11339">
            <v>4.6363636363636367</v>
          </cell>
        </row>
        <row r="11340">
          <cell r="J11340">
            <v>51</v>
          </cell>
          <cell r="K11340">
            <v>21</v>
          </cell>
          <cell r="O11340">
            <v>2.4285714285714284</v>
          </cell>
        </row>
        <row r="11341">
          <cell r="J11341">
            <v>51</v>
          </cell>
          <cell r="K11341">
            <v>12</v>
          </cell>
          <cell r="O11341">
            <v>4.25</v>
          </cell>
        </row>
        <row r="11342">
          <cell r="J11342">
            <v>51</v>
          </cell>
          <cell r="K11342">
            <v>18</v>
          </cell>
          <cell r="O11342">
            <v>2.8333333333333335</v>
          </cell>
        </row>
        <row r="11343">
          <cell r="J11343">
            <v>51</v>
          </cell>
          <cell r="K11343">
            <v>15</v>
          </cell>
          <cell r="O11343">
            <v>3.4</v>
          </cell>
        </row>
        <row r="11344">
          <cell r="J11344">
            <v>51</v>
          </cell>
          <cell r="K11344">
            <v>9</v>
          </cell>
          <cell r="O11344">
            <v>5.666666666666667</v>
          </cell>
        </row>
        <row r="11345">
          <cell r="J11345">
            <v>51</v>
          </cell>
          <cell r="K11345">
            <v>17</v>
          </cell>
          <cell r="O11345">
            <v>3</v>
          </cell>
        </row>
        <row r="11346">
          <cell r="J11346">
            <v>51</v>
          </cell>
          <cell r="K11346">
            <v>13</v>
          </cell>
          <cell r="O11346">
            <v>3.9230769230769229</v>
          </cell>
        </row>
        <row r="11347">
          <cell r="J11347">
            <v>51</v>
          </cell>
          <cell r="K11347">
            <v>17</v>
          </cell>
          <cell r="O11347">
            <v>3</v>
          </cell>
        </row>
        <row r="11348">
          <cell r="J11348">
            <v>51</v>
          </cell>
          <cell r="K11348">
            <v>17</v>
          </cell>
          <cell r="O11348">
            <v>3</v>
          </cell>
        </row>
        <row r="11349">
          <cell r="J11349">
            <v>51</v>
          </cell>
          <cell r="K11349">
            <v>12</v>
          </cell>
          <cell r="O11349">
            <v>4.25</v>
          </cell>
        </row>
        <row r="11350">
          <cell r="J11350">
            <v>51</v>
          </cell>
          <cell r="K11350">
            <v>15</v>
          </cell>
          <cell r="O11350">
            <v>3.4</v>
          </cell>
        </row>
        <row r="11351">
          <cell r="J11351">
            <v>51</v>
          </cell>
          <cell r="K11351">
            <v>14</v>
          </cell>
          <cell r="O11351">
            <v>3.6428571428571428</v>
          </cell>
        </row>
        <row r="11352">
          <cell r="J11352">
            <v>51</v>
          </cell>
          <cell r="K11352">
            <v>17</v>
          </cell>
          <cell r="O11352">
            <v>3</v>
          </cell>
        </row>
        <row r="11353">
          <cell r="J11353">
            <v>51</v>
          </cell>
          <cell r="K11353">
            <v>15</v>
          </cell>
          <cell r="O11353">
            <v>3.4</v>
          </cell>
        </row>
        <row r="11354">
          <cell r="J11354">
            <v>50</v>
          </cell>
          <cell r="K11354">
            <v>14</v>
          </cell>
          <cell r="O11354">
            <v>3.5714285714285716</v>
          </cell>
        </row>
        <row r="11355">
          <cell r="J11355">
            <v>50</v>
          </cell>
          <cell r="K11355">
            <v>16</v>
          </cell>
          <cell r="O11355">
            <v>3.125</v>
          </cell>
        </row>
        <row r="11356">
          <cell r="J11356">
            <v>50</v>
          </cell>
          <cell r="K11356">
            <v>18</v>
          </cell>
          <cell r="O11356">
            <v>2.7777777777777777</v>
          </cell>
        </row>
        <row r="11357">
          <cell r="J11357">
            <v>50</v>
          </cell>
          <cell r="K11357">
            <v>9</v>
          </cell>
          <cell r="O11357">
            <v>5.5555555555555554</v>
          </cell>
        </row>
        <row r="11358">
          <cell r="J11358">
            <v>50</v>
          </cell>
          <cell r="K11358">
            <v>18</v>
          </cell>
          <cell r="O11358">
            <v>2.7777777777777777</v>
          </cell>
        </row>
        <row r="11359">
          <cell r="J11359">
            <v>50</v>
          </cell>
          <cell r="K11359">
            <v>16</v>
          </cell>
          <cell r="O11359">
            <v>3.125</v>
          </cell>
        </row>
        <row r="11360">
          <cell r="J11360">
            <v>50</v>
          </cell>
          <cell r="K11360">
            <v>14</v>
          </cell>
          <cell r="O11360">
            <v>3.5714285714285716</v>
          </cell>
        </row>
        <row r="11361">
          <cell r="J11361">
            <v>50</v>
          </cell>
          <cell r="K11361">
            <v>14</v>
          </cell>
          <cell r="O11361">
            <v>3.5714285714285716</v>
          </cell>
        </row>
        <row r="11362">
          <cell r="J11362">
            <v>50</v>
          </cell>
          <cell r="K11362">
            <v>11</v>
          </cell>
          <cell r="O11362">
            <v>4.5454545454545459</v>
          </cell>
        </row>
        <row r="11363">
          <cell r="J11363">
            <v>50</v>
          </cell>
          <cell r="K11363">
            <v>16</v>
          </cell>
          <cell r="O11363">
            <v>3.125</v>
          </cell>
        </row>
        <row r="11364">
          <cell r="J11364">
            <v>50</v>
          </cell>
          <cell r="K11364">
            <v>15</v>
          </cell>
          <cell r="O11364">
            <v>3.3333333333333335</v>
          </cell>
        </row>
        <row r="11365">
          <cell r="J11365">
            <v>50</v>
          </cell>
          <cell r="K11365">
            <v>18</v>
          </cell>
          <cell r="O11365">
            <v>2.7777777777777777</v>
          </cell>
        </row>
        <row r="11366">
          <cell r="J11366">
            <v>50</v>
          </cell>
          <cell r="K11366">
            <v>16</v>
          </cell>
          <cell r="O11366">
            <v>3.125</v>
          </cell>
        </row>
        <row r="11367">
          <cell r="J11367">
            <v>50</v>
          </cell>
          <cell r="K11367">
            <v>11</v>
          </cell>
          <cell r="O11367">
            <v>4.5454545454545459</v>
          </cell>
        </row>
        <row r="11368">
          <cell r="J11368">
            <v>50</v>
          </cell>
          <cell r="K11368">
            <v>11</v>
          </cell>
          <cell r="O11368">
            <v>4.5454545454545459</v>
          </cell>
        </row>
        <row r="11369">
          <cell r="J11369">
            <v>50</v>
          </cell>
          <cell r="K11369">
            <v>10</v>
          </cell>
          <cell r="O11369">
            <v>5</v>
          </cell>
        </row>
        <row r="11370">
          <cell r="J11370">
            <v>50</v>
          </cell>
          <cell r="K11370">
            <v>13</v>
          </cell>
          <cell r="O11370">
            <v>3.8461538461538463</v>
          </cell>
        </row>
        <row r="11371">
          <cell r="J11371">
            <v>49</v>
          </cell>
          <cell r="K11371">
            <v>14</v>
          </cell>
          <cell r="O11371">
            <v>3.5</v>
          </cell>
        </row>
        <row r="11372">
          <cell r="J11372">
            <v>49</v>
          </cell>
          <cell r="K11372">
            <v>14</v>
          </cell>
          <cell r="O11372">
            <v>3.5</v>
          </cell>
        </row>
        <row r="11373">
          <cell r="J11373">
            <v>49</v>
          </cell>
          <cell r="K11373">
            <v>15</v>
          </cell>
          <cell r="O11373">
            <v>3.2666666666666666</v>
          </cell>
        </row>
        <row r="11374">
          <cell r="J11374">
            <v>49</v>
          </cell>
          <cell r="K11374">
            <v>11</v>
          </cell>
          <cell r="O11374">
            <v>4.4545454545454541</v>
          </cell>
        </row>
        <row r="11375">
          <cell r="J11375">
            <v>49</v>
          </cell>
          <cell r="K11375">
            <v>12</v>
          </cell>
          <cell r="O11375">
            <v>4.083333333333333</v>
          </cell>
        </row>
        <row r="11376">
          <cell r="J11376">
            <v>49</v>
          </cell>
          <cell r="K11376">
            <v>15</v>
          </cell>
          <cell r="O11376">
            <v>3.2666666666666666</v>
          </cell>
        </row>
        <row r="11377">
          <cell r="J11377">
            <v>49</v>
          </cell>
          <cell r="K11377">
            <v>10</v>
          </cell>
          <cell r="O11377">
            <v>4.9000000000000004</v>
          </cell>
        </row>
        <row r="11378">
          <cell r="J11378">
            <v>49</v>
          </cell>
          <cell r="K11378">
            <v>19</v>
          </cell>
          <cell r="O11378">
            <v>2.5789473684210527</v>
          </cell>
        </row>
        <row r="11379">
          <cell r="J11379">
            <v>49</v>
          </cell>
          <cell r="K11379">
            <v>10</v>
          </cell>
          <cell r="O11379">
            <v>4.9000000000000004</v>
          </cell>
        </row>
        <row r="11380">
          <cell r="J11380">
            <v>49</v>
          </cell>
          <cell r="K11380">
            <v>18</v>
          </cell>
          <cell r="O11380">
            <v>2.7222222222222223</v>
          </cell>
        </row>
        <row r="11381">
          <cell r="J11381">
            <v>49</v>
          </cell>
          <cell r="K11381">
            <v>14</v>
          </cell>
          <cell r="O11381">
            <v>3.5</v>
          </cell>
        </row>
        <row r="11382">
          <cell r="J11382">
            <v>49</v>
          </cell>
          <cell r="K11382">
            <v>13</v>
          </cell>
          <cell r="O11382">
            <v>3.7692307692307692</v>
          </cell>
        </row>
        <row r="11383">
          <cell r="J11383">
            <v>49</v>
          </cell>
          <cell r="K11383">
            <v>15</v>
          </cell>
          <cell r="O11383">
            <v>3.2666666666666666</v>
          </cell>
        </row>
        <row r="11384">
          <cell r="J11384">
            <v>49</v>
          </cell>
          <cell r="K11384">
            <v>8</v>
          </cell>
          <cell r="O11384">
            <v>6.125</v>
          </cell>
        </row>
        <row r="11385">
          <cell r="J11385">
            <v>49</v>
          </cell>
          <cell r="K11385">
            <v>9</v>
          </cell>
          <cell r="O11385">
            <v>5.4444444444444446</v>
          </cell>
        </row>
        <row r="11386">
          <cell r="J11386">
            <v>49</v>
          </cell>
          <cell r="K11386">
            <v>13</v>
          </cell>
          <cell r="O11386">
            <v>3.7692307692307692</v>
          </cell>
        </row>
        <row r="11387">
          <cell r="J11387">
            <v>49</v>
          </cell>
          <cell r="K11387">
            <v>13</v>
          </cell>
          <cell r="O11387">
            <v>3.7692307692307692</v>
          </cell>
        </row>
        <row r="11388">
          <cell r="J11388">
            <v>49</v>
          </cell>
          <cell r="K11388">
            <v>15</v>
          </cell>
          <cell r="O11388">
            <v>3.2666666666666666</v>
          </cell>
        </row>
        <row r="11389">
          <cell r="J11389">
            <v>49</v>
          </cell>
          <cell r="K11389">
            <v>14</v>
          </cell>
          <cell r="O11389">
            <v>3.5</v>
          </cell>
        </row>
        <row r="11390">
          <cell r="J11390">
            <v>49</v>
          </cell>
          <cell r="K11390">
            <v>9</v>
          </cell>
          <cell r="O11390">
            <v>5.4444444444444446</v>
          </cell>
        </row>
        <row r="11391">
          <cell r="J11391">
            <v>49</v>
          </cell>
          <cell r="K11391">
            <v>17</v>
          </cell>
          <cell r="O11391">
            <v>2.8823529411764706</v>
          </cell>
        </row>
        <row r="11392">
          <cell r="J11392">
            <v>49</v>
          </cell>
          <cell r="K11392">
            <v>13</v>
          </cell>
          <cell r="O11392">
            <v>3.7692307692307692</v>
          </cell>
        </row>
        <row r="11393">
          <cell r="J11393">
            <v>48</v>
          </cell>
          <cell r="K11393">
            <v>13</v>
          </cell>
          <cell r="O11393">
            <v>3.6923076923076925</v>
          </cell>
        </row>
        <row r="11394">
          <cell r="J11394">
            <v>48</v>
          </cell>
          <cell r="K11394">
            <v>16</v>
          </cell>
          <cell r="O11394">
            <v>3</v>
          </cell>
        </row>
        <row r="11395">
          <cell r="J11395">
            <v>48</v>
          </cell>
          <cell r="K11395">
            <v>16</v>
          </cell>
          <cell r="O11395">
            <v>3</v>
          </cell>
        </row>
        <row r="11396">
          <cell r="J11396">
            <v>48</v>
          </cell>
          <cell r="K11396">
            <v>11</v>
          </cell>
          <cell r="O11396">
            <v>4.3636363636363633</v>
          </cell>
        </row>
        <row r="11397">
          <cell r="J11397">
            <v>48</v>
          </cell>
          <cell r="K11397">
            <v>16</v>
          </cell>
          <cell r="O11397">
            <v>3</v>
          </cell>
        </row>
        <row r="11398">
          <cell r="J11398">
            <v>48</v>
          </cell>
          <cell r="K11398">
            <v>18</v>
          </cell>
          <cell r="O11398">
            <v>2.6666666666666665</v>
          </cell>
        </row>
        <row r="11399">
          <cell r="J11399">
            <v>48</v>
          </cell>
          <cell r="K11399">
            <v>16</v>
          </cell>
          <cell r="O11399">
            <v>3</v>
          </cell>
        </row>
        <row r="11400">
          <cell r="J11400">
            <v>48</v>
          </cell>
          <cell r="K11400">
            <v>14</v>
          </cell>
          <cell r="O11400">
            <v>3.4285714285714284</v>
          </cell>
        </row>
        <row r="11401">
          <cell r="J11401">
            <v>48</v>
          </cell>
          <cell r="K11401">
            <v>15</v>
          </cell>
          <cell r="O11401">
            <v>3.2</v>
          </cell>
        </row>
        <row r="11402">
          <cell r="J11402">
            <v>48</v>
          </cell>
          <cell r="K11402">
            <v>14</v>
          </cell>
          <cell r="O11402">
            <v>3.4285714285714284</v>
          </cell>
        </row>
        <row r="11403">
          <cell r="J11403">
            <v>48</v>
          </cell>
          <cell r="K11403">
            <v>14</v>
          </cell>
          <cell r="O11403">
            <v>3.4285714285714284</v>
          </cell>
        </row>
        <row r="11404">
          <cell r="J11404">
            <v>48</v>
          </cell>
          <cell r="K11404">
            <v>14</v>
          </cell>
          <cell r="O11404">
            <v>3.4285714285714284</v>
          </cell>
        </row>
        <row r="11405">
          <cell r="J11405">
            <v>48</v>
          </cell>
          <cell r="K11405">
            <v>16</v>
          </cell>
          <cell r="O11405">
            <v>3</v>
          </cell>
        </row>
        <row r="11406">
          <cell r="J11406">
            <v>48</v>
          </cell>
          <cell r="K11406">
            <v>14</v>
          </cell>
          <cell r="O11406">
            <v>3.4285714285714284</v>
          </cell>
        </row>
        <row r="11407">
          <cell r="J11407">
            <v>48</v>
          </cell>
          <cell r="K11407">
            <v>14</v>
          </cell>
          <cell r="O11407">
            <v>3.4285714285714284</v>
          </cell>
        </row>
        <row r="11408">
          <cell r="J11408">
            <v>48</v>
          </cell>
          <cell r="K11408">
            <v>16</v>
          </cell>
          <cell r="O11408">
            <v>3</v>
          </cell>
        </row>
        <row r="11409">
          <cell r="J11409">
            <v>48</v>
          </cell>
          <cell r="K11409">
            <v>16</v>
          </cell>
          <cell r="O11409">
            <v>3</v>
          </cell>
        </row>
        <row r="11410">
          <cell r="J11410">
            <v>48</v>
          </cell>
          <cell r="K11410">
            <v>10</v>
          </cell>
          <cell r="O11410">
            <v>4.8</v>
          </cell>
        </row>
        <row r="11411">
          <cell r="J11411">
            <v>48</v>
          </cell>
          <cell r="K11411">
            <v>10</v>
          </cell>
          <cell r="O11411">
            <v>4.8</v>
          </cell>
        </row>
        <row r="11412">
          <cell r="J11412">
            <v>48</v>
          </cell>
          <cell r="K11412">
            <v>16</v>
          </cell>
          <cell r="O11412">
            <v>3</v>
          </cell>
        </row>
        <row r="11413">
          <cell r="J11413">
            <v>48</v>
          </cell>
          <cell r="K11413">
            <v>17</v>
          </cell>
          <cell r="O11413">
            <v>2.8235294117647061</v>
          </cell>
        </row>
        <row r="11414">
          <cell r="J11414">
            <v>48</v>
          </cell>
          <cell r="K11414">
            <v>12</v>
          </cell>
          <cell r="O11414">
            <v>4</v>
          </cell>
        </row>
        <row r="11415">
          <cell r="J11415">
            <v>47</v>
          </cell>
          <cell r="K11415">
            <v>14</v>
          </cell>
          <cell r="O11415">
            <v>3.3571428571428572</v>
          </cell>
        </row>
        <row r="11416">
          <cell r="J11416">
            <v>47</v>
          </cell>
          <cell r="K11416">
            <v>13</v>
          </cell>
          <cell r="O11416">
            <v>3.6153846153846154</v>
          </cell>
        </row>
        <row r="11417">
          <cell r="J11417">
            <v>47</v>
          </cell>
          <cell r="K11417">
            <v>13</v>
          </cell>
          <cell r="O11417">
            <v>3.6153846153846154</v>
          </cell>
        </row>
        <row r="11418">
          <cell r="J11418">
            <v>47</v>
          </cell>
          <cell r="K11418">
            <v>13</v>
          </cell>
          <cell r="O11418">
            <v>3.6153846153846154</v>
          </cell>
        </row>
        <row r="11419">
          <cell r="J11419">
            <v>47</v>
          </cell>
          <cell r="K11419">
            <v>13</v>
          </cell>
          <cell r="O11419">
            <v>3.6153846153846154</v>
          </cell>
        </row>
        <row r="11420">
          <cell r="J11420">
            <v>47</v>
          </cell>
          <cell r="K11420">
            <v>12</v>
          </cell>
          <cell r="O11420">
            <v>3.9166666666666665</v>
          </cell>
        </row>
        <row r="11421">
          <cell r="J11421">
            <v>47</v>
          </cell>
          <cell r="K11421">
            <v>13</v>
          </cell>
          <cell r="O11421">
            <v>3.6153846153846154</v>
          </cell>
        </row>
        <row r="11422">
          <cell r="J11422">
            <v>47</v>
          </cell>
          <cell r="K11422">
            <v>13</v>
          </cell>
          <cell r="O11422">
            <v>3.6153846153846154</v>
          </cell>
        </row>
        <row r="11423">
          <cell r="J11423">
            <v>47</v>
          </cell>
          <cell r="K11423">
            <v>13</v>
          </cell>
          <cell r="O11423">
            <v>3.6153846153846154</v>
          </cell>
        </row>
        <row r="11424">
          <cell r="J11424">
            <v>47</v>
          </cell>
          <cell r="K11424">
            <v>13</v>
          </cell>
          <cell r="O11424">
            <v>3.6153846153846154</v>
          </cell>
        </row>
        <row r="11425">
          <cell r="J11425">
            <v>47</v>
          </cell>
          <cell r="K11425">
            <v>13</v>
          </cell>
          <cell r="O11425">
            <v>3.6153846153846154</v>
          </cell>
        </row>
        <row r="11426">
          <cell r="J11426">
            <v>47</v>
          </cell>
          <cell r="K11426">
            <v>13</v>
          </cell>
          <cell r="O11426">
            <v>3.6153846153846154</v>
          </cell>
        </row>
        <row r="11427">
          <cell r="J11427">
            <v>47</v>
          </cell>
          <cell r="K11427">
            <v>9</v>
          </cell>
          <cell r="O11427">
            <v>5.2222222222222223</v>
          </cell>
        </row>
        <row r="11428">
          <cell r="J11428">
            <v>47</v>
          </cell>
          <cell r="K11428">
            <v>12</v>
          </cell>
          <cell r="O11428">
            <v>3.9166666666666665</v>
          </cell>
        </row>
        <row r="11429">
          <cell r="J11429">
            <v>47</v>
          </cell>
          <cell r="K11429">
            <v>13</v>
          </cell>
          <cell r="O11429">
            <v>3.6153846153846154</v>
          </cell>
        </row>
        <row r="11430">
          <cell r="J11430">
            <v>47</v>
          </cell>
          <cell r="K11430">
            <v>12</v>
          </cell>
          <cell r="O11430">
            <v>3.9166666666666665</v>
          </cell>
        </row>
        <row r="11431">
          <cell r="J11431">
            <v>47</v>
          </cell>
          <cell r="K11431">
            <v>13</v>
          </cell>
          <cell r="O11431">
            <v>3.6153846153846154</v>
          </cell>
        </row>
        <row r="11432">
          <cell r="J11432">
            <v>47</v>
          </cell>
          <cell r="K11432">
            <v>13</v>
          </cell>
          <cell r="O11432">
            <v>3.6153846153846154</v>
          </cell>
        </row>
        <row r="11433">
          <cell r="J11433">
            <v>47</v>
          </cell>
          <cell r="K11433">
            <v>13</v>
          </cell>
          <cell r="O11433">
            <v>3.6153846153846154</v>
          </cell>
        </row>
        <row r="11434">
          <cell r="J11434">
            <v>47</v>
          </cell>
          <cell r="K11434">
            <v>19</v>
          </cell>
          <cell r="O11434">
            <v>2.4736842105263159</v>
          </cell>
        </row>
        <row r="11435">
          <cell r="J11435">
            <v>47</v>
          </cell>
          <cell r="K11435">
            <v>13</v>
          </cell>
          <cell r="O11435">
            <v>3.6153846153846154</v>
          </cell>
        </row>
        <row r="11436">
          <cell r="J11436">
            <v>47</v>
          </cell>
          <cell r="K11436">
            <v>15</v>
          </cell>
          <cell r="O11436">
            <v>3.1333333333333333</v>
          </cell>
        </row>
        <row r="11437">
          <cell r="J11437">
            <v>47</v>
          </cell>
          <cell r="K11437">
            <v>15</v>
          </cell>
          <cell r="O11437">
            <v>3.1333333333333333</v>
          </cell>
        </row>
        <row r="11438">
          <cell r="J11438">
            <v>47</v>
          </cell>
          <cell r="K11438">
            <v>15</v>
          </cell>
          <cell r="O11438">
            <v>3.1333333333333333</v>
          </cell>
        </row>
        <row r="11439">
          <cell r="J11439">
            <v>47</v>
          </cell>
          <cell r="K11439">
            <v>11</v>
          </cell>
          <cell r="O11439">
            <v>4.2727272727272725</v>
          </cell>
        </row>
        <row r="11440">
          <cell r="J11440">
            <v>46</v>
          </cell>
          <cell r="K11440">
            <v>12</v>
          </cell>
          <cell r="O11440">
            <v>3.8333333333333335</v>
          </cell>
        </row>
        <row r="11441">
          <cell r="J11441">
            <v>46</v>
          </cell>
          <cell r="K11441">
            <v>16</v>
          </cell>
          <cell r="O11441">
            <v>2.875</v>
          </cell>
        </row>
        <row r="11442">
          <cell r="J11442">
            <v>46</v>
          </cell>
          <cell r="K11442">
            <v>13</v>
          </cell>
          <cell r="O11442">
            <v>3.5384615384615383</v>
          </cell>
        </row>
        <row r="11443">
          <cell r="J11443">
            <v>46</v>
          </cell>
          <cell r="K11443">
            <v>10</v>
          </cell>
          <cell r="O11443">
            <v>4.5999999999999996</v>
          </cell>
        </row>
        <row r="11444">
          <cell r="J11444">
            <v>46</v>
          </cell>
          <cell r="K11444">
            <v>16</v>
          </cell>
          <cell r="O11444">
            <v>2.875</v>
          </cell>
        </row>
        <row r="11445">
          <cell r="J11445">
            <v>46</v>
          </cell>
          <cell r="K11445">
            <v>12</v>
          </cell>
          <cell r="O11445">
            <v>3.8333333333333335</v>
          </cell>
        </row>
        <row r="11446">
          <cell r="J11446">
            <v>46</v>
          </cell>
          <cell r="K11446">
            <v>8</v>
          </cell>
          <cell r="O11446">
            <v>5.75</v>
          </cell>
        </row>
        <row r="11447">
          <cell r="J11447">
            <v>46</v>
          </cell>
          <cell r="K11447">
            <v>12</v>
          </cell>
          <cell r="O11447">
            <v>3.8333333333333335</v>
          </cell>
        </row>
        <row r="11448">
          <cell r="J11448">
            <v>46</v>
          </cell>
          <cell r="K11448">
            <v>16</v>
          </cell>
          <cell r="O11448">
            <v>2.875</v>
          </cell>
        </row>
        <row r="11449">
          <cell r="J11449">
            <v>46</v>
          </cell>
          <cell r="K11449">
            <v>18</v>
          </cell>
          <cell r="O11449">
            <v>2.5555555555555554</v>
          </cell>
        </row>
        <row r="11450">
          <cell r="J11450">
            <v>46</v>
          </cell>
          <cell r="K11450">
            <v>17</v>
          </cell>
          <cell r="O11450">
            <v>2.7058823529411766</v>
          </cell>
        </row>
        <row r="11451">
          <cell r="J11451">
            <v>46</v>
          </cell>
          <cell r="K11451">
            <v>13</v>
          </cell>
          <cell r="O11451">
            <v>3.5384615384615383</v>
          </cell>
        </row>
        <row r="11452">
          <cell r="J11452">
            <v>46</v>
          </cell>
          <cell r="K11452">
            <v>12</v>
          </cell>
          <cell r="O11452">
            <v>3.8333333333333335</v>
          </cell>
        </row>
        <row r="11453">
          <cell r="J11453">
            <v>46</v>
          </cell>
          <cell r="K11453">
            <v>16</v>
          </cell>
          <cell r="O11453">
            <v>2.875</v>
          </cell>
        </row>
        <row r="11454">
          <cell r="J11454">
            <v>46</v>
          </cell>
          <cell r="K11454">
            <v>14</v>
          </cell>
          <cell r="O11454">
            <v>3.2857142857142856</v>
          </cell>
        </row>
        <row r="11455">
          <cell r="J11455">
            <v>46</v>
          </cell>
          <cell r="K11455">
            <v>16</v>
          </cell>
          <cell r="O11455">
            <v>2.875</v>
          </cell>
        </row>
        <row r="11456">
          <cell r="J11456">
            <v>46</v>
          </cell>
          <cell r="K11456">
            <v>10</v>
          </cell>
          <cell r="O11456">
            <v>4.5999999999999996</v>
          </cell>
        </row>
        <row r="11457">
          <cell r="J11457">
            <v>46</v>
          </cell>
          <cell r="K11457">
            <v>12</v>
          </cell>
          <cell r="O11457">
            <v>3.8333333333333335</v>
          </cell>
        </row>
        <row r="11458">
          <cell r="J11458">
            <v>46</v>
          </cell>
          <cell r="K11458">
            <v>12</v>
          </cell>
          <cell r="O11458">
            <v>3.8333333333333335</v>
          </cell>
        </row>
        <row r="11459">
          <cell r="J11459">
            <v>46</v>
          </cell>
          <cell r="K11459">
            <v>13</v>
          </cell>
          <cell r="O11459">
            <v>3.5384615384615383</v>
          </cell>
        </row>
        <row r="11460">
          <cell r="J11460">
            <v>46</v>
          </cell>
          <cell r="K11460">
            <v>10</v>
          </cell>
          <cell r="O11460">
            <v>4.5999999999999996</v>
          </cell>
        </row>
        <row r="11461">
          <cell r="J11461">
            <v>46</v>
          </cell>
          <cell r="K11461">
            <v>14</v>
          </cell>
          <cell r="O11461">
            <v>3.2857142857142856</v>
          </cell>
        </row>
        <row r="11462">
          <cell r="J11462">
            <v>45</v>
          </cell>
          <cell r="K11462">
            <v>14</v>
          </cell>
          <cell r="O11462">
            <v>3.2142857142857144</v>
          </cell>
        </row>
        <row r="11463">
          <cell r="J11463">
            <v>45</v>
          </cell>
          <cell r="K11463">
            <v>13</v>
          </cell>
          <cell r="O11463">
            <v>3.4615384615384617</v>
          </cell>
        </row>
        <row r="11464">
          <cell r="J11464">
            <v>45</v>
          </cell>
          <cell r="K11464">
            <v>15</v>
          </cell>
          <cell r="O11464">
            <v>3</v>
          </cell>
        </row>
        <row r="11465">
          <cell r="J11465">
            <v>45</v>
          </cell>
          <cell r="K11465">
            <v>11</v>
          </cell>
          <cell r="O11465">
            <v>4.0909090909090908</v>
          </cell>
        </row>
        <row r="11466">
          <cell r="J11466">
            <v>45</v>
          </cell>
          <cell r="K11466">
            <v>8</v>
          </cell>
          <cell r="O11466">
            <v>5.625</v>
          </cell>
        </row>
        <row r="11467">
          <cell r="J11467">
            <v>45</v>
          </cell>
          <cell r="K11467">
            <v>17</v>
          </cell>
          <cell r="O11467">
            <v>2.6470588235294117</v>
          </cell>
        </row>
        <row r="11468">
          <cell r="J11468">
            <v>45</v>
          </cell>
          <cell r="K11468">
            <v>15</v>
          </cell>
          <cell r="O11468">
            <v>3</v>
          </cell>
        </row>
        <row r="11469">
          <cell r="J11469">
            <v>45</v>
          </cell>
          <cell r="K11469">
            <v>15</v>
          </cell>
          <cell r="O11469">
            <v>3</v>
          </cell>
        </row>
        <row r="11470">
          <cell r="J11470">
            <v>45</v>
          </cell>
          <cell r="K11470">
            <v>13</v>
          </cell>
          <cell r="O11470">
            <v>3.4615384615384617</v>
          </cell>
        </row>
        <row r="11471">
          <cell r="J11471">
            <v>45</v>
          </cell>
          <cell r="K11471">
            <v>10</v>
          </cell>
          <cell r="O11471">
            <v>4.5</v>
          </cell>
        </row>
        <row r="11472">
          <cell r="J11472">
            <v>45</v>
          </cell>
          <cell r="K11472">
            <v>10</v>
          </cell>
          <cell r="O11472">
            <v>4.5</v>
          </cell>
        </row>
        <row r="11473">
          <cell r="J11473">
            <v>45</v>
          </cell>
          <cell r="K11473">
            <v>13</v>
          </cell>
          <cell r="O11473">
            <v>3.4615384615384617</v>
          </cell>
        </row>
        <row r="11474">
          <cell r="J11474">
            <v>45</v>
          </cell>
          <cell r="K11474">
            <v>20</v>
          </cell>
          <cell r="O11474">
            <v>2.25</v>
          </cell>
        </row>
        <row r="11475">
          <cell r="J11475">
            <v>45</v>
          </cell>
          <cell r="K11475">
            <v>11</v>
          </cell>
          <cell r="O11475">
            <v>4.0909090909090908</v>
          </cell>
        </row>
        <row r="11476">
          <cell r="J11476">
            <v>45</v>
          </cell>
          <cell r="K11476">
            <v>16</v>
          </cell>
          <cell r="O11476">
            <v>2.8125</v>
          </cell>
        </row>
        <row r="11477">
          <cell r="J11477">
            <v>45</v>
          </cell>
          <cell r="K11477">
            <v>12</v>
          </cell>
          <cell r="O11477">
            <v>3.75</v>
          </cell>
        </row>
        <row r="11478">
          <cell r="J11478">
            <v>45</v>
          </cell>
          <cell r="K11478">
            <v>11</v>
          </cell>
          <cell r="O11478">
            <v>4.0909090909090908</v>
          </cell>
        </row>
        <row r="11479">
          <cell r="J11479">
            <v>45</v>
          </cell>
          <cell r="K11479">
            <v>17</v>
          </cell>
          <cell r="O11479">
            <v>2.6470588235294117</v>
          </cell>
        </row>
        <row r="11480">
          <cell r="J11480">
            <v>45</v>
          </cell>
          <cell r="K11480">
            <v>9</v>
          </cell>
          <cell r="O11480">
            <v>5</v>
          </cell>
        </row>
        <row r="11481">
          <cell r="J11481">
            <v>45</v>
          </cell>
          <cell r="K11481">
            <v>11</v>
          </cell>
          <cell r="O11481">
            <v>4.0909090909090908</v>
          </cell>
        </row>
        <row r="11482">
          <cell r="J11482">
            <v>45</v>
          </cell>
          <cell r="K11482">
            <v>14</v>
          </cell>
          <cell r="O11482">
            <v>3.2142857142857144</v>
          </cell>
        </row>
        <row r="11483">
          <cell r="J11483">
            <v>45</v>
          </cell>
          <cell r="K11483">
            <v>11</v>
          </cell>
          <cell r="O11483">
            <v>4.0909090909090908</v>
          </cell>
        </row>
        <row r="11484">
          <cell r="J11484">
            <v>45</v>
          </cell>
          <cell r="K11484">
            <v>11</v>
          </cell>
          <cell r="O11484">
            <v>4.0909090909090908</v>
          </cell>
        </row>
        <row r="11485">
          <cell r="J11485">
            <v>45</v>
          </cell>
          <cell r="K11485">
            <v>13</v>
          </cell>
          <cell r="O11485">
            <v>3.4615384615384617</v>
          </cell>
        </row>
        <row r="11486">
          <cell r="J11486">
            <v>45</v>
          </cell>
          <cell r="K11486">
            <v>11</v>
          </cell>
          <cell r="O11486">
            <v>4.0909090909090908</v>
          </cell>
        </row>
        <row r="11487">
          <cell r="J11487">
            <v>45</v>
          </cell>
          <cell r="K11487">
            <v>11</v>
          </cell>
          <cell r="O11487">
            <v>4.0909090909090908</v>
          </cell>
        </row>
        <row r="11488">
          <cell r="J11488">
            <v>45</v>
          </cell>
          <cell r="K11488">
            <v>9</v>
          </cell>
          <cell r="O11488">
            <v>5</v>
          </cell>
        </row>
        <row r="11489">
          <cell r="J11489">
            <v>45</v>
          </cell>
          <cell r="K11489">
            <v>13</v>
          </cell>
          <cell r="O11489">
            <v>3.4615384615384617</v>
          </cell>
        </row>
        <row r="11490">
          <cell r="J11490">
            <v>45</v>
          </cell>
          <cell r="K11490">
            <v>13</v>
          </cell>
          <cell r="O11490">
            <v>3.4615384615384617</v>
          </cell>
        </row>
        <row r="11491">
          <cell r="J11491">
            <v>45</v>
          </cell>
          <cell r="K11491">
            <v>11</v>
          </cell>
          <cell r="O11491">
            <v>4.0909090909090908</v>
          </cell>
        </row>
        <row r="11492">
          <cell r="J11492">
            <v>45</v>
          </cell>
          <cell r="K11492">
            <v>12</v>
          </cell>
          <cell r="O11492">
            <v>3.75</v>
          </cell>
        </row>
        <row r="11493">
          <cell r="J11493">
            <v>45</v>
          </cell>
          <cell r="K11493">
            <v>10</v>
          </cell>
          <cell r="O11493">
            <v>4.5</v>
          </cell>
        </row>
        <row r="11494">
          <cell r="J11494">
            <v>45</v>
          </cell>
          <cell r="K11494">
            <v>15</v>
          </cell>
          <cell r="O11494">
            <v>3</v>
          </cell>
        </row>
        <row r="11495">
          <cell r="J11495">
            <v>44</v>
          </cell>
          <cell r="K11495">
            <v>12</v>
          </cell>
          <cell r="O11495">
            <v>3.6666666666666665</v>
          </cell>
        </row>
        <row r="11496">
          <cell r="J11496">
            <v>44</v>
          </cell>
          <cell r="K11496">
            <v>16</v>
          </cell>
          <cell r="O11496">
            <v>2.75</v>
          </cell>
        </row>
        <row r="11497">
          <cell r="J11497">
            <v>44</v>
          </cell>
          <cell r="K11497">
            <v>10</v>
          </cell>
          <cell r="O11497">
            <v>4.4000000000000004</v>
          </cell>
        </row>
        <row r="11498">
          <cell r="J11498">
            <v>44</v>
          </cell>
          <cell r="K11498">
            <v>12</v>
          </cell>
          <cell r="O11498">
            <v>3.6666666666666665</v>
          </cell>
        </row>
        <row r="11499">
          <cell r="J11499">
            <v>44</v>
          </cell>
          <cell r="K11499">
            <v>15</v>
          </cell>
          <cell r="O11499">
            <v>2.9333333333333331</v>
          </cell>
        </row>
        <row r="11500">
          <cell r="J11500">
            <v>44</v>
          </cell>
          <cell r="K11500">
            <v>10</v>
          </cell>
          <cell r="O11500">
            <v>4.4000000000000004</v>
          </cell>
        </row>
        <row r="11501">
          <cell r="J11501">
            <v>44</v>
          </cell>
          <cell r="K11501">
            <v>14</v>
          </cell>
          <cell r="O11501">
            <v>3.1428571428571428</v>
          </cell>
        </row>
        <row r="11502">
          <cell r="J11502">
            <v>44</v>
          </cell>
          <cell r="K11502">
            <v>9</v>
          </cell>
          <cell r="O11502">
            <v>4.8888888888888893</v>
          </cell>
        </row>
        <row r="11503">
          <cell r="J11503">
            <v>44</v>
          </cell>
          <cell r="K11503">
            <v>10</v>
          </cell>
          <cell r="O11503">
            <v>4.4000000000000004</v>
          </cell>
        </row>
        <row r="11504">
          <cell r="J11504">
            <v>44</v>
          </cell>
          <cell r="K11504">
            <v>12</v>
          </cell>
          <cell r="O11504">
            <v>3.6666666666666665</v>
          </cell>
        </row>
        <row r="11505">
          <cell r="J11505">
            <v>44</v>
          </cell>
          <cell r="K11505">
            <v>14</v>
          </cell>
          <cell r="O11505">
            <v>3.1428571428571428</v>
          </cell>
        </row>
        <row r="11506">
          <cell r="J11506">
            <v>44</v>
          </cell>
          <cell r="K11506">
            <v>16</v>
          </cell>
          <cell r="O11506">
            <v>2.75</v>
          </cell>
        </row>
        <row r="11507">
          <cell r="J11507">
            <v>44</v>
          </cell>
          <cell r="K11507">
            <v>13</v>
          </cell>
          <cell r="O11507">
            <v>3.3846153846153846</v>
          </cell>
        </row>
        <row r="11508">
          <cell r="J11508">
            <v>44</v>
          </cell>
          <cell r="K11508">
            <v>15</v>
          </cell>
          <cell r="O11508">
            <v>2.9333333333333331</v>
          </cell>
        </row>
        <row r="11509">
          <cell r="J11509">
            <v>44</v>
          </cell>
          <cell r="K11509">
            <v>12</v>
          </cell>
          <cell r="O11509">
            <v>3.6666666666666665</v>
          </cell>
        </row>
        <row r="11510">
          <cell r="J11510">
            <v>44</v>
          </cell>
          <cell r="K11510">
            <v>8</v>
          </cell>
          <cell r="O11510">
            <v>5.5</v>
          </cell>
        </row>
        <row r="11511">
          <cell r="J11511">
            <v>44</v>
          </cell>
          <cell r="K11511">
            <v>12</v>
          </cell>
          <cell r="O11511">
            <v>3.6666666666666665</v>
          </cell>
        </row>
        <row r="11512">
          <cell r="J11512">
            <v>44</v>
          </cell>
          <cell r="K11512">
            <v>14</v>
          </cell>
          <cell r="O11512">
            <v>3.1428571428571428</v>
          </cell>
        </row>
        <row r="11513">
          <cell r="J11513">
            <v>44</v>
          </cell>
          <cell r="K11513">
            <v>11</v>
          </cell>
          <cell r="O11513">
            <v>4</v>
          </cell>
        </row>
        <row r="11514">
          <cell r="J11514">
            <v>44</v>
          </cell>
          <cell r="K11514">
            <v>16</v>
          </cell>
          <cell r="O11514">
            <v>2.75</v>
          </cell>
        </row>
        <row r="11515">
          <cell r="J11515">
            <v>44</v>
          </cell>
          <cell r="K11515">
            <v>11</v>
          </cell>
          <cell r="O11515">
            <v>4</v>
          </cell>
        </row>
        <row r="11516">
          <cell r="J11516">
            <v>43</v>
          </cell>
          <cell r="K11516">
            <v>15</v>
          </cell>
          <cell r="O11516">
            <v>2.8666666666666667</v>
          </cell>
        </row>
        <row r="11517">
          <cell r="J11517">
            <v>43</v>
          </cell>
          <cell r="K11517">
            <v>10</v>
          </cell>
          <cell r="O11517">
            <v>4.3</v>
          </cell>
        </row>
        <row r="11518">
          <cell r="J11518">
            <v>43</v>
          </cell>
          <cell r="K11518">
            <v>15</v>
          </cell>
          <cell r="O11518">
            <v>2.8666666666666667</v>
          </cell>
        </row>
        <row r="11519">
          <cell r="J11519">
            <v>43</v>
          </cell>
          <cell r="K11519">
            <v>15</v>
          </cell>
          <cell r="O11519">
            <v>2.8666666666666667</v>
          </cell>
        </row>
        <row r="11520">
          <cell r="J11520">
            <v>43</v>
          </cell>
          <cell r="K11520">
            <v>11</v>
          </cell>
          <cell r="O11520">
            <v>3.9090909090909092</v>
          </cell>
        </row>
        <row r="11521">
          <cell r="J11521">
            <v>43</v>
          </cell>
          <cell r="K11521">
            <v>11</v>
          </cell>
          <cell r="O11521">
            <v>3.9090909090909092</v>
          </cell>
        </row>
        <row r="11522">
          <cell r="J11522">
            <v>43</v>
          </cell>
          <cell r="K11522">
            <v>8</v>
          </cell>
          <cell r="O11522">
            <v>5.375</v>
          </cell>
        </row>
        <row r="11523">
          <cell r="J11523">
            <v>43</v>
          </cell>
          <cell r="K11523">
            <v>13</v>
          </cell>
          <cell r="O11523">
            <v>3.3076923076923075</v>
          </cell>
        </row>
        <row r="11524">
          <cell r="J11524">
            <v>43</v>
          </cell>
          <cell r="K11524">
            <v>15</v>
          </cell>
          <cell r="O11524">
            <v>2.8666666666666667</v>
          </cell>
        </row>
        <row r="11525">
          <cell r="J11525">
            <v>43</v>
          </cell>
          <cell r="K11525">
            <v>14</v>
          </cell>
          <cell r="O11525">
            <v>3.0714285714285716</v>
          </cell>
        </row>
        <row r="11526">
          <cell r="J11526">
            <v>43</v>
          </cell>
          <cell r="K11526">
            <v>15</v>
          </cell>
          <cell r="O11526">
            <v>2.8666666666666667</v>
          </cell>
        </row>
        <row r="11527">
          <cell r="J11527">
            <v>43</v>
          </cell>
          <cell r="K11527">
            <v>13</v>
          </cell>
          <cell r="O11527">
            <v>3.3076923076923075</v>
          </cell>
        </row>
        <row r="11528">
          <cell r="J11528">
            <v>43</v>
          </cell>
          <cell r="K11528">
            <v>10</v>
          </cell>
          <cell r="O11528">
            <v>4.3</v>
          </cell>
        </row>
        <row r="11529">
          <cell r="J11529">
            <v>43</v>
          </cell>
          <cell r="K11529">
            <v>8</v>
          </cell>
          <cell r="O11529">
            <v>5.375</v>
          </cell>
        </row>
        <row r="11530">
          <cell r="J11530">
            <v>43</v>
          </cell>
          <cell r="K11530">
            <v>11</v>
          </cell>
          <cell r="O11530">
            <v>3.9090909090909092</v>
          </cell>
        </row>
        <row r="11531">
          <cell r="J11531">
            <v>43</v>
          </cell>
          <cell r="K11531">
            <v>11</v>
          </cell>
          <cell r="O11531">
            <v>3.9090909090909092</v>
          </cell>
        </row>
        <row r="11532">
          <cell r="J11532">
            <v>43</v>
          </cell>
          <cell r="K11532">
            <v>8</v>
          </cell>
          <cell r="O11532">
            <v>5.375</v>
          </cell>
        </row>
        <row r="11533">
          <cell r="J11533">
            <v>43</v>
          </cell>
          <cell r="K11533">
            <v>9</v>
          </cell>
          <cell r="O11533">
            <v>4.7777777777777777</v>
          </cell>
        </row>
        <row r="11534">
          <cell r="J11534">
            <v>43</v>
          </cell>
          <cell r="K11534">
            <v>17</v>
          </cell>
          <cell r="O11534">
            <v>2.5294117647058822</v>
          </cell>
        </row>
        <row r="11535">
          <cell r="J11535">
            <v>43</v>
          </cell>
          <cell r="K11535">
            <v>10</v>
          </cell>
          <cell r="O11535">
            <v>4.3</v>
          </cell>
        </row>
        <row r="11536">
          <cell r="J11536">
            <v>43</v>
          </cell>
          <cell r="K11536">
            <v>15</v>
          </cell>
          <cell r="O11536">
            <v>2.8666666666666667</v>
          </cell>
        </row>
        <row r="11537">
          <cell r="J11537">
            <v>43</v>
          </cell>
          <cell r="K11537">
            <v>13</v>
          </cell>
          <cell r="O11537">
            <v>3.3076923076923075</v>
          </cell>
        </row>
        <row r="11538">
          <cell r="J11538">
            <v>43</v>
          </cell>
          <cell r="K11538">
            <v>15</v>
          </cell>
          <cell r="O11538">
            <v>2.8666666666666667</v>
          </cell>
        </row>
        <row r="11539">
          <cell r="J11539">
            <v>43</v>
          </cell>
          <cell r="K11539">
            <v>13</v>
          </cell>
          <cell r="O11539">
            <v>3.3076923076923075</v>
          </cell>
        </row>
        <row r="11540">
          <cell r="J11540">
            <v>43</v>
          </cell>
          <cell r="K11540">
            <v>11</v>
          </cell>
          <cell r="O11540">
            <v>3.9090909090909092</v>
          </cell>
        </row>
        <row r="11541">
          <cell r="J11541">
            <v>43</v>
          </cell>
          <cell r="K11541">
            <v>15</v>
          </cell>
          <cell r="O11541">
            <v>2.8666666666666667</v>
          </cell>
        </row>
        <row r="11542">
          <cell r="J11542">
            <v>42</v>
          </cell>
          <cell r="K11542">
            <v>14</v>
          </cell>
          <cell r="O11542">
            <v>3</v>
          </cell>
        </row>
        <row r="11543">
          <cell r="J11543">
            <v>42</v>
          </cell>
          <cell r="K11543">
            <v>12</v>
          </cell>
          <cell r="O11543">
            <v>3.5</v>
          </cell>
        </row>
        <row r="11544">
          <cell r="J11544">
            <v>42</v>
          </cell>
          <cell r="K11544">
            <v>12</v>
          </cell>
          <cell r="O11544">
            <v>3.5</v>
          </cell>
        </row>
        <row r="11545">
          <cell r="J11545">
            <v>42</v>
          </cell>
          <cell r="K11545">
            <v>12</v>
          </cell>
          <cell r="O11545">
            <v>3.5</v>
          </cell>
        </row>
        <row r="11546">
          <cell r="J11546">
            <v>42</v>
          </cell>
          <cell r="K11546">
            <v>13</v>
          </cell>
          <cell r="O11546">
            <v>3.2307692307692308</v>
          </cell>
        </row>
        <row r="11547">
          <cell r="J11547">
            <v>42</v>
          </cell>
          <cell r="K11547">
            <v>12</v>
          </cell>
          <cell r="O11547">
            <v>3.5</v>
          </cell>
        </row>
        <row r="11548">
          <cell r="J11548">
            <v>42</v>
          </cell>
          <cell r="K11548">
            <v>14</v>
          </cell>
          <cell r="O11548">
            <v>3</v>
          </cell>
        </row>
        <row r="11549">
          <cell r="J11549">
            <v>42</v>
          </cell>
          <cell r="K11549">
            <v>12</v>
          </cell>
          <cell r="O11549">
            <v>3.5</v>
          </cell>
        </row>
        <row r="11550">
          <cell r="J11550">
            <v>42</v>
          </cell>
          <cell r="K11550">
            <v>13</v>
          </cell>
          <cell r="O11550">
            <v>3.2307692307692308</v>
          </cell>
        </row>
        <row r="11551">
          <cell r="J11551">
            <v>42</v>
          </cell>
          <cell r="K11551">
            <v>16</v>
          </cell>
          <cell r="O11551">
            <v>2.625</v>
          </cell>
        </row>
        <row r="11552">
          <cell r="J11552">
            <v>42</v>
          </cell>
          <cell r="K11552">
            <v>14</v>
          </cell>
          <cell r="O11552">
            <v>3</v>
          </cell>
        </row>
        <row r="11553">
          <cell r="J11553">
            <v>42</v>
          </cell>
          <cell r="K11553">
            <v>15</v>
          </cell>
          <cell r="O11553">
            <v>2.8</v>
          </cell>
        </row>
        <row r="11554">
          <cell r="J11554">
            <v>42</v>
          </cell>
          <cell r="K11554">
            <v>12</v>
          </cell>
          <cell r="O11554">
            <v>3.5</v>
          </cell>
        </row>
        <row r="11555">
          <cell r="J11555">
            <v>42</v>
          </cell>
          <cell r="K11555">
            <v>10</v>
          </cell>
          <cell r="O11555">
            <v>4.2</v>
          </cell>
        </row>
        <row r="11556">
          <cell r="J11556">
            <v>42</v>
          </cell>
          <cell r="K11556">
            <v>15</v>
          </cell>
          <cell r="O11556">
            <v>2.8</v>
          </cell>
        </row>
        <row r="11557">
          <cell r="J11557">
            <v>42</v>
          </cell>
          <cell r="K11557">
            <v>12</v>
          </cell>
          <cell r="O11557">
            <v>3.5</v>
          </cell>
        </row>
        <row r="11558">
          <cell r="J11558">
            <v>42</v>
          </cell>
          <cell r="K11558">
            <v>12</v>
          </cell>
          <cell r="O11558">
            <v>3.5</v>
          </cell>
        </row>
        <row r="11559">
          <cell r="J11559">
            <v>42</v>
          </cell>
          <cell r="K11559">
            <v>14</v>
          </cell>
          <cell r="O11559">
            <v>3</v>
          </cell>
        </row>
        <row r="11560">
          <cell r="J11560">
            <v>42</v>
          </cell>
          <cell r="K11560">
            <v>12</v>
          </cell>
          <cell r="O11560">
            <v>3.5</v>
          </cell>
        </row>
        <row r="11561">
          <cell r="J11561">
            <v>42</v>
          </cell>
          <cell r="K11561">
            <v>10</v>
          </cell>
          <cell r="O11561">
            <v>4.2</v>
          </cell>
        </row>
        <row r="11562">
          <cell r="J11562">
            <v>41</v>
          </cell>
          <cell r="K11562">
            <v>15</v>
          </cell>
          <cell r="O11562">
            <v>2.7333333333333334</v>
          </cell>
        </row>
        <row r="11563">
          <cell r="J11563">
            <v>41</v>
          </cell>
          <cell r="K11563">
            <v>12</v>
          </cell>
          <cell r="O11563">
            <v>3.4166666666666665</v>
          </cell>
        </row>
        <row r="11564">
          <cell r="J11564">
            <v>41</v>
          </cell>
          <cell r="K11564">
            <v>11</v>
          </cell>
          <cell r="O11564">
            <v>3.7272727272727271</v>
          </cell>
        </row>
        <row r="11565">
          <cell r="J11565">
            <v>41</v>
          </cell>
          <cell r="K11565">
            <v>16</v>
          </cell>
          <cell r="O11565">
            <v>2.5625</v>
          </cell>
        </row>
        <row r="11566">
          <cell r="J11566">
            <v>41</v>
          </cell>
          <cell r="K11566">
            <v>10</v>
          </cell>
          <cell r="O11566">
            <v>4.0999999999999996</v>
          </cell>
        </row>
        <row r="11567">
          <cell r="J11567">
            <v>41</v>
          </cell>
          <cell r="K11567">
            <v>11</v>
          </cell>
          <cell r="O11567">
            <v>3.7272727272727271</v>
          </cell>
        </row>
        <row r="11568">
          <cell r="J11568">
            <v>41</v>
          </cell>
          <cell r="K11568">
            <v>10</v>
          </cell>
          <cell r="O11568">
            <v>4.0999999999999996</v>
          </cell>
        </row>
        <row r="11569">
          <cell r="J11569">
            <v>41</v>
          </cell>
          <cell r="K11569">
            <v>16</v>
          </cell>
          <cell r="O11569">
            <v>2.5625</v>
          </cell>
        </row>
        <row r="11570">
          <cell r="J11570">
            <v>41</v>
          </cell>
          <cell r="K11570">
            <v>11</v>
          </cell>
          <cell r="O11570">
            <v>3.7272727272727271</v>
          </cell>
        </row>
        <row r="11571">
          <cell r="J11571">
            <v>41</v>
          </cell>
          <cell r="K11571">
            <v>16</v>
          </cell>
          <cell r="O11571">
            <v>2.5625</v>
          </cell>
        </row>
        <row r="11572">
          <cell r="J11572">
            <v>41</v>
          </cell>
          <cell r="K11572">
            <v>13</v>
          </cell>
          <cell r="O11572">
            <v>3.1538461538461537</v>
          </cell>
        </row>
        <row r="11573">
          <cell r="J11573">
            <v>41</v>
          </cell>
          <cell r="K11573">
            <v>10</v>
          </cell>
          <cell r="O11573">
            <v>4.0999999999999996</v>
          </cell>
        </row>
        <row r="11574">
          <cell r="J11574">
            <v>41</v>
          </cell>
          <cell r="K11574">
            <v>11</v>
          </cell>
          <cell r="O11574">
            <v>3.7272727272727271</v>
          </cell>
        </row>
        <row r="11575">
          <cell r="J11575">
            <v>41</v>
          </cell>
          <cell r="K11575">
            <v>13</v>
          </cell>
          <cell r="O11575">
            <v>3.1538461538461537</v>
          </cell>
        </row>
        <row r="11576">
          <cell r="J11576">
            <v>41</v>
          </cell>
          <cell r="K11576">
            <v>13</v>
          </cell>
          <cell r="O11576">
            <v>3.1538461538461537</v>
          </cell>
        </row>
        <row r="11577">
          <cell r="J11577">
            <v>41</v>
          </cell>
          <cell r="K11577">
            <v>13</v>
          </cell>
          <cell r="O11577">
            <v>3.1538461538461537</v>
          </cell>
        </row>
        <row r="11578">
          <cell r="J11578">
            <v>41</v>
          </cell>
          <cell r="K11578">
            <v>13</v>
          </cell>
          <cell r="O11578">
            <v>3.1538461538461537</v>
          </cell>
        </row>
        <row r="11579">
          <cell r="J11579">
            <v>41</v>
          </cell>
          <cell r="K11579">
            <v>13</v>
          </cell>
          <cell r="O11579">
            <v>3.1538461538461537</v>
          </cell>
        </row>
        <row r="11580">
          <cell r="J11580">
            <v>41</v>
          </cell>
          <cell r="K11580">
            <v>13</v>
          </cell>
          <cell r="O11580">
            <v>3.1538461538461537</v>
          </cell>
        </row>
        <row r="11581">
          <cell r="J11581">
            <v>41</v>
          </cell>
          <cell r="K11581">
            <v>13</v>
          </cell>
          <cell r="O11581">
            <v>3.1538461538461537</v>
          </cell>
        </row>
        <row r="11582">
          <cell r="J11582">
            <v>41</v>
          </cell>
          <cell r="K11582">
            <v>13</v>
          </cell>
          <cell r="O11582">
            <v>3.1538461538461537</v>
          </cell>
        </row>
        <row r="11583">
          <cell r="J11583">
            <v>41</v>
          </cell>
          <cell r="K11583">
            <v>13</v>
          </cell>
          <cell r="O11583">
            <v>3.1538461538461537</v>
          </cell>
        </row>
        <row r="11584">
          <cell r="J11584">
            <v>41</v>
          </cell>
          <cell r="K11584">
            <v>13</v>
          </cell>
          <cell r="O11584">
            <v>3.1538461538461537</v>
          </cell>
        </row>
        <row r="11585">
          <cell r="J11585">
            <v>41</v>
          </cell>
          <cell r="K11585">
            <v>13</v>
          </cell>
          <cell r="O11585">
            <v>3.1538461538461537</v>
          </cell>
        </row>
        <row r="11586">
          <cell r="J11586">
            <v>41</v>
          </cell>
          <cell r="K11586">
            <v>13</v>
          </cell>
          <cell r="O11586">
            <v>3.1538461538461537</v>
          </cell>
        </row>
        <row r="11587">
          <cell r="J11587">
            <v>41</v>
          </cell>
          <cell r="K11587">
            <v>13</v>
          </cell>
          <cell r="O11587">
            <v>3.1538461538461537</v>
          </cell>
        </row>
        <row r="11588">
          <cell r="J11588">
            <v>41</v>
          </cell>
          <cell r="K11588">
            <v>11</v>
          </cell>
          <cell r="O11588">
            <v>3.7272727272727271</v>
          </cell>
        </row>
        <row r="11589">
          <cell r="J11589">
            <v>41</v>
          </cell>
          <cell r="K11589">
            <v>11</v>
          </cell>
          <cell r="O11589">
            <v>3.7272727272727271</v>
          </cell>
        </row>
        <row r="11590">
          <cell r="J11590">
            <v>41</v>
          </cell>
          <cell r="K11590">
            <v>9</v>
          </cell>
          <cell r="O11590">
            <v>4.5555555555555554</v>
          </cell>
        </row>
        <row r="11591">
          <cell r="J11591">
            <v>41</v>
          </cell>
          <cell r="K11591">
            <v>10</v>
          </cell>
          <cell r="O11591">
            <v>4.0999999999999996</v>
          </cell>
        </row>
        <row r="11592">
          <cell r="J11592">
            <v>41</v>
          </cell>
          <cell r="K11592">
            <v>11</v>
          </cell>
          <cell r="O11592">
            <v>3.7272727272727271</v>
          </cell>
        </row>
        <row r="11593">
          <cell r="J11593">
            <v>41</v>
          </cell>
          <cell r="K11593">
            <v>7</v>
          </cell>
          <cell r="O11593">
            <v>5.8571428571428568</v>
          </cell>
        </row>
        <row r="11594">
          <cell r="J11594">
            <v>41</v>
          </cell>
          <cell r="K11594">
            <v>8</v>
          </cell>
          <cell r="O11594">
            <v>5.125</v>
          </cell>
        </row>
        <row r="11595">
          <cell r="J11595">
            <v>41</v>
          </cell>
          <cell r="K11595">
            <v>12</v>
          </cell>
          <cell r="O11595">
            <v>3.4166666666666665</v>
          </cell>
        </row>
        <row r="11596">
          <cell r="J11596">
            <v>40</v>
          </cell>
          <cell r="K11596">
            <v>10</v>
          </cell>
          <cell r="O11596">
            <v>4</v>
          </cell>
        </row>
        <row r="11597">
          <cell r="J11597">
            <v>40</v>
          </cell>
          <cell r="K11597">
            <v>15</v>
          </cell>
          <cell r="O11597">
            <v>2.6666666666666665</v>
          </cell>
        </row>
        <row r="11598">
          <cell r="J11598">
            <v>40</v>
          </cell>
          <cell r="K11598">
            <v>12</v>
          </cell>
          <cell r="O11598">
            <v>3.3333333333333335</v>
          </cell>
        </row>
        <row r="11599">
          <cell r="J11599">
            <v>40</v>
          </cell>
          <cell r="K11599">
            <v>12</v>
          </cell>
          <cell r="O11599">
            <v>3.3333333333333335</v>
          </cell>
        </row>
        <row r="11600">
          <cell r="J11600">
            <v>40</v>
          </cell>
          <cell r="K11600">
            <v>12</v>
          </cell>
          <cell r="O11600">
            <v>3.3333333333333335</v>
          </cell>
        </row>
        <row r="11601">
          <cell r="J11601">
            <v>40</v>
          </cell>
          <cell r="K11601">
            <v>9</v>
          </cell>
          <cell r="O11601">
            <v>4.4444444444444446</v>
          </cell>
        </row>
        <row r="11602">
          <cell r="J11602">
            <v>40</v>
          </cell>
          <cell r="K11602">
            <v>14</v>
          </cell>
          <cell r="O11602">
            <v>2.8571428571428572</v>
          </cell>
        </row>
        <row r="11603">
          <cell r="J11603">
            <v>40</v>
          </cell>
          <cell r="K11603">
            <v>13</v>
          </cell>
          <cell r="O11603">
            <v>3.0769230769230771</v>
          </cell>
        </row>
        <row r="11604">
          <cell r="J11604">
            <v>40</v>
          </cell>
          <cell r="K11604">
            <v>14</v>
          </cell>
          <cell r="O11604">
            <v>2.8571428571428572</v>
          </cell>
        </row>
        <row r="11605">
          <cell r="J11605">
            <v>40</v>
          </cell>
          <cell r="K11605">
            <v>14</v>
          </cell>
          <cell r="O11605">
            <v>2.8571428571428572</v>
          </cell>
        </row>
        <row r="11606">
          <cell r="J11606">
            <v>40</v>
          </cell>
          <cell r="K11606">
            <v>12</v>
          </cell>
          <cell r="O11606">
            <v>3.3333333333333335</v>
          </cell>
        </row>
        <row r="11607">
          <cell r="J11607">
            <v>40</v>
          </cell>
          <cell r="K11607">
            <v>8</v>
          </cell>
          <cell r="O11607">
            <v>5</v>
          </cell>
        </row>
        <row r="11608">
          <cell r="J11608">
            <v>40</v>
          </cell>
          <cell r="K11608">
            <v>10</v>
          </cell>
          <cell r="O11608">
            <v>4</v>
          </cell>
        </row>
        <row r="11609">
          <cell r="J11609">
            <v>40</v>
          </cell>
          <cell r="K11609">
            <v>11</v>
          </cell>
          <cell r="O11609">
            <v>3.6363636363636362</v>
          </cell>
        </row>
        <row r="11610">
          <cell r="J11610">
            <v>40</v>
          </cell>
          <cell r="K11610">
            <v>9</v>
          </cell>
          <cell r="O11610">
            <v>4.4444444444444446</v>
          </cell>
        </row>
        <row r="11611">
          <cell r="J11611">
            <v>40</v>
          </cell>
          <cell r="K11611">
            <v>12</v>
          </cell>
          <cell r="O11611">
            <v>3.3333333333333335</v>
          </cell>
        </row>
        <row r="11612">
          <cell r="J11612">
            <v>40</v>
          </cell>
          <cell r="K11612">
            <v>11</v>
          </cell>
          <cell r="O11612">
            <v>3.6363636363636362</v>
          </cell>
        </row>
        <row r="11613">
          <cell r="J11613">
            <v>40</v>
          </cell>
          <cell r="K11613">
            <v>14</v>
          </cell>
          <cell r="O11613">
            <v>2.8571428571428572</v>
          </cell>
        </row>
        <row r="11614">
          <cell r="J11614">
            <v>40</v>
          </cell>
          <cell r="K11614">
            <v>9</v>
          </cell>
          <cell r="O11614">
            <v>4.4444444444444446</v>
          </cell>
        </row>
        <row r="11615">
          <cell r="J11615">
            <v>40</v>
          </cell>
          <cell r="K11615">
            <v>9</v>
          </cell>
          <cell r="O11615">
            <v>4.4444444444444446</v>
          </cell>
        </row>
        <row r="11616">
          <cell r="J11616">
            <v>39</v>
          </cell>
          <cell r="K11616">
            <v>13</v>
          </cell>
          <cell r="O11616">
            <v>3</v>
          </cell>
        </row>
        <row r="11617">
          <cell r="J11617">
            <v>39</v>
          </cell>
          <cell r="K11617">
            <v>12</v>
          </cell>
          <cell r="O11617">
            <v>3.25</v>
          </cell>
        </row>
        <row r="11618">
          <cell r="J11618">
            <v>39</v>
          </cell>
          <cell r="K11618">
            <v>12</v>
          </cell>
          <cell r="O11618">
            <v>3.25</v>
          </cell>
        </row>
        <row r="11619">
          <cell r="J11619">
            <v>39</v>
          </cell>
          <cell r="K11619">
            <v>11</v>
          </cell>
          <cell r="O11619">
            <v>3.5454545454545454</v>
          </cell>
        </row>
        <row r="11620">
          <cell r="J11620">
            <v>39</v>
          </cell>
          <cell r="K11620">
            <v>11</v>
          </cell>
          <cell r="O11620">
            <v>3.5454545454545454</v>
          </cell>
        </row>
        <row r="11621">
          <cell r="J11621">
            <v>39</v>
          </cell>
          <cell r="K11621">
            <v>11</v>
          </cell>
          <cell r="O11621">
            <v>3.5454545454545454</v>
          </cell>
        </row>
        <row r="11622">
          <cell r="J11622">
            <v>39</v>
          </cell>
          <cell r="K11622">
            <v>11</v>
          </cell>
          <cell r="O11622">
            <v>3.5454545454545454</v>
          </cell>
        </row>
        <row r="11623">
          <cell r="J11623">
            <v>39</v>
          </cell>
          <cell r="K11623">
            <v>13</v>
          </cell>
          <cell r="O11623">
            <v>3</v>
          </cell>
        </row>
        <row r="11624">
          <cell r="J11624">
            <v>39</v>
          </cell>
          <cell r="K11624">
            <v>8</v>
          </cell>
          <cell r="O11624">
            <v>4.875</v>
          </cell>
        </row>
        <row r="11625">
          <cell r="J11625">
            <v>38</v>
          </cell>
          <cell r="K11625">
            <v>9</v>
          </cell>
          <cell r="O11625">
            <v>4.2222222222222223</v>
          </cell>
        </row>
        <row r="11626">
          <cell r="J11626">
            <v>38</v>
          </cell>
          <cell r="K11626">
            <v>11</v>
          </cell>
          <cell r="O11626">
            <v>3.4545454545454546</v>
          </cell>
        </row>
        <row r="11627">
          <cell r="J11627">
            <v>38</v>
          </cell>
          <cell r="K11627">
            <v>11</v>
          </cell>
          <cell r="O11627">
            <v>3.4545454545454546</v>
          </cell>
        </row>
        <row r="11628">
          <cell r="J11628">
            <v>38</v>
          </cell>
          <cell r="K11628">
            <v>13</v>
          </cell>
          <cell r="O11628">
            <v>2.9230769230769229</v>
          </cell>
        </row>
        <row r="11629">
          <cell r="J11629">
            <v>38</v>
          </cell>
          <cell r="K11629">
            <v>13</v>
          </cell>
          <cell r="O11629">
            <v>2.9230769230769229</v>
          </cell>
        </row>
        <row r="11630">
          <cell r="J11630">
            <v>38</v>
          </cell>
          <cell r="K11630">
            <v>13</v>
          </cell>
          <cell r="O11630">
            <v>2.9230769230769229</v>
          </cell>
        </row>
        <row r="11631">
          <cell r="J11631">
            <v>38</v>
          </cell>
          <cell r="K11631">
            <v>11</v>
          </cell>
          <cell r="O11631">
            <v>3.4545454545454546</v>
          </cell>
        </row>
        <row r="11632">
          <cell r="J11632">
            <v>38</v>
          </cell>
          <cell r="K11632">
            <v>10</v>
          </cell>
          <cell r="O11632">
            <v>3.8</v>
          </cell>
        </row>
        <row r="11633">
          <cell r="J11633">
            <v>38</v>
          </cell>
          <cell r="K11633">
            <v>10</v>
          </cell>
          <cell r="O11633">
            <v>3.8</v>
          </cell>
        </row>
        <row r="11634">
          <cell r="J11634">
            <v>38</v>
          </cell>
          <cell r="K11634">
            <v>10</v>
          </cell>
          <cell r="O11634">
            <v>3.8</v>
          </cell>
        </row>
        <row r="11635">
          <cell r="J11635">
            <v>38</v>
          </cell>
          <cell r="K11635">
            <v>12</v>
          </cell>
          <cell r="O11635">
            <v>3.1666666666666665</v>
          </cell>
        </row>
        <row r="11636">
          <cell r="J11636">
            <v>38</v>
          </cell>
          <cell r="K11636">
            <v>9</v>
          </cell>
          <cell r="O11636">
            <v>4.2222222222222223</v>
          </cell>
        </row>
        <row r="11637">
          <cell r="J11637">
            <v>38</v>
          </cell>
          <cell r="K11637">
            <v>8</v>
          </cell>
          <cell r="O11637">
            <v>4.75</v>
          </cell>
        </row>
        <row r="11638">
          <cell r="J11638">
            <v>38</v>
          </cell>
          <cell r="K11638">
            <v>12</v>
          </cell>
          <cell r="O11638">
            <v>3.1666666666666665</v>
          </cell>
        </row>
        <row r="11639">
          <cell r="J11639">
            <v>38</v>
          </cell>
          <cell r="K11639">
            <v>10</v>
          </cell>
          <cell r="O11639">
            <v>3.8</v>
          </cell>
        </row>
        <row r="11640">
          <cell r="J11640">
            <v>38</v>
          </cell>
          <cell r="K11640">
            <v>8</v>
          </cell>
          <cell r="O11640">
            <v>4.75</v>
          </cell>
        </row>
        <row r="11641">
          <cell r="J11641">
            <v>38</v>
          </cell>
          <cell r="K11641">
            <v>11</v>
          </cell>
          <cell r="O11641">
            <v>3.4545454545454546</v>
          </cell>
        </row>
        <row r="11642">
          <cell r="J11642">
            <v>38</v>
          </cell>
          <cell r="K11642">
            <v>12</v>
          </cell>
          <cell r="O11642">
            <v>3.1666666666666665</v>
          </cell>
        </row>
        <row r="11643">
          <cell r="J11643">
            <v>38</v>
          </cell>
          <cell r="K11643">
            <v>12</v>
          </cell>
          <cell r="O11643">
            <v>3.1666666666666665</v>
          </cell>
        </row>
        <row r="11644">
          <cell r="J11644">
            <v>38</v>
          </cell>
          <cell r="K11644">
            <v>11</v>
          </cell>
          <cell r="O11644">
            <v>3.4545454545454546</v>
          </cell>
        </row>
        <row r="11645">
          <cell r="J11645">
            <v>37</v>
          </cell>
          <cell r="K11645">
            <v>14</v>
          </cell>
          <cell r="O11645">
            <v>2.6428571428571428</v>
          </cell>
        </row>
        <row r="11646">
          <cell r="J11646">
            <v>37</v>
          </cell>
          <cell r="K11646">
            <v>15</v>
          </cell>
          <cell r="O11646">
            <v>2.4666666666666668</v>
          </cell>
        </row>
        <row r="11647">
          <cell r="J11647">
            <v>37</v>
          </cell>
          <cell r="K11647">
            <v>13</v>
          </cell>
          <cell r="O11647">
            <v>2.8461538461538463</v>
          </cell>
        </row>
        <row r="11648">
          <cell r="J11648">
            <v>37</v>
          </cell>
          <cell r="K11648">
            <v>10</v>
          </cell>
          <cell r="O11648">
            <v>3.7</v>
          </cell>
        </row>
        <row r="11649">
          <cell r="J11649">
            <v>37</v>
          </cell>
          <cell r="K11649">
            <v>13</v>
          </cell>
          <cell r="O11649">
            <v>2.8461538461538463</v>
          </cell>
        </row>
        <row r="11650">
          <cell r="J11650">
            <v>37</v>
          </cell>
          <cell r="K11650">
            <v>11</v>
          </cell>
          <cell r="O11650">
            <v>3.3636363636363638</v>
          </cell>
        </row>
        <row r="11651">
          <cell r="J11651">
            <v>37</v>
          </cell>
          <cell r="K11651">
            <v>8</v>
          </cell>
          <cell r="O11651">
            <v>4.625</v>
          </cell>
        </row>
        <row r="11652">
          <cell r="J11652">
            <v>37</v>
          </cell>
          <cell r="K11652">
            <v>8</v>
          </cell>
          <cell r="O11652">
            <v>4.625</v>
          </cell>
        </row>
        <row r="11653">
          <cell r="J11653">
            <v>37</v>
          </cell>
          <cell r="K11653">
            <v>9</v>
          </cell>
          <cell r="O11653">
            <v>4.1111111111111107</v>
          </cell>
        </row>
        <row r="11654">
          <cell r="J11654">
            <v>37</v>
          </cell>
          <cell r="K11654">
            <v>8</v>
          </cell>
          <cell r="O11654">
            <v>4.625</v>
          </cell>
        </row>
        <row r="11655">
          <cell r="J11655">
            <v>37</v>
          </cell>
          <cell r="K11655">
            <v>11</v>
          </cell>
          <cell r="O11655">
            <v>3.3636363636363638</v>
          </cell>
        </row>
        <row r="11656">
          <cell r="J11656">
            <v>37</v>
          </cell>
          <cell r="K11656">
            <v>9</v>
          </cell>
          <cell r="O11656">
            <v>4.1111111111111107</v>
          </cell>
        </row>
        <row r="11657">
          <cell r="J11657">
            <v>37</v>
          </cell>
          <cell r="K11657">
            <v>9</v>
          </cell>
          <cell r="O11657">
            <v>4.1111111111111107</v>
          </cell>
        </row>
        <row r="11658">
          <cell r="J11658">
            <v>37</v>
          </cell>
          <cell r="K11658">
            <v>11</v>
          </cell>
          <cell r="O11658">
            <v>3.3636363636363638</v>
          </cell>
        </row>
        <row r="11659">
          <cell r="J11659">
            <v>37</v>
          </cell>
          <cell r="K11659">
            <v>8</v>
          </cell>
          <cell r="O11659">
            <v>4.625</v>
          </cell>
        </row>
        <row r="11660">
          <cell r="J11660">
            <v>37</v>
          </cell>
          <cell r="K11660">
            <v>8</v>
          </cell>
          <cell r="O11660">
            <v>4.625</v>
          </cell>
        </row>
        <row r="11661">
          <cell r="J11661">
            <v>37</v>
          </cell>
          <cell r="K11661">
            <v>12</v>
          </cell>
          <cell r="O11661">
            <v>3.0833333333333335</v>
          </cell>
        </row>
        <row r="11662">
          <cell r="J11662">
            <v>37</v>
          </cell>
          <cell r="K11662">
            <v>9</v>
          </cell>
          <cell r="O11662">
            <v>4.1111111111111107</v>
          </cell>
        </row>
        <row r="11663">
          <cell r="J11663">
            <v>37</v>
          </cell>
          <cell r="K11663">
            <v>13</v>
          </cell>
          <cell r="O11663">
            <v>2.8461538461538463</v>
          </cell>
        </row>
        <row r="11664">
          <cell r="J11664">
            <v>37</v>
          </cell>
          <cell r="K11664">
            <v>11</v>
          </cell>
          <cell r="O11664">
            <v>3.3636363636363638</v>
          </cell>
        </row>
        <row r="11665">
          <cell r="J11665">
            <v>37</v>
          </cell>
          <cell r="K11665">
            <v>11</v>
          </cell>
          <cell r="O11665">
            <v>3.3636363636363638</v>
          </cell>
        </row>
        <row r="11666">
          <cell r="J11666">
            <v>37</v>
          </cell>
          <cell r="K11666">
            <v>11</v>
          </cell>
          <cell r="O11666">
            <v>3.3636363636363638</v>
          </cell>
        </row>
        <row r="11667">
          <cell r="J11667">
            <v>37</v>
          </cell>
          <cell r="K11667">
            <v>11</v>
          </cell>
          <cell r="O11667">
            <v>3.3636363636363638</v>
          </cell>
        </row>
        <row r="11668">
          <cell r="J11668">
            <v>37</v>
          </cell>
          <cell r="K11668">
            <v>11</v>
          </cell>
          <cell r="O11668">
            <v>3.3636363636363638</v>
          </cell>
        </row>
        <row r="11669">
          <cell r="J11669">
            <v>37</v>
          </cell>
          <cell r="K11669">
            <v>11</v>
          </cell>
          <cell r="O11669">
            <v>3.3636363636363638</v>
          </cell>
        </row>
        <row r="11670">
          <cell r="J11670">
            <v>36</v>
          </cell>
          <cell r="K11670">
            <v>8</v>
          </cell>
          <cell r="O11670">
            <v>4.5</v>
          </cell>
        </row>
        <row r="11671">
          <cell r="J11671">
            <v>36</v>
          </cell>
          <cell r="K11671">
            <v>12</v>
          </cell>
          <cell r="O11671">
            <v>3</v>
          </cell>
        </row>
        <row r="11672">
          <cell r="J11672">
            <v>36</v>
          </cell>
          <cell r="K11672">
            <v>8</v>
          </cell>
          <cell r="O11672">
            <v>4.5</v>
          </cell>
        </row>
        <row r="11673">
          <cell r="J11673">
            <v>36</v>
          </cell>
          <cell r="K11673">
            <v>14</v>
          </cell>
          <cell r="O11673">
            <v>2.5714285714285716</v>
          </cell>
        </row>
        <row r="11674">
          <cell r="J11674">
            <v>36</v>
          </cell>
          <cell r="K11674">
            <v>15</v>
          </cell>
          <cell r="O11674">
            <v>2.4</v>
          </cell>
        </row>
        <row r="11675">
          <cell r="J11675">
            <v>36</v>
          </cell>
          <cell r="K11675">
            <v>8</v>
          </cell>
          <cell r="O11675">
            <v>4.5</v>
          </cell>
        </row>
        <row r="11676">
          <cell r="J11676">
            <v>36</v>
          </cell>
          <cell r="K11676">
            <v>8</v>
          </cell>
          <cell r="O11676">
            <v>4.5</v>
          </cell>
        </row>
        <row r="11677">
          <cell r="J11677">
            <v>36</v>
          </cell>
          <cell r="K11677">
            <v>9</v>
          </cell>
          <cell r="O11677">
            <v>4</v>
          </cell>
        </row>
        <row r="11678">
          <cell r="J11678">
            <v>36</v>
          </cell>
          <cell r="K11678">
            <v>8</v>
          </cell>
          <cell r="O11678">
            <v>4.5</v>
          </cell>
        </row>
        <row r="11679">
          <cell r="J11679">
            <v>36</v>
          </cell>
          <cell r="K11679">
            <v>8</v>
          </cell>
          <cell r="O11679">
            <v>4.5</v>
          </cell>
        </row>
        <row r="11680">
          <cell r="J11680">
            <v>36</v>
          </cell>
          <cell r="K11680">
            <v>10</v>
          </cell>
          <cell r="O11680">
            <v>3.6</v>
          </cell>
        </row>
        <row r="11681">
          <cell r="J11681">
            <v>36</v>
          </cell>
          <cell r="K11681">
            <v>9</v>
          </cell>
          <cell r="O11681">
            <v>4</v>
          </cell>
        </row>
        <row r="11682">
          <cell r="J11682">
            <v>36</v>
          </cell>
          <cell r="K11682">
            <v>10</v>
          </cell>
          <cell r="O11682">
            <v>3.6</v>
          </cell>
        </row>
        <row r="11683">
          <cell r="J11683">
            <v>36</v>
          </cell>
          <cell r="K11683">
            <v>10</v>
          </cell>
          <cell r="O11683">
            <v>3.6</v>
          </cell>
        </row>
        <row r="11684">
          <cell r="J11684">
            <v>36</v>
          </cell>
          <cell r="K11684">
            <v>15</v>
          </cell>
          <cell r="O11684">
            <v>2.4</v>
          </cell>
        </row>
        <row r="11685">
          <cell r="J11685">
            <v>36</v>
          </cell>
          <cell r="K11685">
            <v>8</v>
          </cell>
          <cell r="O11685">
            <v>4.5</v>
          </cell>
        </row>
        <row r="11686">
          <cell r="J11686">
            <v>36</v>
          </cell>
          <cell r="K11686">
            <v>8</v>
          </cell>
          <cell r="O11686">
            <v>4.5</v>
          </cell>
        </row>
        <row r="11687">
          <cell r="J11687">
            <v>36</v>
          </cell>
          <cell r="K11687">
            <v>13</v>
          </cell>
          <cell r="O11687">
            <v>2.7692307692307692</v>
          </cell>
        </row>
        <row r="11688">
          <cell r="J11688">
            <v>36</v>
          </cell>
          <cell r="K11688">
            <v>13</v>
          </cell>
          <cell r="O11688">
            <v>2.7692307692307692</v>
          </cell>
        </row>
        <row r="11689">
          <cell r="J11689">
            <v>36</v>
          </cell>
          <cell r="K11689">
            <v>12</v>
          </cell>
          <cell r="O11689">
            <v>3</v>
          </cell>
        </row>
        <row r="11690">
          <cell r="J11690">
            <v>36</v>
          </cell>
          <cell r="K11690">
            <v>12</v>
          </cell>
          <cell r="O11690">
            <v>3</v>
          </cell>
        </row>
        <row r="11691">
          <cell r="J11691">
            <v>36</v>
          </cell>
          <cell r="K11691">
            <v>10</v>
          </cell>
          <cell r="O11691">
            <v>3.6</v>
          </cell>
        </row>
        <row r="11692">
          <cell r="J11692">
            <v>36</v>
          </cell>
          <cell r="K11692">
            <v>10</v>
          </cell>
          <cell r="O11692">
            <v>3.6</v>
          </cell>
        </row>
        <row r="11693">
          <cell r="J11693">
            <v>36</v>
          </cell>
          <cell r="K11693">
            <v>14</v>
          </cell>
          <cell r="O11693">
            <v>2.5714285714285716</v>
          </cell>
        </row>
        <row r="11694">
          <cell r="J11694">
            <v>36</v>
          </cell>
          <cell r="K11694">
            <v>10</v>
          </cell>
          <cell r="O11694">
            <v>3.6</v>
          </cell>
        </row>
        <row r="11695">
          <cell r="J11695">
            <v>35</v>
          </cell>
          <cell r="K11695">
            <v>11</v>
          </cell>
          <cell r="O11695">
            <v>3.1818181818181817</v>
          </cell>
        </row>
        <row r="11696">
          <cell r="J11696">
            <v>35</v>
          </cell>
          <cell r="K11696">
            <v>11</v>
          </cell>
          <cell r="O11696">
            <v>3.1818181818181817</v>
          </cell>
        </row>
        <row r="11697">
          <cell r="J11697">
            <v>35</v>
          </cell>
          <cell r="K11697">
            <v>11</v>
          </cell>
          <cell r="O11697">
            <v>3.1818181818181817</v>
          </cell>
        </row>
        <row r="11698">
          <cell r="J11698">
            <v>35</v>
          </cell>
          <cell r="K11698">
            <v>11</v>
          </cell>
          <cell r="O11698">
            <v>3.1818181818181817</v>
          </cell>
        </row>
        <row r="11699">
          <cell r="J11699">
            <v>35</v>
          </cell>
          <cell r="K11699">
            <v>10</v>
          </cell>
          <cell r="O11699">
            <v>3.5</v>
          </cell>
        </row>
        <row r="11700">
          <cell r="J11700">
            <v>35</v>
          </cell>
          <cell r="K11700">
            <v>12</v>
          </cell>
          <cell r="O11700">
            <v>2.9166666666666665</v>
          </cell>
        </row>
        <row r="11701">
          <cell r="J11701">
            <v>35</v>
          </cell>
          <cell r="K11701">
            <v>11</v>
          </cell>
          <cell r="O11701">
            <v>3.1818181818181817</v>
          </cell>
        </row>
        <row r="11702">
          <cell r="J11702">
            <v>35</v>
          </cell>
          <cell r="K11702">
            <v>8</v>
          </cell>
          <cell r="O11702">
            <v>4.375</v>
          </cell>
        </row>
        <row r="11703">
          <cell r="J11703">
            <v>35</v>
          </cell>
          <cell r="K11703">
            <v>8</v>
          </cell>
          <cell r="O11703">
            <v>4.375</v>
          </cell>
        </row>
        <row r="11704">
          <cell r="J11704">
            <v>35</v>
          </cell>
          <cell r="K11704">
            <v>9</v>
          </cell>
          <cell r="O11704">
            <v>3.8888888888888888</v>
          </cell>
        </row>
        <row r="11705">
          <cell r="J11705">
            <v>35</v>
          </cell>
          <cell r="K11705">
            <v>10</v>
          </cell>
          <cell r="O11705">
            <v>3.5</v>
          </cell>
        </row>
        <row r="11706">
          <cell r="J11706">
            <v>35</v>
          </cell>
          <cell r="K11706">
            <v>7</v>
          </cell>
          <cell r="O11706">
            <v>5</v>
          </cell>
        </row>
        <row r="11707">
          <cell r="J11707">
            <v>35</v>
          </cell>
          <cell r="K11707">
            <v>9</v>
          </cell>
          <cell r="O11707">
            <v>3.8888888888888888</v>
          </cell>
        </row>
        <row r="11708">
          <cell r="J11708">
            <v>35</v>
          </cell>
          <cell r="K11708">
            <v>11</v>
          </cell>
          <cell r="O11708">
            <v>3.1818181818181817</v>
          </cell>
        </row>
        <row r="11709">
          <cell r="J11709">
            <v>35</v>
          </cell>
          <cell r="K11709">
            <v>9</v>
          </cell>
          <cell r="O11709">
            <v>3.8888888888888888</v>
          </cell>
        </row>
        <row r="11710">
          <cell r="J11710">
            <v>35</v>
          </cell>
          <cell r="K11710">
            <v>9</v>
          </cell>
          <cell r="O11710">
            <v>3.8888888888888888</v>
          </cell>
        </row>
        <row r="11711">
          <cell r="J11711">
            <v>34</v>
          </cell>
          <cell r="K11711">
            <v>10</v>
          </cell>
          <cell r="O11711">
            <v>3.4</v>
          </cell>
        </row>
        <row r="11712">
          <cell r="J11712">
            <v>34</v>
          </cell>
          <cell r="K11712">
            <v>9</v>
          </cell>
          <cell r="O11712">
            <v>3.7777777777777777</v>
          </cell>
        </row>
        <row r="11713">
          <cell r="J11713">
            <v>34</v>
          </cell>
          <cell r="K11713">
            <v>11</v>
          </cell>
          <cell r="O11713">
            <v>3.0909090909090908</v>
          </cell>
        </row>
        <row r="11714">
          <cell r="J11714">
            <v>34</v>
          </cell>
          <cell r="K11714">
            <v>14</v>
          </cell>
          <cell r="O11714">
            <v>2.4285714285714284</v>
          </cell>
        </row>
        <row r="11715">
          <cell r="J11715">
            <v>34</v>
          </cell>
          <cell r="K11715">
            <v>12</v>
          </cell>
          <cell r="O11715">
            <v>2.8333333333333335</v>
          </cell>
        </row>
        <row r="11716">
          <cell r="J11716">
            <v>34</v>
          </cell>
          <cell r="K11716">
            <v>12</v>
          </cell>
          <cell r="O11716">
            <v>2.8333333333333335</v>
          </cell>
        </row>
        <row r="11717">
          <cell r="J11717">
            <v>34</v>
          </cell>
          <cell r="K11717">
            <v>12</v>
          </cell>
          <cell r="O11717">
            <v>2.8333333333333335</v>
          </cell>
        </row>
        <row r="11718">
          <cell r="J11718">
            <v>34</v>
          </cell>
          <cell r="K11718">
            <v>11</v>
          </cell>
          <cell r="O11718">
            <v>3.0909090909090908</v>
          </cell>
        </row>
        <row r="11719">
          <cell r="J11719">
            <v>34</v>
          </cell>
          <cell r="K11719">
            <v>7</v>
          </cell>
          <cell r="O11719">
            <v>4.8571428571428568</v>
          </cell>
        </row>
        <row r="11720">
          <cell r="J11720">
            <v>34</v>
          </cell>
          <cell r="K11720">
            <v>8</v>
          </cell>
          <cell r="O11720">
            <v>4.25</v>
          </cell>
        </row>
        <row r="11721">
          <cell r="J11721">
            <v>34</v>
          </cell>
          <cell r="K11721">
            <v>8</v>
          </cell>
          <cell r="O11721">
            <v>4.25</v>
          </cell>
        </row>
        <row r="11722">
          <cell r="J11722">
            <v>34</v>
          </cell>
          <cell r="K11722">
            <v>9</v>
          </cell>
          <cell r="O11722">
            <v>3.7777777777777777</v>
          </cell>
        </row>
        <row r="11723">
          <cell r="J11723">
            <v>33</v>
          </cell>
          <cell r="K11723">
            <v>8</v>
          </cell>
          <cell r="O11723">
            <v>4.125</v>
          </cell>
        </row>
        <row r="11724">
          <cell r="J11724">
            <v>33</v>
          </cell>
          <cell r="K11724">
            <v>11</v>
          </cell>
          <cell r="O11724">
            <v>3</v>
          </cell>
        </row>
        <row r="11725">
          <cell r="J11725">
            <v>33</v>
          </cell>
          <cell r="K11725">
            <v>9</v>
          </cell>
          <cell r="O11725">
            <v>3.6666666666666665</v>
          </cell>
        </row>
        <row r="11726">
          <cell r="J11726">
            <v>33</v>
          </cell>
          <cell r="K11726">
            <v>11</v>
          </cell>
          <cell r="O11726">
            <v>3</v>
          </cell>
        </row>
        <row r="11727">
          <cell r="J11727">
            <v>33</v>
          </cell>
          <cell r="K11727">
            <v>13</v>
          </cell>
          <cell r="O11727">
            <v>2.5384615384615383</v>
          </cell>
        </row>
        <row r="11728">
          <cell r="J11728">
            <v>33</v>
          </cell>
          <cell r="K11728">
            <v>7</v>
          </cell>
          <cell r="O11728">
            <v>4.7142857142857144</v>
          </cell>
        </row>
        <row r="11729">
          <cell r="J11729">
            <v>33</v>
          </cell>
          <cell r="K11729">
            <v>9</v>
          </cell>
          <cell r="O11729">
            <v>3.6666666666666665</v>
          </cell>
        </row>
        <row r="11730">
          <cell r="J11730">
            <v>33</v>
          </cell>
          <cell r="K11730">
            <v>7</v>
          </cell>
          <cell r="O11730">
            <v>4.7142857142857144</v>
          </cell>
        </row>
        <row r="11731">
          <cell r="J11731">
            <v>33</v>
          </cell>
          <cell r="K11731">
            <v>7</v>
          </cell>
          <cell r="O11731">
            <v>4.7142857142857144</v>
          </cell>
        </row>
        <row r="11732">
          <cell r="J11732">
            <v>33</v>
          </cell>
          <cell r="K11732">
            <v>11</v>
          </cell>
          <cell r="O11732">
            <v>3</v>
          </cell>
        </row>
        <row r="11733">
          <cell r="J11733">
            <v>33</v>
          </cell>
          <cell r="K11733">
            <v>9</v>
          </cell>
          <cell r="O11733">
            <v>3.6666666666666665</v>
          </cell>
        </row>
        <row r="11734">
          <cell r="J11734">
            <v>33</v>
          </cell>
          <cell r="K11734">
            <v>9</v>
          </cell>
          <cell r="O11734">
            <v>3.6666666666666665</v>
          </cell>
        </row>
        <row r="11735">
          <cell r="J11735">
            <v>33</v>
          </cell>
          <cell r="K11735">
            <v>8</v>
          </cell>
          <cell r="O11735">
            <v>4.125</v>
          </cell>
        </row>
        <row r="11736">
          <cell r="J11736">
            <v>33</v>
          </cell>
          <cell r="K11736">
            <v>9</v>
          </cell>
          <cell r="O11736">
            <v>3.6666666666666665</v>
          </cell>
        </row>
        <row r="11737">
          <cell r="J11737">
            <v>32</v>
          </cell>
          <cell r="K11737">
            <v>11</v>
          </cell>
          <cell r="O11737">
            <v>2.9090909090909092</v>
          </cell>
        </row>
        <row r="11738">
          <cell r="J11738">
            <v>32</v>
          </cell>
          <cell r="K11738">
            <v>8</v>
          </cell>
          <cell r="O11738">
            <v>4</v>
          </cell>
        </row>
        <row r="11739">
          <cell r="J11739">
            <v>32</v>
          </cell>
          <cell r="K11739">
            <v>8</v>
          </cell>
          <cell r="O11739">
            <v>4</v>
          </cell>
        </row>
        <row r="11740">
          <cell r="J11740">
            <v>32</v>
          </cell>
          <cell r="K11740">
            <v>8</v>
          </cell>
          <cell r="O11740">
            <v>4</v>
          </cell>
        </row>
        <row r="11741">
          <cell r="J11741">
            <v>32</v>
          </cell>
          <cell r="K11741">
            <v>8</v>
          </cell>
          <cell r="O11741">
            <v>4</v>
          </cell>
        </row>
        <row r="11742">
          <cell r="J11742">
            <v>32</v>
          </cell>
          <cell r="K11742">
            <v>13</v>
          </cell>
          <cell r="O11742">
            <v>2.4615384615384617</v>
          </cell>
        </row>
        <row r="11743">
          <cell r="J11743">
            <v>32</v>
          </cell>
          <cell r="K11743">
            <v>9</v>
          </cell>
          <cell r="O11743">
            <v>3.5555555555555554</v>
          </cell>
        </row>
        <row r="11744">
          <cell r="J11744">
            <v>32</v>
          </cell>
          <cell r="K11744">
            <v>13</v>
          </cell>
          <cell r="O11744">
            <v>2.4615384615384617</v>
          </cell>
        </row>
        <row r="11745">
          <cell r="J11745">
            <v>32</v>
          </cell>
          <cell r="K11745">
            <v>8</v>
          </cell>
          <cell r="O11745">
            <v>4</v>
          </cell>
        </row>
        <row r="11746">
          <cell r="J11746">
            <v>32</v>
          </cell>
          <cell r="K11746">
            <v>3</v>
          </cell>
          <cell r="O11746">
            <v>10.666666666666666</v>
          </cell>
        </row>
        <row r="11747">
          <cell r="J11747">
            <v>32</v>
          </cell>
          <cell r="K11747">
            <v>10</v>
          </cell>
          <cell r="O11747">
            <v>3.2</v>
          </cell>
        </row>
        <row r="11748">
          <cell r="J11748">
            <v>32</v>
          </cell>
          <cell r="K11748">
            <v>12</v>
          </cell>
          <cell r="O11748">
            <v>2.6666666666666665</v>
          </cell>
        </row>
        <row r="11749">
          <cell r="J11749">
            <v>32</v>
          </cell>
          <cell r="K11749">
            <v>10</v>
          </cell>
          <cell r="O11749">
            <v>3.2</v>
          </cell>
        </row>
        <row r="11750">
          <cell r="J11750">
            <v>32</v>
          </cell>
          <cell r="K11750">
            <v>13</v>
          </cell>
          <cell r="O11750">
            <v>2.4615384615384617</v>
          </cell>
        </row>
        <row r="11751">
          <cell r="J11751">
            <v>32</v>
          </cell>
          <cell r="K11751">
            <v>12</v>
          </cell>
          <cell r="O11751">
            <v>2.6666666666666665</v>
          </cell>
        </row>
        <row r="11752">
          <cell r="J11752">
            <v>32</v>
          </cell>
          <cell r="K11752">
            <v>10</v>
          </cell>
          <cell r="O11752">
            <v>3.2</v>
          </cell>
        </row>
        <row r="11753">
          <cell r="J11753">
            <v>32</v>
          </cell>
          <cell r="K11753">
            <v>8</v>
          </cell>
          <cell r="O11753">
            <v>4</v>
          </cell>
        </row>
        <row r="11754">
          <cell r="J11754">
            <v>32</v>
          </cell>
          <cell r="K11754">
            <v>10</v>
          </cell>
          <cell r="O11754">
            <v>3.2</v>
          </cell>
        </row>
        <row r="11755">
          <cell r="J11755">
            <v>32</v>
          </cell>
          <cell r="K11755">
            <v>8</v>
          </cell>
          <cell r="O11755">
            <v>4</v>
          </cell>
        </row>
        <row r="11756">
          <cell r="J11756">
            <v>32</v>
          </cell>
          <cell r="K11756">
            <v>10</v>
          </cell>
          <cell r="O11756">
            <v>3.2</v>
          </cell>
        </row>
        <row r="11757">
          <cell r="J11757">
            <v>32</v>
          </cell>
          <cell r="K11757">
            <v>9</v>
          </cell>
          <cell r="O11757">
            <v>3.5555555555555554</v>
          </cell>
        </row>
        <row r="11758">
          <cell r="J11758">
            <v>32</v>
          </cell>
          <cell r="K11758">
            <v>11</v>
          </cell>
          <cell r="O11758">
            <v>2.9090909090909092</v>
          </cell>
        </row>
        <row r="11759">
          <cell r="J11759">
            <v>32</v>
          </cell>
          <cell r="K11759">
            <v>7</v>
          </cell>
          <cell r="O11759">
            <v>4.5714285714285712</v>
          </cell>
        </row>
        <row r="11760">
          <cell r="J11760">
            <v>32</v>
          </cell>
          <cell r="K11760">
            <v>9</v>
          </cell>
          <cell r="O11760">
            <v>3.5555555555555554</v>
          </cell>
        </row>
        <row r="11761">
          <cell r="J11761">
            <v>32</v>
          </cell>
          <cell r="K11761">
            <v>12</v>
          </cell>
          <cell r="O11761">
            <v>2.6666666666666665</v>
          </cell>
        </row>
        <row r="11762">
          <cell r="J11762">
            <v>32</v>
          </cell>
          <cell r="K11762">
            <v>8</v>
          </cell>
          <cell r="O11762">
            <v>4</v>
          </cell>
        </row>
        <row r="11763">
          <cell r="J11763">
            <v>32</v>
          </cell>
          <cell r="K11763">
            <v>12</v>
          </cell>
          <cell r="O11763">
            <v>2.6666666666666665</v>
          </cell>
        </row>
        <row r="11764">
          <cell r="J11764">
            <v>32</v>
          </cell>
          <cell r="K11764">
            <v>10</v>
          </cell>
          <cell r="O11764">
            <v>3.2</v>
          </cell>
        </row>
        <row r="11765">
          <cell r="J11765">
            <v>31</v>
          </cell>
          <cell r="K11765">
            <v>8</v>
          </cell>
          <cell r="O11765">
            <v>3.875</v>
          </cell>
        </row>
        <row r="11766">
          <cell r="J11766">
            <v>31</v>
          </cell>
          <cell r="K11766">
            <v>13</v>
          </cell>
          <cell r="O11766">
            <v>2.3846153846153846</v>
          </cell>
        </row>
        <row r="11767">
          <cell r="J11767">
            <v>31</v>
          </cell>
          <cell r="K11767">
            <v>9</v>
          </cell>
          <cell r="O11767">
            <v>3.4444444444444446</v>
          </cell>
        </row>
        <row r="11768">
          <cell r="J11768">
            <v>31</v>
          </cell>
          <cell r="K11768">
            <v>9</v>
          </cell>
          <cell r="O11768">
            <v>3.4444444444444446</v>
          </cell>
        </row>
        <row r="11769">
          <cell r="J11769">
            <v>31</v>
          </cell>
          <cell r="K11769">
            <v>11</v>
          </cell>
          <cell r="O11769">
            <v>2.8181818181818183</v>
          </cell>
        </row>
        <row r="11770">
          <cell r="J11770">
            <v>31</v>
          </cell>
          <cell r="K11770">
            <v>11</v>
          </cell>
          <cell r="O11770">
            <v>2.8181818181818183</v>
          </cell>
        </row>
        <row r="11771">
          <cell r="J11771">
            <v>31</v>
          </cell>
          <cell r="K11771">
            <v>7</v>
          </cell>
          <cell r="O11771">
            <v>4.4285714285714288</v>
          </cell>
        </row>
        <row r="11772">
          <cell r="J11772">
            <v>31</v>
          </cell>
          <cell r="K11772">
            <v>8</v>
          </cell>
          <cell r="O11772">
            <v>3.875</v>
          </cell>
        </row>
        <row r="11773">
          <cell r="J11773">
            <v>31</v>
          </cell>
          <cell r="K11773">
            <v>11</v>
          </cell>
          <cell r="O11773">
            <v>2.8181818181818183</v>
          </cell>
        </row>
        <row r="11774">
          <cell r="J11774">
            <v>31</v>
          </cell>
          <cell r="K11774">
            <v>11</v>
          </cell>
          <cell r="O11774">
            <v>2.8181818181818183</v>
          </cell>
        </row>
        <row r="11775">
          <cell r="J11775">
            <v>31</v>
          </cell>
          <cell r="K11775">
            <v>9</v>
          </cell>
          <cell r="O11775">
            <v>3.4444444444444446</v>
          </cell>
        </row>
        <row r="11776">
          <cell r="J11776">
            <v>31</v>
          </cell>
          <cell r="K11776">
            <v>9</v>
          </cell>
          <cell r="O11776">
            <v>3.4444444444444446</v>
          </cell>
        </row>
        <row r="11777">
          <cell r="J11777">
            <v>31</v>
          </cell>
          <cell r="K11777">
            <v>9</v>
          </cell>
          <cell r="O11777">
            <v>3.4444444444444446</v>
          </cell>
        </row>
        <row r="11778">
          <cell r="J11778">
            <v>31</v>
          </cell>
          <cell r="K11778">
            <v>11</v>
          </cell>
          <cell r="O11778">
            <v>2.8181818181818183</v>
          </cell>
        </row>
        <row r="11779">
          <cell r="J11779">
            <v>31</v>
          </cell>
          <cell r="K11779">
            <v>11</v>
          </cell>
          <cell r="O11779">
            <v>2.8181818181818183</v>
          </cell>
        </row>
        <row r="11780">
          <cell r="J11780">
            <v>31</v>
          </cell>
          <cell r="K11780">
            <v>9</v>
          </cell>
          <cell r="O11780">
            <v>3.4444444444444446</v>
          </cell>
        </row>
        <row r="11781">
          <cell r="J11781">
            <v>31</v>
          </cell>
          <cell r="K11781">
            <v>9</v>
          </cell>
          <cell r="O11781">
            <v>3.4444444444444446</v>
          </cell>
        </row>
        <row r="11782">
          <cell r="J11782">
            <v>31</v>
          </cell>
          <cell r="K11782">
            <v>11</v>
          </cell>
          <cell r="O11782">
            <v>2.8181818181818183</v>
          </cell>
        </row>
        <row r="11783">
          <cell r="J11783">
            <v>31</v>
          </cell>
          <cell r="K11783">
            <v>11</v>
          </cell>
          <cell r="O11783">
            <v>2.8181818181818183</v>
          </cell>
        </row>
        <row r="11784">
          <cell r="J11784">
            <v>31</v>
          </cell>
          <cell r="K11784">
            <v>12</v>
          </cell>
          <cell r="O11784">
            <v>2.5833333333333335</v>
          </cell>
        </row>
        <row r="11785">
          <cell r="J11785">
            <v>31</v>
          </cell>
          <cell r="K11785">
            <v>11</v>
          </cell>
          <cell r="O11785">
            <v>2.8181818181818183</v>
          </cell>
        </row>
        <row r="11786">
          <cell r="J11786">
            <v>31</v>
          </cell>
          <cell r="K11786">
            <v>11</v>
          </cell>
          <cell r="O11786">
            <v>2.8181818181818183</v>
          </cell>
        </row>
        <row r="11787">
          <cell r="J11787">
            <v>31</v>
          </cell>
          <cell r="K11787">
            <v>9</v>
          </cell>
          <cell r="O11787">
            <v>3.4444444444444446</v>
          </cell>
        </row>
        <row r="11788">
          <cell r="J11788">
            <v>31</v>
          </cell>
          <cell r="K11788">
            <v>9</v>
          </cell>
          <cell r="O11788">
            <v>3.4444444444444446</v>
          </cell>
        </row>
        <row r="11789">
          <cell r="J11789">
            <v>31</v>
          </cell>
          <cell r="K11789">
            <v>9</v>
          </cell>
          <cell r="O11789">
            <v>3.4444444444444446</v>
          </cell>
        </row>
        <row r="11790">
          <cell r="J11790">
            <v>31</v>
          </cell>
          <cell r="K11790">
            <v>8</v>
          </cell>
          <cell r="O11790">
            <v>3.875</v>
          </cell>
        </row>
        <row r="11791">
          <cell r="J11791">
            <v>30</v>
          </cell>
          <cell r="K11791">
            <v>10</v>
          </cell>
          <cell r="O11791">
            <v>3</v>
          </cell>
        </row>
        <row r="11792">
          <cell r="J11792">
            <v>30</v>
          </cell>
          <cell r="K11792">
            <v>10</v>
          </cell>
          <cell r="O11792">
            <v>3</v>
          </cell>
        </row>
        <row r="11793">
          <cell r="J11793">
            <v>30</v>
          </cell>
          <cell r="K11793">
            <v>8</v>
          </cell>
          <cell r="O11793">
            <v>3.75</v>
          </cell>
        </row>
        <row r="11794">
          <cell r="J11794">
            <v>30</v>
          </cell>
          <cell r="K11794">
            <v>8</v>
          </cell>
          <cell r="O11794">
            <v>3.75</v>
          </cell>
        </row>
        <row r="11795">
          <cell r="J11795">
            <v>30</v>
          </cell>
          <cell r="K11795">
            <v>8</v>
          </cell>
          <cell r="O11795">
            <v>3.75</v>
          </cell>
        </row>
        <row r="11796">
          <cell r="J11796">
            <v>30</v>
          </cell>
          <cell r="K11796">
            <v>8</v>
          </cell>
          <cell r="O11796">
            <v>3.75</v>
          </cell>
        </row>
        <row r="11797">
          <cell r="J11797">
            <v>30</v>
          </cell>
          <cell r="K11797">
            <v>11</v>
          </cell>
          <cell r="O11797">
            <v>2.7272727272727271</v>
          </cell>
        </row>
        <row r="11798">
          <cell r="J11798">
            <v>30</v>
          </cell>
          <cell r="K11798">
            <v>10</v>
          </cell>
          <cell r="O11798">
            <v>3</v>
          </cell>
        </row>
        <row r="11799">
          <cell r="J11799">
            <v>29</v>
          </cell>
          <cell r="K11799">
            <v>8</v>
          </cell>
          <cell r="O11799">
            <v>3.625</v>
          </cell>
        </row>
        <row r="11800">
          <cell r="J11800">
            <v>29</v>
          </cell>
          <cell r="K11800">
            <v>10</v>
          </cell>
          <cell r="O11800">
            <v>2.9</v>
          </cell>
        </row>
        <row r="11801">
          <cell r="J11801">
            <v>29</v>
          </cell>
          <cell r="K11801">
            <v>9</v>
          </cell>
          <cell r="O11801">
            <v>3.2222222222222223</v>
          </cell>
        </row>
        <row r="11802">
          <cell r="J11802">
            <v>29</v>
          </cell>
          <cell r="K11802">
            <v>11</v>
          </cell>
          <cell r="O11802">
            <v>2.6363636363636362</v>
          </cell>
        </row>
        <row r="11803">
          <cell r="J11803">
            <v>29</v>
          </cell>
          <cell r="K11803">
            <v>9</v>
          </cell>
          <cell r="O11803">
            <v>3.2222222222222223</v>
          </cell>
        </row>
        <row r="11804">
          <cell r="J11804">
            <v>29</v>
          </cell>
          <cell r="K11804">
            <v>9</v>
          </cell>
          <cell r="O11804">
            <v>3.2222222222222223</v>
          </cell>
        </row>
        <row r="11805">
          <cell r="J11805">
            <v>29</v>
          </cell>
          <cell r="K11805">
            <v>9</v>
          </cell>
          <cell r="O11805">
            <v>3.2222222222222223</v>
          </cell>
        </row>
        <row r="11806">
          <cell r="J11806">
            <v>29</v>
          </cell>
          <cell r="K11806">
            <v>8</v>
          </cell>
          <cell r="O11806">
            <v>3.625</v>
          </cell>
        </row>
        <row r="11807">
          <cell r="J11807">
            <v>29</v>
          </cell>
          <cell r="K11807">
            <v>9</v>
          </cell>
          <cell r="O11807">
            <v>3.2222222222222223</v>
          </cell>
        </row>
        <row r="11808">
          <cell r="J11808">
            <v>29</v>
          </cell>
          <cell r="K11808">
            <v>8</v>
          </cell>
          <cell r="O11808">
            <v>3.625</v>
          </cell>
        </row>
        <row r="11809">
          <cell r="J11809">
            <v>29</v>
          </cell>
          <cell r="K11809">
            <v>9</v>
          </cell>
          <cell r="O11809">
            <v>3.2222222222222223</v>
          </cell>
        </row>
        <row r="11810">
          <cell r="J11810">
            <v>29</v>
          </cell>
          <cell r="K11810">
            <v>7</v>
          </cell>
          <cell r="O11810">
            <v>4.1428571428571432</v>
          </cell>
        </row>
        <row r="11811">
          <cell r="J11811">
            <v>29</v>
          </cell>
          <cell r="K11811">
            <v>11</v>
          </cell>
          <cell r="O11811">
            <v>2.6363636363636362</v>
          </cell>
        </row>
        <row r="11812">
          <cell r="J11812">
            <v>29</v>
          </cell>
          <cell r="K11812">
            <v>7</v>
          </cell>
          <cell r="O11812">
            <v>4.1428571428571432</v>
          </cell>
        </row>
        <row r="11813">
          <cell r="J11813">
            <v>29</v>
          </cell>
          <cell r="K11813">
            <v>9</v>
          </cell>
          <cell r="O11813">
            <v>3.2222222222222223</v>
          </cell>
        </row>
        <row r="11814">
          <cell r="J11814">
            <v>29</v>
          </cell>
          <cell r="K11814">
            <v>9</v>
          </cell>
          <cell r="O11814">
            <v>3.2222222222222223</v>
          </cell>
        </row>
        <row r="11815">
          <cell r="J11815">
            <v>29</v>
          </cell>
          <cell r="K11815">
            <v>10</v>
          </cell>
          <cell r="O11815">
            <v>2.9</v>
          </cell>
        </row>
        <row r="11816">
          <cell r="J11816">
            <v>29</v>
          </cell>
          <cell r="K11816">
            <v>9</v>
          </cell>
          <cell r="O11816">
            <v>3.2222222222222223</v>
          </cell>
        </row>
        <row r="11817">
          <cell r="J11817">
            <v>29</v>
          </cell>
          <cell r="K11817">
            <v>9</v>
          </cell>
          <cell r="O11817">
            <v>3.2222222222222223</v>
          </cell>
        </row>
        <row r="11818">
          <cell r="J11818">
            <v>29</v>
          </cell>
          <cell r="K11818">
            <v>6</v>
          </cell>
          <cell r="O11818">
            <v>4.833333333333333</v>
          </cell>
        </row>
        <row r="11819">
          <cell r="J11819">
            <v>29</v>
          </cell>
          <cell r="K11819">
            <v>8</v>
          </cell>
          <cell r="O11819">
            <v>3.625</v>
          </cell>
        </row>
        <row r="11820">
          <cell r="J11820">
            <v>29</v>
          </cell>
          <cell r="K11820">
            <v>10</v>
          </cell>
          <cell r="O11820">
            <v>2.9</v>
          </cell>
        </row>
        <row r="11821">
          <cell r="J11821">
            <v>29</v>
          </cell>
          <cell r="K11821">
            <v>8</v>
          </cell>
          <cell r="O11821">
            <v>3.625</v>
          </cell>
        </row>
        <row r="11822">
          <cell r="J11822">
            <v>29</v>
          </cell>
          <cell r="K11822">
            <v>8</v>
          </cell>
          <cell r="O11822">
            <v>3.625</v>
          </cell>
        </row>
        <row r="11823">
          <cell r="J11823">
            <v>28</v>
          </cell>
          <cell r="K11823">
            <v>8</v>
          </cell>
          <cell r="O11823">
            <v>3.5</v>
          </cell>
        </row>
        <row r="11824">
          <cell r="J11824">
            <v>28</v>
          </cell>
          <cell r="K11824">
            <v>8</v>
          </cell>
          <cell r="O11824">
            <v>3.5</v>
          </cell>
        </row>
        <row r="11825">
          <cell r="J11825">
            <v>28</v>
          </cell>
          <cell r="K11825">
            <v>8</v>
          </cell>
          <cell r="O11825">
            <v>3.5</v>
          </cell>
        </row>
        <row r="11826">
          <cell r="J11826">
            <v>28</v>
          </cell>
          <cell r="K11826">
            <v>7</v>
          </cell>
          <cell r="O11826">
            <v>4</v>
          </cell>
        </row>
        <row r="11827">
          <cell r="J11827">
            <v>28</v>
          </cell>
          <cell r="K11827">
            <v>9</v>
          </cell>
          <cell r="O11827">
            <v>3.1111111111111112</v>
          </cell>
        </row>
        <row r="11828">
          <cell r="J11828">
            <v>28</v>
          </cell>
          <cell r="K11828">
            <v>8</v>
          </cell>
          <cell r="O11828">
            <v>3.5</v>
          </cell>
        </row>
        <row r="11829">
          <cell r="J11829">
            <v>28</v>
          </cell>
          <cell r="K11829">
            <v>10</v>
          </cell>
          <cell r="O11829">
            <v>2.8</v>
          </cell>
        </row>
        <row r="11830">
          <cell r="J11830">
            <v>28</v>
          </cell>
          <cell r="K11830">
            <v>10</v>
          </cell>
          <cell r="O11830">
            <v>2.8</v>
          </cell>
        </row>
        <row r="11831">
          <cell r="J11831">
            <v>28</v>
          </cell>
          <cell r="K11831">
            <v>10</v>
          </cell>
          <cell r="O11831">
            <v>2.8</v>
          </cell>
        </row>
        <row r="11832">
          <cell r="J11832">
            <v>28</v>
          </cell>
          <cell r="K11832">
            <v>10</v>
          </cell>
          <cell r="O11832">
            <v>2.8</v>
          </cell>
        </row>
        <row r="11833">
          <cell r="J11833">
            <v>28</v>
          </cell>
          <cell r="K11833">
            <v>8</v>
          </cell>
          <cell r="O11833">
            <v>3.5</v>
          </cell>
        </row>
        <row r="11834">
          <cell r="J11834">
            <v>28</v>
          </cell>
          <cell r="K11834">
            <v>10</v>
          </cell>
          <cell r="O11834">
            <v>2.8</v>
          </cell>
        </row>
        <row r="11835">
          <cell r="J11835">
            <v>28</v>
          </cell>
          <cell r="K11835">
            <v>8</v>
          </cell>
          <cell r="O11835">
            <v>3.5</v>
          </cell>
        </row>
        <row r="11836">
          <cell r="J11836">
            <v>28</v>
          </cell>
          <cell r="K11836">
            <v>8</v>
          </cell>
          <cell r="O11836">
            <v>3.5</v>
          </cell>
        </row>
        <row r="11837">
          <cell r="J11837">
            <v>28</v>
          </cell>
          <cell r="K11837">
            <v>10</v>
          </cell>
          <cell r="O11837">
            <v>2.8</v>
          </cell>
        </row>
        <row r="11838">
          <cell r="J11838">
            <v>28</v>
          </cell>
          <cell r="K11838">
            <v>8</v>
          </cell>
          <cell r="O11838">
            <v>3.5</v>
          </cell>
        </row>
        <row r="11839">
          <cell r="J11839">
            <v>28</v>
          </cell>
          <cell r="K11839">
            <v>8</v>
          </cell>
          <cell r="O11839">
            <v>3.5</v>
          </cell>
        </row>
        <row r="11840">
          <cell r="J11840">
            <v>28</v>
          </cell>
          <cell r="K11840">
            <v>12</v>
          </cell>
          <cell r="O11840">
            <v>2.3333333333333335</v>
          </cell>
        </row>
        <row r="11841">
          <cell r="J11841">
            <v>28</v>
          </cell>
          <cell r="K11841">
            <v>10</v>
          </cell>
          <cell r="O11841">
            <v>2.8</v>
          </cell>
        </row>
        <row r="11842">
          <cell r="J11842">
            <v>28</v>
          </cell>
          <cell r="K11842">
            <v>8</v>
          </cell>
          <cell r="O11842">
            <v>3.5</v>
          </cell>
        </row>
        <row r="11843">
          <cell r="J11843">
            <v>28</v>
          </cell>
          <cell r="K11843">
            <v>10</v>
          </cell>
          <cell r="O11843">
            <v>2.8</v>
          </cell>
        </row>
        <row r="11844">
          <cell r="J11844">
            <v>28</v>
          </cell>
          <cell r="K11844">
            <v>8</v>
          </cell>
          <cell r="O11844">
            <v>3.5</v>
          </cell>
        </row>
        <row r="11845">
          <cell r="J11845">
            <v>27</v>
          </cell>
          <cell r="K11845">
            <v>7</v>
          </cell>
          <cell r="O11845">
            <v>3.8571428571428572</v>
          </cell>
        </row>
        <row r="11846">
          <cell r="J11846">
            <v>27</v>
          </cell>
          <cell r="K11846">
            <v>9</v>
          </cell>
          <cell r="O11846">
            <v>3</v>
          </cell>
        </row>
        <row r="11847">
          <cell r="J11847">
            <v>27</v>
          </cell>
          <cell r="K11847">
            <v>7</v>
          </cell>
          <cell r="O11847">
            <v>3.8571428571428572</v>
          </cell>
        </row>
        <row r="11848">
          <cell r="J11848">
            <v>27</v>
          </cell>
          <cell r="K11848">
            <v>11</v>
          </cell>
          <cell r="O11848">
            <v>2.4545454545454546</v>
          </cell>
        </row>
        <row r="11849">
          <cell r="J11849">
            <v>27</v>
          </cell>
          <cell r="K11849">
            <v>7</v>
          </cell>
          <cell r="O11849">
            <v>3.8571428571428572</v>
          </cell>
        </row>
        <row r="11850">
          <cell r="J11850">
            <v>27</v>
          </cell>
          <cell r="K11850">
            <v>8</v>
          </cell>
          <cell r="O11850">
            <v>3.375</v>
          </cell>
        </row>
        <row r="11851">
          <cell r="J11851">
            <v>27</v>
          </cell>
          <cell r="K11851">
            <v>8</v>
          </cell>
          <cell r="O11851">
            <v>3.375</v>
          </cell>
        </row>
        <row r="11852">
          <cell r="J11852">
            <v>27</v>
          </cell>
          <cell r="K11852">
            <v>11</v>
          </cell>
          <cell r="O11852">
            <v>2.4545454545454546</v>
          </cell>
        </row>
        <row r="11853">
          <cell r="J11853">
            <v>27</v>
          </cell>
          <cell r="K11853">
            <v>9</v>
          </cell>
          <cell r="O11853">
            <v>3</v>
          </cell>
        </row>
        <row r="11854">
          <cell r="J11854">
            <v>27</v>
          </cell>
          <cell r="K11854">
            <v>13</v>
          </cell>
          <cell r="O11854">
            <v>2.0769230769230771</v>
          </cell>
        </row>
        <row r="11855">
          <cell r="J11855">
            <v>27</v>
          </cell>
          <cell r="K11855">
            <v>8</v>
          </cell>
          <cell r="O11855">
            <v>3.375</v>
          </cell>
        </row>
        <row r="11856">
          <cell r="J11856">
            <v>27</v>
          </cell>
          <cell r="K11856">
            <v>8</v>
          </cell>
          <cell r="O11856">
            <v>3.375</v>
          </cell>
        </row>
        <row r="11857">
          <cell r="J11857">
            <v>27</v>
          </cell>
          <cell r="K11857">
            <v>7</v>
          </cell>
          <cell r="O11857">
            <v>3.8571428571428572</v>
          </cell>
        </row>
        <row r="11858">
          <cell r="J11858">
            <v>27</v>
          </cell>
          <cell r="K11858">
            <v>7</v>
          </cell>
          <cell r="O11858">
            <v>3.8571428571428572</v>
          </cell>
        </row>
        <row r="11859">
          <cell r="J11859">
            <v>27</v>
          </cell>
          <cell r="K11859">
            <v>7</v>
          </cell>
          <cell r="O11859">
            <v>3.8571428571428572</v>
          </cell>
        </row>
        <row r="11860">
          <cell r="J11860">
            <v>27</v>
          </cell>
          <cell r="K11860">
            <v>7</v>
          </cell>
          <cell r="O11860">
            <v>3.8571428571428572</v>
          </cell>
        </row>
        <row r="11861">
          <cell r="J11861">
            <v>27</v>
          </cell>
          <cell r="K11861">
            <v>8</v>
          </cell>
          <cell r="O11861">
            <v>3.375</v>
          </cell>
        </row>
        <row r="11862">
          <cell r="J11862">
            <v>27</v>
          </cell>
          <cell r="K11862">
            <v>7</v>
          </cell>
          <cell r="O11862">
            <v>3.8571428571428572</v>
          </cell>
        </row>
        <row r="11863">
          <cell r="J11863">
            <v>27</v>
          </cell>
          <cell r="K11863">
            <v>7</v>
          </cell>
          <cell r="O11863">
            <v>3.8571428571428572</v>
          </cell>
        </row>
        <row r="11864">
          <cell r="J11864">
            <v>27</v>
          </cell>
          <cell r="K11864">
            <v>8</v>
          </cell>
          <cell r="O11864">
            <v>3.375</v>
          </cell>
        </row>
        <row r="11865">
          <cell r="J11865">
            <v>27</v>
          </cell>
          <cell r="K11865">
            <v>13</v>
          </cell>
          <cell r="O11865">
            <v>2.0769230769230771</v>
          </cell>
        </row>
        <row r="11866">
          <cell r="J11866">
            <v>27</v>
          </cell>
          <cell r="K11866">
            <v>9</v>
          </cell>
          <cell r="O11866">
            <v>3</v>
          </cell>
        </row>
        <row r="11867">
          <cell r="J11867">
            <v>27</v>
          </cell>
          <cell r="K11867">
            <v>7</v>
          </cell>
          <cell r="O11867">
            <v>3.8571428571428572</v>
          </cell>
        </row>
        <row r="11868">
          <cell r="J11868">
            <v>27</v>
          </cell>
          <cell r="K11868">
            <v>7</v>
          </cell>
          <cell r="O11868">
            <v>3.8571428571428572</v>
          </cell>
        </row>
        <row r="11869">
          <cell r="J11869">
            <v>26</v>
          </cell>
          <cell r="K11869">
            <v>10</v>
          </cell>
          <cell r="O11869">
            <v>2.6</v>
          </cell>
        </row>
        <row r="11870">
          <cell r="J11870">
            <v>26</v>
          </cell>
          <cell r="K11870">
            <v>8</v>
          </cell>
          <cell r="O11870">
            <v>3.25</v>
          </cell>
        </row>
        <row r="11871">
          <cell r="J11871">
            <v>26</v>
          </cell>
          <cell r="K11871">
            <v>7</v>
          </cell>
          <cell r="O11871">
            <v>3.7142857142857144</v>
          </cell>
        </row>
        <row r="11872">
          <cell r="J11872">
            <v>26</v>
          </cell>
          <cell r="K11872">
            <v>10</v>
          </cell>
          <cell r="O11872">
            <v>2.6</v>
          </cell>
        </row>
        <row r="11873">
          <cell r="J11873">
            <v>26</v>
          </cell>
          <cell r="K11873">
            <v>10</v>
          </cell>
          <cell r="O11873">
            <v>2.6</v>
          </cell>
        </row>
        <row r="11874">
          <cell r="J11874">
            <v>26</v>
          </cell>
          <cell r="K11874">
            <v>9</v>
          </cell>
          <cell r="O11874">
            <v>2.8888888888888888</v>
          </cell>
        </row>
        <row r="11875">
          <cell r="J11875">
            <v>26</v>
          </cell>
          <cell r="K11875">
            <v>8</v>
          </cell>
          <cell r="O11875">
            <v>3.25</v>
          </cell>
        </row>
        <row r="11876">
          <cell r="J11876">
            <v>26</v>
          </cell>
          <cell r="K11876">
            <v>10</v>
          </cell>
          <cell r="O11876">
            <v>2.6</v>
          </cell>
        </row>
        <row r="11877">
          <cell r="J11877">
            <v>26</v>
          </cell>
          <cell r="K11877">
            <v>8</v>
          </cell>
          <cell r="O11877">
            <v>3.25</v>
          </cell>
        </row>
        <row r="11878">
          <cell r="J11878">
            <v>26</v>
          </cell>
          <cell r="K11878">
            <v>10</v>
          </cell>
          <cell r="O11878">
            <v>2.6</v>
          </cell>
        </row>
        <row r="11879">
          <cell r="J11879">
            <v>26</v>
          </cell>
          <cell r="K11879">
            <v>9</v>
          </cell>
          <cell r="O11879">
            <v>2.8888888888888888</v>
          </cell>
        </row>
        <row r="11880">
          <cell r="J11880">
            <v>26</v>
          </cell>
          <cell r="K11880">
            <v>8</v>
          </cell>
          <cell r="O11880">
            <v>3.25</v>
          </cell>
        </row>
        <row r="11881">
          <cell r="J11881">
            <v>26</v>
          </cell>
          <cell r="K11881">
            <v>10</v>
          </cell>
          <cell r="O11881">
            <v>2.6</v>
          </cell>
        </row>
        <row r="11882">
          <cell r="J11882">
            <v>26</v>
          </cell>
          <cell r="K11882">
            <v>8</v>
          </cell>
          <cell r="O11882">
            <v>3.25</v>
          </cell>
        </row>
        <row r="11883">
          <cell r="J11883">
            <v>26</v>
          </cell>
          <cell r="K11883">
            <v>10</v>
          </cell>
          <cell r="O11883">
            <v>2.6</v>
          </cell>
        </row>
        <row r="11884">
          <cell r="J11884">
            <v>25</v>
          </cell>
          <cell r="K11884">
            <v>9</v>
          </cell>
          <cell r="O11884">
            <v>2.7777777777777777</v>
          </cell>
        </row>
        <row r="11885">
          <cell r="J11885">
            <v>25</v>
          </cell>
          <cell r="K11885">
            <v>9</v>
          </cell>
          <cell r="O11885">
            <v>2.7777777777777777</v>
          </cell>
        </row>
        <row r="11886">
          <cell r="J11886">
            <v>25</v>
          </cell>
          <cell r="K11886">
            <v>8</v>
          </cell>
          <cell r="O11886">
            <v>3.125</v>
          </cell>
        </row>
        <row r="11887">
          <cell r="J11887">
            <v>25</v>
          </cell>
          <cell r="K11887">
            <v>8</v>
          </cell>
          <cell r="O11887">
            <v>3.125</v>
          </cell>
        </row>
        <row r="11888">
          <cell r="J11888">
            <v>25</v>
          </cell>
          <cell r="K11888">
            <v>7</v>
          </cell>
          <cell r="O11888">
            <v>3.5714285714285716</v>
          </cell>
        </row>
        <row r="11889">
          <cell r="J11889">
            <v>25</v>
          </cell>
          <cell r="K11889">
            <v>10</v>
          </cell>
          <cell r="O11889">
            <v>2.5</v>
          </cell>
        </row>
        <row r="11890">
          <cell r="J11890">
            <v>25</v>
          </cell>
          <cell r="K11890">
            <v>7</v>
          </cell>
          <cell r="O11890">
            <v>3.5714285714285716</v>
          </cell>
        </row>
        <row r="11891">
          <cell r="J11891">
            <v>25</v>
          </cell>
          <cell r="K11891">
            <v>9</v>
          </cell>
          <cell r="O11891">
            <v>2.7777777777777777</v>
          </cell>
        </row>
        <row r="11892">
          <cell r="J11892">
            <v>25</v>
          </cell>
          <cell r="K11892">
            <v>9</v>
          </cell>
          <cell r="O11892">
            <v>2.7777777777777777</v>
          </cell>
        </row>
        <row r="11893">
          <cell r="J11893">
            <v>24</v>
          </cell>
          <cell r="K11893">
            <v>8</v>
          </cell>
          <cell r="O11893">
            <v>3</v>
          </cell>
        </row>
        <row r="11894">
          <cell r="J11894">
            <v>24</v>
          </cell>
          <cell r="K11894">
            <v>8</v>
          </cell>
          <cell r="O11894">
            <v>3</v>
          </cell>
        </row>
        <row r="11895">
          <cell r="J11895">
            <v>24</v>
          </cell>
          <cell r="K11895">
            <v>8</v>
          </cell>
          <cell r="O11895">
            <v>3</v>
          </cell>
        </row>
        <row r="11896">
          <cell r="J11896">
            <v>24</v>
          </cell>
          <cell r="K11896">
            <v>8</v>
          </cell>
          <cell r="O11896">
            <v>3</v>
          </cell>
        </row>
        <row r="11897">
          <cell r="J11897">
            <v>24</v>
          </cell>
          <cell r="K11897">
            <v>9</v>
          </cell>
          <cell r="O11897">
            <v>2.6666666666666665</v>
          </cell>
        </row>
        <row r="11898">
          <cell r="J11898">
            <v>24</v>
          </cell>
          <cell r="K11898">
            <v>10</v>
          </cell>
          <cell r="O11898">
            <v>2.4</v>
          </cell>
        </row>
        <row r="11899">
          <cell r="J11899">
            <v>24</v>
          </cell>
          <cell r="K11899">
            <v>10</v>
          </cell>
          <cell r="O11899">
            <v>2.4</v>
          </cell>
        </row>
        <row r="11900">
          <cell r="J11900">
            <v>24</v>
          </cell>
          <cell r="K11900">
            <v>10</v>
          </cell>
          <cell r="O11900">
            <v>2.4</v>
          </cell>
        </row>
        <row r="11901">
          <cell r="J11901">
            <v>24</v>
          </cell>
          <cell r="K11901">
            <v>9</v>
          </cell>
          <cell r="O11901">
            <v>2.6666666666666665</v>
          </cell>
        </row>
        <row r="11902">
          <cell r="J11902">
            <v>24</v>
          </cell>
          <cell r="K11902">
            <v>11</v>
          </cell>
          <cell r="O11902">
            <v>2.1818181818181817</v>
          </cell>
        </row>
        <row r="11903">
          <cell r="J11903">
            <v>24</v>
          </cell>
          <cell r="K11903">
            <v>8</v>
          </cell>
          <cell r="O11903">
            <v>3</v>
          </cell>
        </row>
        <row r="11904">
          <cell r="J11904">
            <v>23</v>
          </cell>
          <cell r="K11904">
            <v>5</v>
          </cell>
          <cell r="O11904">
            <v>4.5999999999999996</v>
          </cell>
        </row>
        <row r="11905">
          <cell r="J11905">
            <v>23</v>
          </cell>
          <cell r="K11905">
            <v>9</v>
          </cell>
          <cell r="O11905">
            <v>2.5555555555555554</v>
          </cell>
        </row>
        <row r="11906">
          <cell r="J11906">
            <v>23</v>
          </cell>
          <cell r="K11906">
            <v>8</v>
          </cell>
          <cell r="O11906">
            <v>2.875</v>
          </cell>
        </row>
        <row r="11907">
          <cell r="J11907">
            <v>23</v>
          </cell>
          <cell r="K11907">
            <v>7</v>
          </cell>
          <cell r="O11907">
            <v>3.2857142857142856</v>
          </cell>
        </row>
        <row r="11908">
          <cell r="J11908">
            <v>23</v>
          </cell>
          <cell r="K11908">
            <v>7</v>
          </cell>
          <cell r="O11908">
            <v>3.2857142857142856</v>
          </cell>
        </row>
        <row r="11909">
          <cell r="J11909">
            <v>23</v>
          </cell>
          <cell r="K11909">
            <v>7</v>
          </cell>
          <cell r="O11909">
            <v>3.2857142857142856</v>
          </cell>
        </row>
        <row r="11910">
          <cell r="J11910">
            <v>23</v>
          </cell>
          <cell r="K11910">
            <v>8</v>
          </cell>
          <cell r="O11910">
            <v>2.875</v>
          </cell>
        </row>
        <row r="11911">
          <cell r="J11911">
            <v>23</v>
          </cell>
          <cell r="K11911">
            <v>7</v>
          </cell>
          <cell r="O11911">
            <v>3.2857142857142856</v>
          </cell>
        </row>
        <row r="11912">
          <cell r="J11912">
            <v>23</v>
          </cell>
          <cell r="K11912">
            <v>7</v>
          </cell>
          <cell r="O11912">
            <v>3.2857142857142856</v>
          </cell>
        </row>
        <row r="11913">
          <cell r="J11913">
            <v>23</v>
          </cell>
          <cell r="K11913">
            <v>7</v>
          </cell>
          <cell r="O11913">
            <v>3.2857142857142856</v>
          </cell>
        </row>
        <row r="11914">
          <cell r="J11914">
            <v>23</v>
          </cell>
          <cell r="K11914">
            <v>7</v>
          </cell>
          <cell r="O11914">
            <v>3.2857142857142856</v>
          </cell>
        </row>
        <row r="11915">
          <cell r="J11915">
            <v>23</v>
          </cell>
          <cell r="K11915">
            <v>9</v>
          </cell>
          <cell r="O11915">
            <v>2.5555555555555554</v>
          </cell>
        </row>
        <row r="11916">
          <cell r="J11916">
            <v>22</v>
          </cell>
          <cell r="K11916">
            <v>10</v>
          </cell>
          <cell r="O11916">
            <v>2.2000000000000002</v>
          </cell>
        </row>
        <row r="11917">
          <cell r="J11917">
            <v>22</v>
          </cell>
          <cell r="K11917">
            <v>10</v>
          </cell>
          <cell r="O11917">
            <v>2.2000000000000002</v>
          </cell>
        </row>
        <row r="11918">
          <cell r="J11918">
            <v>22</v>
          </cell>
          <cell r="K11918">
            <v>7</v>
          </cell>
          <cell r="O11918">
            <v>3.1428571428571428</v>
          </cell>
        </row>
        <row r="11919">
          <cell r="J11919">
            <v>22</v>
          </cell>
          <cell r="K11919">
            <v>10</v>
          </cell>
          <cell r="O11919">
            <v>2.2000000000000002</v>
          </cell>
        </row>
        <row r="11920">
          <cell r="J11920">
            <v>22</v>
          </cell>
          <cell r="K11920">
            <v>8</v>
          </cell>
          <cell r="O11920">
            <v>2.75</v>
          </cell>
        </row>
        <row r="11921">
          <cell r="J11921">
            <v>22</v>
          </cell>
          <cell r="K11921">
            <v>10</v>
          </cell>
          <cell r="O11921">
            <v>2.2000000000000002</v>
          </cell>
        </row>
        <row r="11922">
          <cell r="J11922">
            <v>22</v>
          </cell>
          <cell r="K11922">
            <v>8</v>
          </cell>
          <cell r="O11922">
            <v>2.75</v>
          </cell>
        </row>
        <row r="11923">
          <cell r="J11923">
            <v>22</v>
          </cell>
          <cell r="K11923">
            <v>8</v>
          </cell>
          <cell r="O11923">
            <v>2.75</v>
          </cell>
        </row>
        <row r="11924">
          <cell r="J11924">
            <v>22</v>
          </cell>
          <cell r="K11924">
            <v>8</v>
          </cell>
          <cell r="O11924">
            <v>2.75</v>
          </cell>
        </row>
        <row r="11925">
          <cell r="J11925">
            <v>22</v>
          </cell>
          <cell r="K11925">
            <v>8</v>
          </cell>
          <cell r="O11925">
            <v>2.75</v>
          </cell>
        </row>
        <row r="11926">
          <cell r="J11926">
            <v>21</v>
          </cell>
          <cell r="K11926">
            <v>8</v>
          </cell>
          <cell r="O11926">
            <v>2.625</v>
          </cell>
        </row>
        <row r="11927">
          <cell r="J11927">
            <v>21</v>
          </cell>
          <cell r="K11927">
            <v>7</v>
          </cell>
          <cell r="O11927">
            <v>3</v>
          </cell>
        </row>
        <row r="11928">
          <cell r="J11928">
            <v>21</v>
          </cell>
          <cell r="K11928">
            <v>9</v>
          </cell>
          <cell r="O11928">
            <v>2.3333333333333335</v>
          </cell>
        </row>
        <row r="11929">
          <cell r="J11929">
            <v>21</v>
          </cell>
          <cell r="K11929">
            <v>7</v>
          </cell>
          <cell r="O11929">
            <v>3</v>
          </cell>
        </row>
        <row r="11930">
          <cell r="J11930">
            <v>21</v>
          </cell>
          <cell r="K11930">
            <v>7</v>
          </cell>
          <cell r="O11930">
            <v>3</v>
          </cell>
        </row>
        <row r="11931">
          <cell r="J11931">
            <v>21</v>
          </cell>
          <cell r="K11931">
            <v>7</v>
          </cell>
          <cell r="O11931">
            <v>3</v>
          </cell>
        </row>
        <row r="11932">
          <cell r="J11932">
            <v>21</v>
          </cell>
          <cell r="K11932">
            <v>7</v>
          </cell>
          <cell r="O11932">
            <v>3</v>
          </cell>
        </row>
        <row r="11933">
          <cell r="J11933">
            <v>21</v>
          </cell>
          <cell r="K11933">
            <v>7</v>
          </cell>
          <cell r="O11933">
            <v>3</v>
          </cell>
        </row>
        <row r="11934">
          <cell r="J11934">
            <v>21</v>
          </cell>
          <cell r="K11934">
            <v>7</v>
          </cell>
          <cell r="O11934">
            <v>3</v>
          </cell>
        </row>
        <row r="11935">
          <cell r="J11935">
            <v>20</v>
          </cell>
          <cell r="K11935">
            <v>9</v>
          </cell>
          <cell r="O11935">
            <v>2.2222222222222223</v>
          </cell>
        </row>
        <row r="11936">
          <cell r="J11936">
            <v>20</v>
          </cell>
          <cell r="K11936">
            <v>5</v>
          </cell>
          <cell r="O11936">
            <v>4</v>
          </cell>
        </row>
        <row r="11937">
          <cell r="J11937">
            <v>20</v>
          </cell>
          <cell r="K11937">
            <v>7</v>
          </cell>
          <cell r="O11937">
            <v>2.8571428571428572</v>
          </cell>
        </row>
        <row r="11938">
          <cell r="J11938">
            <v>20</v>
          </cell>
          <cell r="K11938">
            <v>8</v>
          </cell>
          <cell r="O11938">
            <v>2.5</v>
          </cell>
        </row>
        <row r="11939">
          <cell r="J11939">
            <v>19</v>
          </cell>
          <cell r="K11939">
            <v>7</v>
          </cell>
          <cell r="O11939">
            <v>2.7142857142857144</v>
          </cell>
        </row>
        <row r="11940">
          <cell r="J11940">
            <v>19</v>
          </cell>
          <cell r="K11940">
            <v>5</v>
          </cell>
          <cell r="O11940">
            <v>3.8</v>
          </cell>
        </row>
        <row r="11941">
          <cell r="J11941">
            <v>19</v>
          </cell>
          <cell r="K11941">
            <v>7</v>
          </cell>
          <cell r="O11941">
            <v>2.7142857142857144</v>
          </cell>
        </row>
        <row r="11942">
          <cell r="J11942">
            <v>19</v>
          </cell>
          <cell r="K11942">
            <v>7</v>
          </cell>
          <cell r="O11942">
            <v>2.7142857142857144</v>
          </cell>
        </row>
        <row r="11943">
          <cell r="J11943">
            <v>19</v>
          </cell>
          <cell r="K11943">
            <v>5</v>
          </cell>
          <cell r="O11943">
            <v>3.8</v>
          </cell>
        </row>
        <row r="11944">
          <cell r="J11944">
            <v>19</v>
          </cell>
          <cell r="K11944">
            <v>7</v>
          </cell>
          <cell r="O11944">
            <v>2.7142857142857144</v>
          </cell>
        </row>
        <row r="11945">
          <cell r="J11945">
            <v>19</v>
          </cell>
          <cell r="K11945">
            <v>7</v>
          </cell>
          <cell r="O11945">
            <v>2.7142857142857144</v>
          </cell>
        </row>
        <row r="11946">
          <cell r="J11946">
            <v>19</v>
          </cell>
          <cell r="K11946">
            <v>7</v>
          </cell>
          <cell r="O11946">
            <v>2.7142857142857144</v>
          </cell>
        </row>
        <row r="11947">
          <cell r="J11947">
            <v>19</v>
          </cell>
          <cell r="K11947">
            <v>7</v>
          </cell>
          <cell r="O11947">
            <v>2.7142857142857144</v>
          </cell>
        </row>
        <row r="11948">
          <cell r="J11948">
            <v>19</v>
          </cell>
          <cell r="K11948">
            <v>7</v>
          </cell>
          <cell r="O11948">
            <v>2.7142857142857144</v>
          </cell>
        </row>
        <row r="11949">
          <cell r="J11949">
            <v>19</v>
          </cell>
          <cell r="K11949">
            <v>7</v>
          </cell>
          <cell r="O11949">
            <v>2.7142857142857144</v>
          </cell>
        </row>
        <row r="11950">
          <cell r="J11950">
            <v>19</v>
          </cell>
          <cell r="K11950">
            <v>7</v>
          </cell>
          <cell r="O11950">
            <v>2.7142857142857144</v>
          </cell>
        </row>
        <row r="11951">
          <cell r="J11951">
            <v>19</v>
          </cell>
          <cell r="K11951">
            <v>7</v>
          </cell>
          <cell r="O11951">
            <v>2.7142857142857144</v>
          </cell>
        </row>
        <row r="11952">
          <cell r="J11952">
            <v>19</v>
          </cell>
          <cell r="K11952">
            <v>7</v>
          </cell>
          <cell r="O11952">
            <v>2.7142857142857144</v>
          </cell>
        </row>
        <row r="11953">
          <cell r="J11953">
            <v>19</v>
          </cell>
          <cell r="K11953">
            <v>7</v>
          </cell>
          <cell r="O11953">
            <v>2.7142857142857144</v>
          </cell>
        </row>
        <row r="11954">
          <cell r="J11954">
            <v>19</v>
          </cell>
          <cell r="K11954">
            <v>7</v>
          </cell>
          <cell r="O11954">
            <v>2.7142857142857144</v>
          </cell>
        </row>
        <row r="11955">
          <cell r="J11955">
            <v>18</v>
          </cell>
          <cell r="K11955">
            <v>6</v>
          </cell>
          <cell r="O11955">
            <v>3</v>
          </cell>
        </row>
        <row r="11956">
          <cell r="J11956">
            <v>18</v>
          </cell>
          <cell r="K11956">
            <v>8</v>
          </cell>
          <cell r="O11956">
            <v>2.25</v>
          </cell>
        </row>
        <row r="11957">
          <cell r="J11957">
            <v>17</v>
          </cell>
          <cell r="K11957">
            <v>7</v>
          </cell>
          <cell r="O11957">
            <v>2.4285714285714284</v>
          </cell>
        </row>
        <row r="11958">
          <cell r="J11958">
            <v>17</v>
          </cell>
          <cell r="K11958">
            <v>5</v>
          </cell>
          <cell r="O11958">
            <v>3.4</v>
          </cell>
        </row>
        <row r="11959">
          <cell r="J11959">
            <v>16</v>
          </cell>
          <cell r="K11959">
            <v>6</v>
          </cell>
          <cell r="O11959">
            <v>2.6666666666666665</v>
          </cell>
        </row>
        <row r="11960">
          <cell r="J11960">
            <v>16</v>
          </cell>
          <cell r="K11960">
            <v>4</v>
          </cell>
          <cell r="O11960">
            <v>4</v>
          </cell>
        </row>
        <row r="11961">
          <cell r="J11961">
            <v>15</v>
          </cell>
          <cell r="K11961">
            <v>6</v>
          </cell>
          <cell r="O11961">
            <v>2.5</v>
          </cell>
        </row>
        <row r="11962">
          <cell r="J11962">
            <v>14</v>
          </cell>
          <cell r="K11962">
            <v>5</v>
          </cell>
          <cell r="O11962">
            <v>2.8</v>
          </cell>
        </row>
        <row r="11963">
          <cell r="J11963">
            <v>14</v>
          </cell>
          <cell r="K11963">
            <v>5</v>
          </cell>
          <cell r="O11963">
            <v>2.8</v>
          </cell>
        </row>
        <row r="11964">
          <cell r="J11964">
            <v>13</v>
          </cell>
          <cell r="K11964">
            <v>4</v>
          </cell>
          <cell r="O11964">
            <v>3.25</v>
          </cell>
        </row>
        <row r="11965">
          <cell r="J11965">
            <v>13</v>
          </cell>
          <cell r="K11965">
            <v>8</v>
          </cell>
          <cell r="O11965">
            <v>1.625</v>
          </cell>
        </row>
        <row r="11966">
          <cell r="J11966">
            <v>13</v>
          </cell>
          <cell r="K11966">
            <v>5</v>
          </cell>
          <cell r="O11966">
            <v>2.6</v>
          </cell>
        </row>
        <row r="11967">
          <cell r="J11967">
            <v>13</v>
          </cell>
          <cell r="K11967">
            <v>8</v>
          </cell>
          <cell r="O11967">
            <v>1.625</v>
          </cell>
        </row>
        <row r="11968">
          <cell r="J11968">
            <v>13</v>
          </cell>
          <cell r="K11968">
            <v>8</v>
          </cell>
          <cell r="O11968">
            <v>1.625</v>
          </cell>
        </row>
        <row r="11969">
          <cell r="J11969">
            <v>13</v>
          </cell>
          <cell r="K11969">
            <v>4</v>
          </cell>
          <cell r="O11969">
            <v>3.25</v>
          </cell>
        </row>
        <row r="11970">
          <cell r="J11970">
            <v>12</v>
          </cell>
          <cell r="K11970">
            <v>4</v>
          </cell>
          <cell r="O11970">
            <v>3</v>
          </cell>
        </row>
        <row r="11971">
          <cell r="J11971">
            <v>12</v>
          </cell>
          <cell r="K11971">
            <v>4</v>
          </cell>
          <cell r="O11971">
            <v>3</v>
          </cell>
        </row>
        <row r="11972">
          <cell r="J11972">
            <v>12</v>
          </cell>
          <cell r="K11972">
            <v>4</v>
          </cell>
          <cell r="O11972">
            <v>3</v>
          </cell>
        </row>
        <row r="11973">
          <cell r="J11973">
            <v>12</v>
          </cell>
          <cell r="K11973">
            <v>4</v>
          </cell>
          <cell r="O11973">
            <v>3</v>
          </cell>
        </row>
        <row r="11974">
          <cell r="J11974">
            <v>12</v>
          </cell>
          <cell r="K11974">
            <v>3</v>
          </cell>
          <cell r="O11974">
            <v>4</v>
          </cell>
        </row>
        <row r="11975">
          <cell r="J11975">
            <v>12</v>
          </cell>
          <cell r="K11975">
            <v>3</v>
          </cell>
          <cell r="O11975">
            <v>4</v>
          </cell>
        </row>
        <row r="11976">
          <cell r="J11976">
            <v>11</v>
          </cell>
          <cell r="K11976">
            <v>4</v>
          </cell>
          <cell r="O11976">
            <v>2.75</v>
          </cell>
        </row>
        <row r="11977">
          <cell r="J11977">
            <v>11</v>
          </cell>
          <cell r="K11977">
            <v>3</v>
          </cell>
          <cell r="O11977">
            <v>3.6666666666666665</v>
          </cell>
        </row>
        <row r="11978">
          <cell r="J11978">
            <v>11</v>
          </cell>
          <cell r="K11978">
            <v>3</v>
          </cell>
          <cell r="O11978">
            <v>3.6666666666666665</v>
          </cell>
        </row>
        <row r="11979">
          <cell r="J11979">
            <v>11</v>
          </cell>
          <cell r="K11979">
            <v>5</v>
          </cell>
          <cell r="O11979">
            <v>2.2000000000000002</v>
          </cell>
        </row>
        <row r="11980">
          <cell r="J11980">
            <v>11</v>
          </cell>
          <cell r="K11980">
            <v>4</v>
          </cell>
          <cell r="O11980">
            <v>2.75</v>
          </cell>
        </row>
        <row r="11981">
          <cell r="J11981">
            <v>11</v>
          </cell>
          <cell r="K11981">
            <v>4</v>
          </cell>
          <cell r="O11981">
            <v>2.75</v>
          </cell>
        </row>
        <row r="11982">
          <cell r="J11982">
            <v>11</v>
          </cell>
          <cell r="K11982">
            <v>3</v>
          </cell>
          <cell r="O11982">
            <v>3.6666666666666665</v>
          </cell>
        </row>
        <row r="11983">
          <cell r="J11983">
            <v>11</v>
          </cell>
          <cell r="K11983">
            <v>4</v>
          </cell>
          <cell r="O11983">
            <v>2.75</v>
          </cell>
        </row>
        <row r="11984">
          <cell r="J11984">
            <v>11</v>
          </cell>
          <cell r="K11984">
            <v>4</v>
          </cell>
          <cell r="O11984">
            <v>2.75</v>
          </cell>
        </row>
        <row r="11985">
          <cell r="J11985">
            <v>11</v>
          </cell>
          <cell r="K11985">
            <v>3</v>
          </cell>
          <cell r="O11985">
            <v>3.6666666666666665</v>
          </cell>
        </row>
        <row r="11986">
          <cell r="J11986">
            <v>11</v>
          </cell>
          <cell r="K11986">
            <v>3</v>
          </cell>
          <cell r="O11986">
            <v>3.6666666666666665</v>
          </cell>
        </row>
        <row r="11987">
          <cell r="J11987">
            <v>10</v>
          </cell>
          <cell r="K11987">
            <v>3</v>
          </cell>
          <cell r="O11987">
            <v>3.3333333333333335</v>
          </cell>
        </row>
        <row r="11988">
          <cell r="J11988">
            <v>10</v>
          </cell>
          <cell r="K11988">
            <v>3</v>
          </cell>
          <cell r="O11988">
            <v>3.3333333333333335</v>
          </cell>
        </row>
        <row r="11989">
          <cell r="J11989">
            <v>10</v>
          </cell>
          <cell r="K11989">
            <v>3</v>
          </cell>
          <cell r="O11989">
            <v>3.3333333333333335</v>
          </cell>
        </row>
        <row r="11990">
          <cell r="J11990">
            <v>10</v>
          </cell>
          <cell r="K11990">
            <v>3</v>
          </cell>
          <cell r="O11990">
            <v>3.3333333333333335</v>
          </cell>
        </row>
        <row r="11991">
          <cell r="J11991">
            <v>10</v>
          </cell>
          <cell r="K11991">
            <v>3</v>
          </cell>
          <cell r="O11991">
            <v>3.3333333333333335</v>
          </cell>
        </row>
        <row r="11992">
          <cell r="J11992">
            <v>10</v>
          </cell>
          <cell r="K11992">
            <v>3</v>
          </cell>
          <cell r="O11992">
            <v>3.3333333333333335</v>
          </cell>
        </row>
        <row r="11993">
          <cell r="J11993">
            <v>10</v>
          </cell>
          <cell r="K11993">
            <v>3</v>
          </cell>
          <cell r="O11993">
            <v>3.3333333333333335</v>
          </cell>
        </row>
        <row r="11994">
          <cell r="J11994">
            <v>10</v>
          </cell>
          <cell r="K11994">
            <v>3</v>
          </cell>
          <cell r="O11994">
            <v>3.3333333333333335</v>
          </cell>
        </row>
        <row r="11995">
          <cell r="J11995">
            <v>10</v>
          </cell>
          <cell r="K11995">
            <v>3</v>
          </cell>
          <cell r="O11995">
            <v>3.3333333333333335</v>
          </cell>
        </row>
        <row r="11996">
          <cell r="J11996">
            <v>10</v>
          </cell>
          <cell r="K11996">
            <v>3</v>
          </cell>
          <cell r="O11996">
            <v>3.3333333333333335</v>
          </cell>
        </row>
        <row r="11997">
          <cell r="J11997">
            <v>10</v>
          </cell>
          <cell r="K11997">
            <v>3</v>
          </cell>
          <cell r="O11997">
            <v>3.3333333333333335</v>
          </cell>
        </row>
        <row r="11998">
          <cell r="J11998">
            <v>10</v>
          </cell>
          <cell r="K11998">
            <v>3</v>
          </cell>
          <cell r="O11998">
            <v>3.3333333333333335</v>
          </cell>
        </row>
        <row r="11999">
          <cell r="J11999">
            <v>10</v>
          </cell>
          <cell r="K11999">
            <v>3</v>
          </cell>
          <cell r="O11999">
            <v>3.3333333333333335</v>
          </cell>
        </row>
        <row r="12000">
          <cell r="J12000">
            <v>10</v>
          </cell>
          <cell r="K12000">
            <v>3</v>
          </cell>
          <cell r="O12000">
            <v>3.3333333333333335</v>
          </cell>
        </row>
        <row r="12001">
          <cell r="J12001">
            <v>9</v>
          </cell>
          <cell r="K12001">
            <v>4</v>
          </cell>
          <cell r="O12001">
            <v>2.25</v>
          </cell>
        </row>
        <row r="12002">
          <cell r="J12002">
            <v>9</v>
          </cell>
          <cell r="K12002">
            <v>4</v>
          </cell>
          <cell r="O12002">
            <v>2.25</v>
          </cell>
        </row>
        <row r="12003">
          <cell r="J12003">
            <v>9</v>
          </cell>
          <cell r="K12003">
            <v>4</v>
          </cell>
          <cell r="O12003">
            <v>2.25</v>
          </cell>
        </row>
        <row r="12004">
          <cell r="J12004">
            <v>9</v>
          </cell>
          <cell r="K12004">
            <v>4</v>
          </cell>
          <cell r="O12004">
            <v>2.25</v>
          </cell>
        </row>
        <row r="12005">
          <cell r="J12005">
            <v>9</v>
          </cell>
          <cell r="K12005">
            <v>4</v>
          </cell>
          <cell r="O12005">
            <v>2.25</v>
          </cell>
        </row>
        <row r="12006">
          <cell r="J12006">
            <v>8</v>
          </cell>
          <cell r="K12006">
            <v>3</v>
          </cell>
          <cell r="O12006">
            <v>2.6666666666666665</v>
          </cell>
        </row>
        <row r="12007">
          <cell r="J12007">
            <v>8</v>
          </cell>
          <cell r="K12007">
            <v>3</v>
          </cell>
          <cell r="O12007">
            <v>2.6666666666666665</v>
          </cell>
        </row>
        <row r="12008">
          <cell r="J12008">
            <v>8</v>
          </cell>
          <cell r="K12008">
            <v>3</v>
          </cell>
          <cell r="O12008">
            <v>2.6666666666666665</v>
          </cell>
        </row>
        <row r="12009">
          <cell r="J12009">
            <v>8</v>
          </cell>
          <cell r="K12009">
            <v>3</v>
          </cell>
          <cell r="O12009">
            <v>2.6666666666666665</v>
          </cell>
        </row>
        <row r="12010">
          <cell r="J12010">
            <v>7</v>
          </cell>
          <cell r="K12010">
            <v>3</v>
          </cell>
          <cell r="O12010">
            <v>2.3333333333333335</v>
          </cell>
        </row>
        <row r="12011">
          <cell r="J12011">
            <v>7</v>
          </cell>
          <cell r="K12011">
            <v>3</v>
          </cell>
          <cell r="O12011">
            <v>2.3333333333333335</v>
          </cell>
        </row>
        <row r="12012">
          <cell r="J12012">
            <v>7</v>
          </cell>
          <cell r="K12012">
            <v>3</v>
          </cell>
          <cell r="O12012">
            <v>2.3333333333333335</v>
          </cell>
        </row>
        <row r="12013">
          <cell r="J12013">
            <v>7</v>
          </cell>
          <cell r="K12013">
            <v>3</v>
          </cell>
          <cell r="O12013">
            <v>2.3333333333333335</v>
          </cell>
        </row>
        <row r="12014">
          <cell r="J12014">
            <v>7</v>
          </cell>
          <cell r="K12014">
            <v>3</v>
          </cell>
          <cell r="O12014">
            <v>2.3333333333333335</v>
          </cell>
        </row>
        <row r="12015">
          <cell r="J12015">
            <v>7</v>
          </cell>
          <cell r="K12015">
            <v>3</v>
          </cell>
          <cell r="O12015">
            <v>2.3333333333333335</v>
          </cell>
        </row>
        <row r="12016">
          <cell r="J12016">
            <v>7</v>
          </cell>
          <cell r="K12016">
            <v>3</v>
          </cell>
          <cell r="O12016">
            <v>2.3333333333333335</v>
          </cell>
        </row>
        <row r="12017">
          <cell r="J12017">
            <v>7</v>
          </cell>
          <cell r="K12017">
            <v>3</v>
          </cell>
          <cell r="O12017">
            <v>2.3333333333333335</v>
          </cell>
        </row>
        <row r="12018">
          <cell r="J12018">
            <v>6</v>
          </cell>
          <cell r="K12018">
            <v>1753</v>
          </cell>
          <cell r="O12018">
            <v>3.4227039361095267E-3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topLeftCell="A1102" workbookViewId="0">
      <selection activeCell="N1121" sqref="N1121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233</v>
      </c>
    </row>
    <row r="2" spans="1:15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  <c r="O2" s="1">
        <f>J2/K2</f>
        <v>4.5434782608695654</v>
      </c>
    </row>
    <row r="3" spans="1:15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  <c r="O3" s="1">
        <f t="shared" ref="O3:O66" si="0">J3/K3</f>
        <v>4.8055555555555554</v>
      </c>
    </row>
    <row r="4" spans="1:15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  <c r="O4" s="1">
        <f t="shared" si="0"/>
        <v>5.1875</v>
      </c>
    </row>
    <row r="5" spans="1:15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  <c r="O5" s="1">
        <f t="shared" si="0"/>
        <v>5.5294117647058822</v>
      </c>
    </row>
    <row r="6" spans="1:15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  <c r="O6" s="1">
        <f t="shared" si="0"/>
        <v>5.9649122807017543</v>
      </c>
    </row>
    <row r="7" spans="1:15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  <c r="O7" s="1">
        <f t="shared" si="0"/>
        <v>5.9649122807017543</v>
      </c>
    </row>
    <row r="8" spans="1:15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  <c r="O8" s="1">
        <f t="shared" si="0"/>
        <v>5.9649122807017543</v>
      </c>
    </row>
    <row r="9" spans="1:15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  <c r="O9" s="1">
        <f t="shared" si="0"/>
        <v>5.6410256410256414</v>
      </c>
    </row>
    <row r="10" spans="1:15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  <c r="O10" s="1">
        <f t="shared" si="0"/>
        <v>4.9870129870129869</v>
      </c>
    </row>
    <row r="11" spans="1:15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  <c r="O11" s="1">
        <f t="shared" si="0"/>
        <v>4.25</v>
      </c>
    </row>
    <row r="12" spans="1:15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  <c r="O12" s="1">
        <f t="shared" si="0"/>
        <v>4.25</v>
      </c>
    </row>
    <row r="13" spans="1:15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  <c r="O13" s="1">
        <f t="shared" si="0"/>
        <v>4.25</v>
      </c>
    </row>
    <row r="14" spans="1:15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  <c r="O14" s="1">
        <f t="shared" si="0"/>
        <v>4.25</v>
      </c>
    </row>
    <row r="15" spans="1:15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  <c r="O15" s="1">
        <f t="shared" si="0"/>
        <v>4.25</v>
      </c>
    </row>
    <row r="16" spans="1:15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  <c r="O16" s="1">
        <f t="shared" si="0"/>
        <v>4.25</v>
      </c>
    </row>
    <row r="17" spans="1:15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  <c r="O17" s="1">
        <f t="shared" si="0"/>
        <v>4.083333333333333</v>
      </c>
    </row>
    <row r="18" spans="1:15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  <c r="O18" s="1">
        <f t="shared" si="0"/>
        <v>4.1538461538461542</v>
      </c>
    </row>
    <row r="19" spans="1:15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  <c r="O19" s="1">
        <f t="shared" si="0"/>
        <v>4.083333333333333</v>
      </c>
    </row>
    <row r="20" spans="1:15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  <c r="O20" s="1">
        <f t="shared" si="0"/>
        <v>5.25</v>
      </c>
    </row>
    <row r="21" spans="1:15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  <c r="O21" s="1">
        <f t="shared" si="0"/>
        <v>4.0909090909090908</v>
      </c>
    </row>
    <row r="22" spans="1:15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  <c r="O22" s="1">
        <f t="shared" si="0"/>
        <v>6.1302681992337167</v>
      </c>
    </row>
    <row r="23" spans="1:15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  <c r="O23" s="1">
        <f t="shared" si="0"/>
        <v>6.1302681992337167</v>
      </c>
    </row>
    <row r="24" spans="1:15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  <c r="O24" s="1">
        <f t="shared" si="0"/>
        <v>6.2983425414364644</v>
      </c>
    </row>
    <row r="25" spans="1:15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  <c r="O25" s="1">
        <f t="shared" si="0"/>
        <v>6.2983425414364644</v>
      </c>
    </row>
    <row r="26" spans="1:15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  <c r="O26" s="1">
        <f t="shared" si="0"/>
        <v>4.0909090909090908</v>
      </c>
    </row>
    <row r="27" spans="1:15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  <c r="O27" s="1">
        <f t="shared" si="0"/>
        <v>4.0909090909090908</v>
      </c>
    </row>
    <row r="28" spans="1:15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  <c r="O28" s="1">
        <f t="shared" si="0"/>
        <v>4.4680851063829783</v>
      </c>
    </row>
    <row r="29" spans="1:15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  <c r="O29" s="1">
        <f t="shared" si="0"/>
        <v>4.4680851063829783</v>
      </c>
    </row>
    <row r="30" spans="1:15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  <c r="O30" s="1">
        <f t="shared" si="0"/>
        <v>5.3421052631578947</v>
      </c>
    </row>
    <row r="31" spans="1:15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  <c r="O31" s="1">
        <f t="shared" si="0"/>
        <v>5.5588235294117645</v>
      </c>
    </row>
    <row r="32" spans="1:15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  <c r="O32" s="1">
        <f t="shared" si="0"/>
        <v>5.3421052631578947</v>
      </c>
    </row>
    <row r="33" spans="1:15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  <c r="O33" s="1">
        <f t="shared" si="0"/>
        <v>5.5588235294117645</v>
      </c>
    </row>
    <row r="34" spans="1:15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  <c r="O34" s="1">
        <f t="shared" si="0"/>
        <v>6.106870229007634</v>
      </c>
    </row>
    <row r="35" spans="1:15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  <c r="O35" s="1">
        <f t="shared" si="0"/>
        <v>6.106870229007634</v>
      </c>
    </row>
    <row r="36" spans="1:15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  <c r="O36" s="1">
        <f t="shared" si="0"/>
        <v>4.8499999999999996</v>
      </c>
    </row>
    <row r="37" spans="1:15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  <c r="O37" s="1">
        <f t="shared" si="0"/>
        <v>6.7415730337078648</v>
      </c>
    </row>
    <row r="38" spans="1:15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  <c r="O38" s="1">
        <f t="shared" si="0"/>
        <v>4.301075268817204</v>
      </c>
    </row>
    <row r="39" spans="1:15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  <c r="O39" s="1">
        <f t="shared" si="0"/>
        <v>4.301075268817204</v>
      </c>
    </row>
    <row r="40" spans="1:15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  <c r="O40" s="1">
        <f t="shared" si="0"/>
        <v>4.430769230769231</v>
      </c>
    </row>
    <row r="41" spans="1:15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  <c r="O41" s="1">
        <f t="shared" si="0"/>
        <v>4.0363636363636362</v>
      </c>
    </row>
    <row r="42" spans="1:15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  <c r="O42" s="1">
        <f t="shared" si="0"/>
        <v>4.875</v>
      </c>
    </row>
    <row r="43" spans="1:15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  <c r="O43" s="1">
        <f t="shared" si="0"/>
        <v>4.3292682926829267</v>
      </c>
    </row>
    <row r="44" spans="1:15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  <c r="O44" s="1">
        <f t="shared" si="0"/>
        <v>5</v>
      </c>
    </row>
    <row r="45" spans="1:15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  <c r="O45" s="1">
        <f t="shared" si="0"/>
        <v>4.8979591836734695</v>
      </c>
    </row>
    <row r="46" spans="1:15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  <c r="O46" s="1">
        <f t="shared" si="0"/>
        <v>4.8979591836734695</v>
      </c>
    </row>
    <row r="47" spans="1:15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  <c r="O47" s="1">
        <f t="shared" si="0"/>
        <v>9.545454545454545</v>
      </c>
    </row>
    <row r="48" spans="1:15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  <c r="O48" s="1">
        <f t="shared" si="0"/>
        <v>9.545454545454545</v>
      </c>
    </row>
    <row r="49" spans="1:15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  <c r="O49" s="1">
        <f t="shared" si="0"/>
        <v>4.625</v>
      </c>
    </row>
    <row r="50" spans="1:15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  <c r="O50" s="1">
        <f t="shared" si="0"/>
        <v>5.1063829787234045</v>
      </c>
    </row>
    <row r="51" spans="1:15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  <c r="O51" s="1">
        <f t="shared" si="0"/>
        <v>4.0540540540540544</v>
      </c>
    </row>
    <row r="52" spans="1:15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  <c r="O52" s="1">
        <f t="shared" si="0"/>
        <v>4.0540540540540544</v>
      </c>
    </row>
    <row r="53" spans="1:15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  <c r="O53" s="1">
        <f t="shared" si="0"/>
        <v>5.6410256410256414</v>
      </c>
    </row>
    <row r="54" spans="1:15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  <c r="O54" s="1">
        <f t="shared" si="0"/>
        <v>4.9870129870129869</v>
      </c>
    </row>
    <row r="55" spans="1:15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  <c r="O55" s="1">
        <f t="shared" si="0"/>
        <v>8.0597014925373127</v>
      </c>
    </row>
    <row r="56" spans="1:15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  <c r="O56" s="1">
        <f t="shared" si="0"/>
        <v>8.0597014925373127</v>
      </c>
    </row>
    <row r="57" spans="1:15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  <c r="O57" s="1">
        <f t="shared" si="0"/>
        <v>6.666666666666667</v>
      </c>
    </row>
    <row r="58" spans="1:15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  <c r="O58" s="1">
        <f t="shared" si="0"/>
        <v>6.666666666666667</v>
      </c>
    </row>
    <row r="59" spans="1:15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  <c r="O59" s="1">
        <f t="shared" si="0"/>
        <v>6.666666666666667</v>
      </c>
    </row>
    <row r="60" spans="1:15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  <c r="O60" s="1">
        <f t="shared" si="0"/>
        <v>6.666666666666667</v>
      </c>
    </row>
    <row r="61" spans="1:15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  <c r="O61" s="1">
        <f t="shared" si="0"/>
        <v>3.418181818181818</v>
      </c>
    </row>
    <row r="62" spans="1:15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  <c r="O62" s="1">
        <f t="shared" si="0"/>
        <v>4.6486486486486482</v>
      </c>
    </row>
    <row r="63" spans="1:15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  <c r="O63" s="1">
        <f t="shared" si="0"/>
        <v>4.2272727272727275</v>
      </c>
    </row>
    <row r="64" spans="1:15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  <c r="O64" s="1">
        <f t="shared" si="0"/>
        <v>5.5588235294117645</v>
      </c>
    </row>
    <row r="65" spans="1:15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  <c r="O65" s="1">
        <f t="shared" si="0"/>
        <v>4.1904761904761907</v>
      </c>
    </row>
    <row r="66" spans="1:15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  <c r="O66" s="1">
        <f t="shared" si="0"/>
        <v>4.3181818181818183</v>
      </c>
    </row>
    <row r="67" spans="1:15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  <c r="O67" s="1">
        <f t="shared" ref="O67:O130" si="1">J67/K67</f>
        <v>3.418181818181818</v>
      </c>
    </row>
    <row r="68" spans="1:15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  <c r="O68" s="1">
        <f t="shared" si="1"/>
        <v>3.418181818181818</v>
      </c>
    </row>
    <row r="69" spans="1:15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  <c r="O69" s="1">
        <f t="shared" si="1"/>
        <v>4.6486486486486482</v>
      </c>
    </row>
    <row r="70" spans="1:15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  <c r="O70" s="1">
        <f t="shared" si="1"/>
        <v>4.96</v>
      </c>
    </row>
    <row r="71" spans="1:15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  <c r="O71" s="1">
        <f t="shared" si="1"/>
        <v>4.4680851063829783</v>
      </c>
    </row>
    <row r="72" spans="1:15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  <c r="O72" s="1">
        <f t="shared" si="1"/>
        <v>4.4680851063829783</v>
      </c>
    </row>
    <row r="73" spans="1:15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  <c r="O73" s="1">
        <f t="shared" si="1"/>
        <v>3.9819819819819822</v>
      </c>
    </row>
    <row r="74" spans="1:15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  <c r="O74" s="1">
        <f t="shared" si="1"/>
        <v>5.25</v>
      </c>
    </row>
    <row r="75" spans="1:15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  <c r="O75" s="1">
        <f t="shared" si="1"/>
        <v>5.7241379310344831</v>
      </c>
    </row>
    <row r="76" spans="1:15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  <c r="O76" s="1">
        <f t="shared" si="1"/>
        <v>6.5060240963855422</v>
      </c>
    </row>
    <row r="77" spans="1:15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  <c r="O77" s="1">
        <f t="shared" si="1"/>
        <v>6.5060240963855422</v>
      </c>
    </row>
    <row r="78" spans="1:15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  <c r="O78" s="1">
        <f t="shared" si="1"/>
        <v>6.5060240963855422</v>
      </c>
    </row>
    <row r="79" spans="1:15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  <c r="O79" s="1">
        <f t="shared" si="1"/>
        <v>6.5060240963855422</v>
      </c>
    </row>
    <row r="80" spans="1:15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  <c r="O80" s="1">
        <f t="shared" si="1"/>
        <v>6.5060240963855422</v>
      </c>
    </row>
    <row r="81" spans="1:15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  <c r="O81" s="1">
        <f t="shared" si="1"/>
        <v>6.5060240963855422</v>
      </c>
    </row>
    <row r="82" spans="1:15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  <c r="O82" s="1">
        <f t="shared" si="1"/>
        <v>6.5060240963855422</v>
      </c>
    </row>
    <row r="83" spans="1:15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  <c r="O83" s="1">
        <f t="shared" si="1"/>
        <v>6.5060240963855422</v>
      </c>
    </row>
    <row r="84" spans="1:15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  <c r="O84" s="1">
        <f t="shared" si="1"/>
        <v>6.5060240963855422</v>
      </c>
    </row>
    <row r="85" spans="1:15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  <c r="O85" s="1">
        <f t="shared" si="1"/>
        <v>6.5060240963855422</v>
      </c>
    </row>
    <row r="86" spans="1:15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  <c r="O86" s="1">
        <f t="shared" si="1"/>
        <v>6.4429530201342278</v>
      </c>
    </row>
    <row r="87" spans="1:15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  <c r="O87" s="1">
        <f t="shared" si="1"/>
        <v>6.4429530201342278</v>
      </c>
    </row>
    <row r="88" spans="1:15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  <c r="O88" s="1">
        <f t="shared" si="1"/>
        <v>6.4429530201342278</v>
      </c>
    </row>
    <row r="89" spans="1:15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  <c r="O89" s="1">
        <f t="shared" si="1"/>
        <v>5.1875</v>
      </c>
    </row>
    <row r="90" spans="1:15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  <c r="O90" s="1">
        <f t="shared" si="1"/>
        <v>5.5294117647058822</v>
      </c>
    </row>
    <row r="91" spans="1:15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  <c r="O91" s="1">
        <f t="shared" si="1"/>
        <v>6.1302681992337167</v>
      </c>
    </row>
    <row r="92" spans="1:15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  <c r="O92" s="1">
        <f t="shared" si="1"/>
        <v>6.1302681992337167</v>
      </c>
    </row>
    <row r="93" spans="1:15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  <c r="O93" s="1">
        <f t="shared" si="1"/>
        <v>6.1302681992337167</v>
      </c>
    </row>
    <row r="94" spans="1:15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  <c r="O94" s="1">
        <f t="shared" si="1"/>
        <v>6.1302681992337167</v>
      </c>
    </row>
    <row r="95" spans="1:15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  <c r="O95" s="1">
        <f t="shared" si="1"/>
        <v>6.1302681992337167</v>
      </c>
    </row>
    <row r="96" spans="1:15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  <c r="O96" s="1">
        <f t="shared" si="1"/>
        <v>6.1302681992337167</v>
      </c>
    </row>
    <row r="97" spans="1:15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  <c r="O97" s="1">
        <f t="shared" si="1"/>
        <v>6.1302681992337167</v>
      </c>
    </row>
    <row r="98" spans="1:15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  <c r="O98" s="1">
        <f t="shared" si="1"/>
        <v>6.1302681992337167</v>
      </c>
    </row>
    <row r="99" spans="1:15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  <c r="O99" s="1">
        <f t="shared" si="1"/>
        <v>6.1302681992337167</v>
      </c>
    </row>
    <row r="100" spans="1:15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  <c r="O100" s="1">
        <f t="shared" si="1"/>
        <v>6.1302681992337167</v>
      </c>
    </row>
    <row r="101" spans="1:15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  <c r="O101" s="1">
        <f t="shared" si="1"/>
        <v>5.9649122807017543</v>
      </c>
    </row>
    <row r="102" spans="1:15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  <c r="O102" s="1">
        <f t="shared" si="1"/>
        <v>7.7710843373493974</v>
      </c>
    </row>
    <row r="103" spans="1:15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  <c r="O103" s="1">
        <f t="shared" si="1"/>
        <v>7.7710843373493974</v>
      </c>
    </row>
    <row r="104" spans="1:15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  <c r="O104" s="1">
        <f t="shared" si="1"/>
        <v>7.7710843373493974</v>
      </c>
    </row>
    <row r="105" spans="1:15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  <c r="O105" s="1">
        <f t="shared" si="1"/>
        <v>7.7710843373493974</v>
      </c>
    </row>
    <row r="106" spans="1:15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  <c r="O106" s="1">
        <f t="shared" si="1"/>
        <v>7.7710843373493974</v>
      </c>
    </row>
    <row r="107" spans="1:15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  <c r="O107" s="1">
        <f t="shared" si="1"/>
        <v>7.7710843373493974</v>
      </c>
    </row>
    <row r="108" spans="1:15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  <c r="O108" s="1">
        <f t="shared" si="1"/>
        <v>7.7710843373493974</v>
      </c>
    </row>
    <row r="109" spans="1:15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  <c r="O109" s="1">
        <f t="shared" si="1"/>
        <v>5.3465346534653468</v>
      </c>
    </row>
    <row r="110" spans="1:15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  <c r="O110" s="1">
        <f t="shared" si="1"/>
        <v>5.3465346534653468</v>
      </c>
    </row>
    <row r="111" spans="1:15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  <c r="O111" s="1">
        <f t="shared" si="1"/>
        <v>5.3465346534653468</v>
      </c>
    </row>
    <row r="112" spans="1:15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  <c r="O112" s="1">
        <f t="shared" si="1"/>
        <v>5.9649122807017543</v>
      </c>
    </row>
    <row r="113" spans="1:15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  <c r="O113" s="1">
        <f t="shared" si="1"/>
        <v>5.3465346534653468</v>
      </c>
    </row>
    <row r="114" spans="1:15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  <c r="O114" s="1">
        <f t="shared" si="1"/>
        <v>5.3465346534653468</v>
      </c>
    </row>
    <row r="115" spans="1:15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  <c r="O115" s="1">
        <f t="shared" si="1"/>
        <v>5.3465346534653468</v>
      </c>
    </row>
    <row r="116" spans="1:15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  <c r="O116" s="1">
        <f t="shared" si="1"/>
        <v>5.9649122807017543</v>
      </c>
    </row>
    <row r="117" spans="1:15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  <c r="O117" s="1">
        <f t="shared" si="1"/>
        <v>4.32</v>
      </c>
    </row>
    <row r="118" spans="1:15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  <c r="O118" s="1">
        <f t="shared" si="1"/>
        <v>4.4000000000000004</v>
      </c>
    </row>
    <row r="119" spans="1:15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  <c r="O119" s="1">
        <f t="shared" si="1"/>
        <v>4.32</v>
      </c>
    </row>
    <row r="120" spans="1:15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  <c r="O120" s="1">
        <f t="shared" si="1"/>
        <v>4.4000000000000004</v>
      </c>
    </row>
    <row r="121" spans="1:15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  <c r="O121" s="1">
        <f t="shared" si="1"/>
        <v>5.5294117647058822</v>
      </c>
    </row>
    <row r="122" spans="1:15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  <c r="O122" s="1">
        <f t="shared" si="1"/>
        <v>5.7241379310344831</v>
      </c>
    </row>
    <row r="123" spans="1:15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  <c r="O123" s="1">
        <f t="shared" si="1"/>
        <v>4.4680851063829783</v>
      </c>
    </row>
    <row r="124" spans="1:15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  <c r="O124" s="1">
        <f t="shared" si="1"/>
        <v>4.4680851063829783</v>
      </c>
    </row>
    <row r="125" spans="1:15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  <c r="O125" s="1">
        <f t="shared" si="1"/>
        <v>5.9649122807017543</v>
      </c>
    </row>
    <row r="126" spans="1:15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  <c r="O126" s="1">
        <f t="shared" si="1"/>
        <v>5.9649122807017543</v>
      </c>
    </row>
    <row r="127" spans="1:15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  <c r="O127" s="1">
        <f t="shared" si="1"/>
        <v>5.9649122807017543</v>
      </c>
    </row>
    <row r="128" spans="1:15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  <c r="O128" s="1">
        <f t="shared" si="1"/>
        <v>5.9649122807017543</v>
      </c>
    </row>
    <row r="129" spans="1:15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  <c r="O129" s="1">
        <f t="shared" si="1"/>
        <v>5.9649122807017543</v>
      </c>
    </row>
    <row r="130" spans="1:15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  <c r="O130" s="1">
        <f t="shared" si="1"/>
        <v>5.7195121951219514</v>
      </c>
    </row>
    <row r="131" spans="1:15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  <c r="O131" s="1">
        <f t="shared" ref="O131:O194" si="2">J131/K131</f>
        <v>5.1012145748987852</v>
      </c>
    </row>
    <row r="132" spans="1:15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  <c r="O132" s="1">
        <f t="shared" si="2"/>
        <v>5.1012145748987852</v>
      </c>
    </row>
    <row r="133" spans="1:15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  <c r="O133" s="1">
        <f t="shared" si="2"/>
        <v>5.1012145748987852</v>
      </c>
    </row>
    <row r="134" spans="1:15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  <c r="O134" s="1">
        <f t="shared" si="2"/>
        <v>5.1012145748987852</v>
      </c>
    </row>
    <row r="135" spans="1:15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  <c r="O135" s="1">
        <f t="shared" si="2"/>
        <v>5.1012145748987852</v>
      </c>
    </row>
    <row r="136" spans="1:15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  <c r="O136" s="1">
        <f t="shared" si="2"/>
        <v>6.5111111111111111</v>
      </c>
    </row>
    <row r="137" spans="1:15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  <c r="O137" s="1">
        <f t="shared" si="2"/>
        <v>6.5111111111111111</v>
      </c>
    </row>
    <row r="138" spans="1:15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  <c r="O138" s="1">
        <f t="shared" si="2"/>
        <v>5.6410256410256414</v>
      </c>
    </row>
    <row r="139" spans="1:15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  <c r="O139" s="1">
        <f t="shared" si="2"/>
        <v>5.6410256410256414</v>
      </c>
    </row>
    <row r="140" spans="1:15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  <c r="O140" s="1">
        <f t="shared" si="2"/>
        <v>5.3934426229508201</v>
      </c>
    </row>
    <row r="141" spans="1:15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  <c r="O141" s="1">
        <f t="shared" si="2"/>
        <v>5.3934426229508201</v>
      </c>
    </row>
    <row r="142" spans="1:15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  <c r="O142" s="1">
        <f t="shared" si="2"/>
        <v>5.3934426229508201</v>
      </c>
    </row>
    <row r="143" spans="1:15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  <c r="O143" s="1">
        <f t="shared" si="2"/>
        <v>5.3934426229508201</v>
      </c>
    </row>
    <row r="144" spans="1:15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  <c r="O144" s="1">
        <f t="shared" si="2"/>
        <v>5.7195121951219514</v>
      </c>
    </row>
    <row r="145" spans="1:15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  <c r="O145" s="1">
        <f t="shared" si="2"/>
        <v>5.7195121951219514</v>
      </c>
    </row>
    <row r="146" spans="1:15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  <c r="O146" s="1">
        <f t="shared" si="2"/>
        <v>5.7195121951219514</v>
      </c>
    </row>
    <row r="147" spans="1:15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  <c r="O147" s="1">
        <f t="shared" si="2"/>
        <v>5.7195121951219514</v>
      </c>
    </row>
    <row r="148" spans="1:15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  <c r="O148" s="1">
        <f t="shared" si="2"/>
        <v>4.5434782608695654</v>
      </c>
    </row>
    <row r="149" spans="1:15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  <c r="O149" s="1">
        <f t="shared" si="2"/>
        <v>4.8055555555555554</v>
      </c>
    </row>
    <row r="150" spans="1:15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  <c r="O150" s="1">
        <f t="shared" si="2"/>
        <v>5.1875</v>
      </c>
    </row>
    <row r="151" spans="1:15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  <c r="O151" s="1">
        <f t="shared" si="2"/>
        <v>5.5294117647058822</v>
      </c>
    </row>
    <row r="152" spans="1:15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  <c r="O152" s="1">
        <f t="shared" si="2"/>
        <v>5.9649122807017543</v>
      </c>
    </row>
    <row r="153" spans="1:15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  <c r="O153" s="1">
        <f t="shared" si="2"/>
        <v>5.9649122807017543</v>
      </c>
    </row>
    <row r="154" spans="1:15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  <c r="O154" s="1">
        <f t="shared" si="2"/>
        <v>5.9649122807017543</v>
      </c>
    </row>
    <row r="155" spans="1:15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  <c r="O155" s="1">
        <f t="shared" si="2"/>
        <v>5.6410256410256414</v>
      </c>
    </row>
    <row r="156" spans="1:15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  <c r="O156" s="1">
        <f t="shared" si="2"/>
        <v>4.9870129870129869</v>
      </c>
    </row>
    <row r="157" spans="1:15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  <c r="O157" s="1">
        <f t="shared" si="2"/>
        <v>4.25</v>
      </c>
    </row>
    <row r="158" spans="1:15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  <c r="O158" s="1">
        <f t="shared" si="2"/>
        <v>4.25</v>
      </c>
    </row>
    <row r="159" spans="1:15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  <c r="O159" s="1">
        <f t="shared" si="2"/>
        <v>4.25</v>
      </c>
    </row>
    <row r="160" spans="1:15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  <c r="O160" s="1">
        <f t="shared" si="2"/>
        <v>4.25</v>
      </c>
    </row>
    <row r="161" spans="1:15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  <c r="O161" s="1">
        <f t="shared" si="2"/>
        <v>4.25</v>
      </c>
    </row>
    <row r="162" spans="1:15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  <c r="O162" s="1">
        <f t="shared" si="2"/>
        <v>4.25</v>
      </c>
    </row>
    <row r="163" spans="1:15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  <c r="O163" s="1">
        <f t="shared" si="2"/>
        <v>4.083333333333333</v>
      </c>
    </row>
    <row r="164" spans="1:15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  <c r="O164" s="1">
        <f t="shared" si="2"/>
        <v>4.1538461538461542</v>
      </c>
    </row>
    <row r="165" spans="1:15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  <c r="O165" s="1">
        <f t="shared" si="2"/>
        <v>4.083333333333333</v>
      </c>
    </row>
    <row r="166" spans="1:15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  <c r="O166" s="1">
        <f t="shared" si="2"/>
        <v>5.25</v>
      </c>
    </row>
    <row r="167" spans="1:15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  <c r="O167" s="1">
        <f t="shared" si="2"/>
        <v>4.0909090909090908</v>
      </c>
    </row>
    <row r="168" spans="1:15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  <c r="O168" s="1">
        <f t="shared" si="2"/>
        <v>6.075949367088608</v>
      </c>
    </row>
    <row r="169" spans="1:15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  <c r="O169" s="1">
        <f t="shared" si="2"/>
        <v>6.075949367088608</v>
      </c>
    </row>
    <row r="170" spans="1:15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  <c r="O170" s="1">
        <f t="shared" si="2"/>
        <v>6.2983425414364644</v>
      </c>
    </row>
    <row r="171" spans="1:15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  <c r="O171" s="1">
        <f t="shared" si="2"/>
        <v>6.2983425414364644</v>
      </c>
    </row>
    <row r="172" spans="1:15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  <c r="O172" s="1">
        <f t="shared" si="2"/>
        <v>4.0909090909090908</v>
      </c>
    </row>
    <row r="173" spans="1:15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  <c r="O173" s="1">
        <f t="shared" si="2"/>
        <v>4.0909090909090908</v>
      </c>
    </row>
    <row r="174" spans="1:15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  <c r="O174" s="1">
        <f t="shared" si="2"/>
        <v>4.4680851063829783</v>
      </c>
    </row>
    <row r="175" spans="1:15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  <c r="O175" s="1">
        <f t="shared" si="2"/>
        <v>4.4680851063829783</v>
      </c>
    </row>
    <row r="176" spans="1:15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  <c r="O176" s="1">
        <f t="shared" si="2"/>
        <v>5.3421052631578947</v>
      </c>
    </row>
    <row r="177" spans="1:15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  <c r="O177" s="1">
        <f t="shared" si="2"/>
        <v>5.5588235294117645</v>
      </c>
    </row>
    <row r="178" spans="1:15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  <c r="O178" s="1">
        <f t="shared" si="2"/>
        <v>5.3421052631578947</v>
      </c>
    </row>
    <row r="179" spans="1:15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  <c r="O179" s="1">
        <f t="shared" si="2"/>
        <v>5.5588235294117645</v>
      </c>
    </row>
    <row r="180" spans="1:15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  <c r="O180" s="1">
        <f t="shared" si="2"/>
        <v>6.106870229007634</v>
      </c>
    </row>
    <row r="181" spans="1:15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  <c r="O181" s="1">
        <f t="shared" si="2"/>
        <v>6.106870229007634</v>
      </c>
    </row>
    <row r="182" spans="1:15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  <c r="O182" s="1">
        <f t="shared" si="2"/>
        <v>4.8499999999999996</v>
      </c>
    </row>
    <row r="183" spans="1:15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  <c r="O183" s="1">
        <f t="shared" si="2"/>
        <v>6.7415730337078648</v>
      </c>
    </row>
    <row r="184" spans="1:15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  <c r="O184" s="1">
        <f t="shared" si="2"/>
        <v>4.301075268817204</v>
      </c>
    </row>
    <row r="185" spans="1:15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  <c r="O185" s="1">
        <f t="shared" si="2"/>
        <v>4.301075268817204</v>
      </c>
    </row>
    <row r="186" spans="1:15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  <c r="O186" s="1">
        <f t="shared" si="2"/>
        <v>4.0363636363636362</v>
      </c>
    </row>
    <row r="187" spans="1:15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  <c r="O187" s="1">
        <f t="shared" si="2"/>
        <v>4.430769230769231</v>
      </c>
    </row>
    <row r="188" spans="1:15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  <c r="O188" s="1">
        <f t="shared" si="2"/>
        <v>4.875</v>
      </c>
    </row>
    <row r="189" spans="1:15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  <c r="O189" s="1">
        <f t="shared" si="2"/>
        <v>4.3292682926829267</v>
      </c>
    </row>
    <row r="190" spans="1:15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  <c r="O190" s="1">
        <f t="shared" si="2"/>
        <v>5</v>
      </c>
    </row>
    <row r="191" spans="1:15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  <c r="O191" s="1">
        <f t="shared" si="2"/>
        <v>4.8979591836734695</v>
      </c>
    </row>
    <row r="192" spans="1:15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  <c r="O192" s="1">
        <f t="shared" si="2"/>
        <v>4.8979591836734695</v>
      </c>
    </row>
    <row r="193" spans="1:15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  <c r="O193" s="1">
        <f t="shared" si="2"/>
        <v>9.7767857142857135</v>
      </c>
    </row>
    <row r="194" spans="1:15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  <c r="O194" s="1">
        <f t="shared" si="2"/>
        <v>9.7767857142857135</v>
      </c>
    </row>
    <row r="195" spans="1:15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  <c r="O195" s="1">
        <f t="shared" ref="O195:O258" si="3">J195/K195</f>
        <v>4.625</v>
      </c>
    </row>
    <row r="196" spans="1:15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  <c r="O196" s="1">
        <f t="shared" si="3"/>
        <v>5.1063829787234045</v>
      </c>
    </row>
    <row r="197" spans="1:15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  <c r="O197" s="1">
        <f t="shared" si="3"/>
        <v>4.0540540540540544</v>
      </c>
    </row>
    <row r="198" spans="1:15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  <c r="O198" s="1">
        <f t="shared" si="3"/>
        <v>4.0540540540540544</v>
      </c>
    </row>
    <row r="199" spans="1:15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  <c r="O199" s="1">
        <f t="shared" si="3"/>
        <v>5.6410256410256414</v>
      </c>
    </row>
    <row r="200" spans="1:15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  <c r="O200" s="1">
        <f t="shared" si="3"/>
        <v>4.9870129870129869</v>
      </c>
    </row>
    <row r="201" spans="1:15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  <c r="O201" s="1">
        <f t="shared" si="3"/>
        <v>8.0597014925373127</v>
      </c>
    </row>
    <row r="202" spans="1:15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  <c r="O202" s="1">
        <f t="shared" si="3"/>
        <v>8.0597014925373127</v>
      </c>
    </row>
    <row r="203" spans="1:15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  <c r="O203" s="1">
        <f t="shared" si="3"/>
        <v>6.666666666666667</v>
      </c>
    </row>
    <row r="204" spans="1:15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  <c r="O204" s="1">
        <f t="shared" si="3"/>
        <v>6.666666666666667</v>
      </c>
    </row>
    <row r="205" spans="1:15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  <c r="O205" s="1">
        <f t="shared" si="3"/>
        <v>6.666666666666667</v>
      </c>
    </row>
    <row r="206" spans="1:15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  <c r="O206" s="1">
        <f t="shared" si="3"/>
        <v>6.666666666666667</v>
      </c>
    </row>
    <row r="207" spans="1:15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  <c r="O207" s="1">
        <f t="shared" si="3"/>
        <v>3.418181818181818</v>
      </c>
    </row>
    <row r="208" spans="1:15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  <c r="O208" s="1">
        <f t="shared" si="3"/>
        <v>4.4680851063829783</v>
      </c>
    </row>
    <row r="209" spans="1:15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  <c r="O209" s="1">
        <f t="shared" si="3"/>
        <v>4.4680851063829783</v>
      </c>
    </row>
    <row r="210" spans="1:15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  <c r="O210" s="1">
        <f t="shared" si="3"/>
        <v>3.418181818181818</v>
      </c>
    </row>
    <row r="211" spans="1:15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  <c r="O211" s="1">
        <f t="shared" si="3"/>
        <v>4.96</v>
      </c>
    </row>
    <row r="212" spans="1:15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  <c r="O212" s="1">
        <f t="shared" si="3"/>
        <v>4.3181818181818183</v>
      </c>
    </row>
    <row r="213" spans="1:15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  <c r="O213" s="1">
        <f t="shared" si="3"/>
        <v>4.1904761904761907</v>
      </c>
    </row>
    <row r="214" spans="1:15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  <c r="O214" s="1">
        <f t="shared" si="3"/>
        <v>4.6486486486486482</v>
      </c>
    </row>
    <row r="215" spans="1:15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  <c r="O215" s="1">
        <f t="shared" si="3"/>
        <v>5.5588235294117645</v>
      </c>
    </row>
    <row r="216" spans="1:15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  <c r="O216" s="1">
        <f t="shared" si="3"/>
        <v>4.2272727272727275</v>
      </c>
    </row>
    <row r="217" spans="1:15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  <c r="O217" s="1">
        <f t="shared" si="3"/>
        <v>3.418181818181818</v>
      </c>
    </row>
    <row r="218" spans="1:15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  <c r="O218" s="1">
        <f t="shared" si="3"/>
        <v>4.6486486486486482</v>
      </c>
    </row>
    <row r="219" spans="1:15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  <c r="O219" s="1">
        <f t="shared" si="3"/>
        <v>3.9819819819819822</v>
      </c>
    </row>
    <row r="220" spans="1:15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  <c r="O220" s="1">
        <f t="shared" si="3"/>
        <v>5.25</v>
      </c>
    </row>
    <row r="221" spans="1:15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  <c r="O221" s="1">
        <f t="shared" si="3"/>
        <v>5.7241379310344831</v>
      </c>
    </row>
    <row r="222" spans="1:15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  <c r="O222" s="1">
        <f t="shared" si="3"/>
        <v>6.5060240963855422</v>
      </c>
    </row>
    <row r="223" spans="1:15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  <c r="O223" s="1">
        <f t="shared" si="3"/>
        <v>6.5060240963855422</v>
      </c>
    </row>
    <row r="224" spans="1:15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  <c r="O224" s="1">
        <f t="shared" si="3"/>
        <v>6.5060240963855422</v>
      </c>
    </row>
    <row r="225" spans="1:15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  <c r="O225" s="1">
        <f t="shared" si="3"/>
        <v>6.5060240963855422</v>
      </c>
    </row>
    <row r="226" spans="1:15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  <c r="O226" s="1">
        <f t="shared" si="3"/>
        <v>6.5060240963855422</v>
      </c>
    </row>
    <row r="227" spans="1:15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  <c r="O227" s="1">
        <f t="shared" si="3"/>
        <v>6.5060240963855422</v>
      </c>
    </row>
    <row r="228" spans="1:15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  <c r="O228" s="1">
        <f t="shared" si="3"/>
        <v>6.5060240963855422</v>
      </c>
    </row>
    <row r="229" spans="1:15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  <c r="O229" s="1">
        <f t="shared" si="3"/>
        <v>6.5060240963855422</v>
      </c>
    </row>
    <row r="230" spans="1:15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  <c r="O230" s="1">
        <f t="shared" si="3"/>
        <v>6.5060240963855422</v>
      </c>
    </row>
    <row r="231" spans="1:15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  <c r="O231" s="1">
        <f t="shared" si="3"/>
        <v>6.5060240963855422</v>
      </c>
    </row>
    <row r="232" spans="1:15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  <c r="O232" s="1">
        <f t="shared" si="3"/>
        <v>6.4429530201342278</v>
      </c>
    </row>
    <row r="233" spans="1:15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  <c r="O233" s="1">
        <f t="shared" si="3"/>
        <v>6.4429530201342278</v>
      </c>
    </row>
    <row r="234" spans="1:15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  <c r="O234" s="1">
        <f t="shared" si="3"/>
        <v>6.4429530201342278</v>
      </c>
    </row>
    <row r="235" spans="1:15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  <c r="O235" s="1">
        <f t="shared" si="3"/>
        <v>5.1875</v>
      </c>
    </row>
    <row r="236" spans="1:15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  <c r="O236" s="1">
        <f t="shared" si="3"/>
        <v>5.5294117647058822</v>
      </c>
    </row>
    <row r="237" spans="1:15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  <c r="O237" s="1">
        <f t="shared" si="3"/>
        <v>6.075949367088608</v>
      </c>
    </row>
    <row r="238" spans="1:15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  <c r="O238" s="1">
        <f t="shared" si="3"/>
        <v>6.075949367088608</v>
      </c>
    </row>
    <row r="239" spans="1:15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  <c r="O239" s="1">
        <f t="shared" si="3"/>
        <v>6.075949367088608</v>
      </c>
    </row>
    <row r="240" spans="1:15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  <c r="O240" s="1">
        <f t="shared" si="3"/>
        <v>6.075949367088608</v>
      </c>
    </row>
    <row r="241" spans="1:15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  <c r="O241" s="1">
        <f t="shared" si="3"/>
        <v>6.075949367088608</v>
      </c>
    </row>
    <row r="242" spans="1:15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  <c r="O242" s="1">
        <f t="shared" si="3"/>
        <v>6.075949367088608</v>
      </c>
    </row>
    <row r="243" spans="1:15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  <c r="O243" s="1">
        <f t="shared" si="3"/>
        <v>6.075949367088608</v>
      </c>
    </row>
    <row r="244" spans="1:15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  <c r="O244" s="1">
        <f t="shared" si="3"/>
        <v>6.075949367088608</v>
      </c>
    </row>
    <row r="245" spans="1:15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  <c r="O245" s="1">
        <f t="shared" si="3"/>
        <v>6.075949367088608</v>
      </c>
    </row>
    <row r="246" spans="1:15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  <c r="O246" s="1">
        <f t="shared" si="3"/>
        <v>6.075949367088608</v>
      </c>
    </row>
    <row r="247" spans="1:15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  <c r="O247" s="1">
        <f t="shared" si="3"/>
        <v>5.9649122807017543</v>
      </c>
    </row>
    <row r="248" spans="1:15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  <c r="O248" s="1">
        <f t="shared" si="3"/>
        <v>7.7710843373493974</v>
      </c>
    </row>
    <row r="249" spans="1:15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  <c r="O249" s="1">
        <f t="shared" si="3"/>
        <v>7.7710843373493974</v>
      </c>
    </row>
    <row r="250" spans="1:15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  <c r="O250" s="1">
        <f t="shared" si="3"/>
        <v>7.7710843373493974</v>
      </c>
    </row>
    <row r="251" spans="1:15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  <c r="O251" s="1">
        <f t="shared" si="3"/>
        <v>7.7710843373493974</v>
      </c>
    </row>
    <row r="252" spans="1:15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  <c r="O252" s="1">
        <f t="shared" si="3"/>
        <v>7.7710843373493974</v>
      </c>
    </row>
    <row r="253" spans="1:15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  <c r="O253" s="1">
        <f t="shared" si="3"/>
        <v>7.7710843373493974</v>
      </c>
    </row>
    <row r="254" spans="1:15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  <c r="O254" s="1">
        <f t="shared" si="3"/>
        <v>7.7710843373493974</v>
      </c>
    </row>
    <row r="255" spans="1:15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  <c r="O255" s="1">
        <f t="shared" si="3"/>
        <v>5.3465346534653468</v>
      </c>
    </row>
    <row r="256" spans="1:15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  <c r="O256" s="1">
        <f t="shared" si="3"/>
        <v>5.3465346534653468</v>
      </c>
    </row>
    <row r="257" spans="1:15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  <c r="O257" s="1">
        <f t="shared" si="3"/>
        <v>5.3465346534653468</v>
      </c>
    </row>
    <row r="258" spans="1:15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  <c r="O258" s="1">
        <f t="shared" si="3"/>
        <v>5.9649122807017543</v>
      </c>
    </row>
    <row r="259" spans="1:15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  <c r="O259" s="1">
        <f t="shared" ref="O259:O322" si="4">J259/K259</f>
        <v>5.3465346534653468</v>
      </c>
    </row>
    <row r="260" spans="1:15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  <c r="O260" s="1">
        <f t="shared" si="4"/>
        <v>5.3465346534653468</v>
      </c>
    </row>
    <row r="261" spans="1:15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  <c r="O261" s="1">
        <f t="shared" si="4"/>
        <v>5.9649122807017543</v>
      </c>
    </row>
    <row r="262" spans="1:15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  <c r="O262" s="1">
        <f t="shared" si="4"/>
        <v>5.3465346534653468</v>
      </c>
    </row>
    <row r="263" spans="1:15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  <c r="O263" s="1">
        <f t="shared" si="4"/>
        <v>4.32</v>
      </c>
    </row>
    <row r="264" spans="1:15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  <c r="O264" s="1">
        <f t="shared" si="4"/>
        <v>4.4000000000000004</v>
      </c>
    </row>
    <row r="265" spans="1:15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  <c r="O265" s="1">
        <f t="shared" si="4"/>
        <v>4.32</v>
      </c>
    </row>
    <row r="266" spans="1:15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  <c r="O266" s="1">
        <f t="shared" si="4"/>
        <v>5.5294117647058822</v>
      </c>
    </row>
    <row r="267" spans="1:15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  <c r="O267" s="1">
        <f t="shared" si="4"/>
        <v>4.4000000000000004</v>
      </c>
    </row>
    <row r="268" spans="1:15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  <c r="O268" s="1">
        <f t="shared" si="4"/>
        <v>5.7241379310344831</v>
      </c>
    </row>
    <row r="269" spans="1:15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  <c r="O269" s="1">
        <f t="shared" si="4"/>
        <v>4.4680851063829783</v>
      </c>
    </row>
    <row r="270" spans="1:15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  <c r="O270" s="1">
        <f t="shared" si="4"/>
        <v>4.4680851063829783</v>
      </c>
    </row>
    <row r="271" spans="1:15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  <c r="O271" s="1">
        <f t="shared" si="4"/>
        <v>5.9649122807017543</v>
      </c>
    </row>
    <row r="272" spans="1:15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  <c r="O272" s="1">
        <f t="shared" si="4"/>
        <v>5.9649122807017543</v>
      </c>
    </row>
    <row r="273" spans="1:15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  <c r="O273" s="1">
        <f t="shared" si="4"/>
        <v>5.9649122807017543</v>
      </c>
    </row>
    <row r="274" spans="1:15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  <c r="O274" s="1">
        <f t="shared" si="4"/>
        <v>5.9649122807017543</v>
      </c>
    </row>
    <row r="275" spans="1:15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  <c r="O275" s="1">
        <f t="shared" si="4"/>
        <v>5.9649122807017543</v>
      </c>
    </row>
    <row r="276" spans="1:15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  <c r="O276" s="1">
        <f t="shared" si="4"/>
        <v>5.7195121951219514</v>
      </c>
    </row>
    <row r="277" spans="1:15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  <c r="O277" s="1">
        <f t="shared" si="4"/>
        <v>5.1012145748987852</v>
      </c>
    </row>
    <row r="278" spans="1:15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  <c r="O278" s="1">
        <f t="shared" si="4"/>
        <v>5.1012145748987852</v>
      </c>
    </row>
    <row r="279" spans="1:15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  <c r="O279" s="1">
        <f t="shared" si="4"/>
        <v>5.1012145748987852</v>
      </c>
    </row>
    <row r="280" spans="1:15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  <c r="O280" s="1">
        <f t="shared" si="4"/>
        <v>5.1012145748987852</v>
      </c>
    </row>
    <row r="281" spans="1:15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  <c r="O281" s="1">
        <f t="shared" si="4"/>
        <v>5.1012145748987852</v>
      </c>
    </row>
    <row r="282" spans="1:15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  <c r="O282" s="1">
        <f t="shared" si="4"/>
        <v>6.5111111111111111</v>
      </c>
    </row>
    <row r="283" spans="1:15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  <c r="O283" s="1">
        <f t="shared" si="4"/>
        <v>6.5111111111111111</v>
      </c>
    </row>
    <row r="284" spans="1:15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  <c r="O284" s="1">
        <f t="shared" si="4"/>
        <v>5.6410256410256414</v>
      </c>
    </row>
    <row r="285" spans="1:15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  <c r="O285" s="1">
        <f t="shared" si="4"/>
        <v>5.6410256410256414</v>
      </c>
    </row>
    <row r="286" spans="1:15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  <c r="O286" s="1">
        <f t="shared" si="4"/>
        <v>5.3934426229508201</v>
      </c>
    </row>
    <row r="287" spans="1:15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  <c r="O287" s="1">
        <f t="shared" si="4"/>
        <v>5.3934426229508201</v>
      </c>
    </row>
    <row r="288" spans="1:15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  <c r="O288" s="1">
        <f t="shared" si="4"/>
        <v>5.3934426229508201</v>
      </c>
    </row>
    <row r="289" spans="1:15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  <c r="O289" s="1">
        <f t="shared" si="4"/>
        <v>5.3934426229508201</v>
      </c>
    </row>
    <row r="290" spans="1:15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  <c r="O290" s="1">
        <f t="shared" si="4"/>
        <v>5.7195121951219514</v>
      </c>
    </row>
    <row r="291" spans="1:15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  <c r="O291" s="1">
        <f t="shared" si="4"/>
        <v>5.7195121951219514</v>
      </c>
    </row>
    <row r="292" spans="1:15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  <c r="O292" s="1">
        <f t="shared" si="4"/>
        <v>5.7195121951219514</v>
      </c>
    </row>
    <row r="293" spans="1:15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  <c r="O293" s="1">
        <f t="shared" si="4"/>
        <v>5.7195121951219514</v>
      </c>
    </row>
    <row r="294" spans="1:15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  <c r="O294" s="1">
        <f t="shared" si="4"/>
        <v>4.5957446808510642</v>
      </c>
    </row>
    <row r="295" spans="1:15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  <c r="O295" s="1">
        <f t="shared" si="4"/>
        <v>4.8055555555555554</v>
      </c>
    </row>
    <row r="296" spans="1:15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  <c r="O296" s="1">
        <f t="shared" si="4"/>
        <v>5.1875</v>
      </c>
    </row>
    <row r="297" spans="1:15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  <c r="O297" s="1">
        <f t="shared" si="4"/>
        <v>5.5294117647058822</v>
      </c>
    </row>
    <row r="298" spans="1:15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  <c r="O298" s="1">
        <f t="shared" si="4"/>
        <v>5.9649122807017543</v>
      </c>
    </row>
    <row r="299" spans="1:15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  <c r="O299" s="1">
        <f t="shared" si="4"/>
        <v>5.9649122807017543</v>
      </c>
    </row>
    <row r="300" spans="1:15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  <c r="O300" s="1">
        <f t="shared" si="4"/>
        <v>5.9649122807017543</v>
      </c>
    </row>
    <row r="301" spans="1:15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  <c r="O301" s="1">
        <f t="shared" si="4"/>
        <v>5.6410256410256414</v>
      </c>
    </row>
    <row r="302" spans="1:15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  <c r="O302" s="1">
        <f t="shared" si="4"/>
        <v>4.9870129870129869</v>
      </c>
    </row>
    <row r="303" spans="1:15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  <c r="O303" s="1">
        <f t="shared" si="4"/>
        <v>4.25</v>
      </c>
    </row>
    <row r="304" spans="1:15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  <c r="O304" s="1">
        <f t="shared" si="4"/>
        <v>4.25</v>
      </c>
    </row>
    <row r="305" spans="1:15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  <c r="O305" s="1">
        <f t="shared" si="4"/>
        <v>4.25</v>
      </c>
    </row>
    <row r="306" spans="1:15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  <c r="O306" s="1">
        <f t="shared" si="4"/>
        <v>4.25</v>
      </c>
    </row>
    <row r="307" spans="1:15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  <c r="O307" s="1">
        <f t="shared" si="4"/>
        <v>4.25</v>
      </c>
    </row>
    <row r="308" spans="1:15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  <c r="O308" s="1">
        <f t="shared" si="4"/>
        <v>4.25</v>
      </c>
    </row>
    <row r="309" spans="1:15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  <c r="O309" s="1">
        <f t="shared" si="4"/>
        <v>4.083333333333333</v>
      </c>
    </row>
    <row r="310" spans="1:15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  <c r="O310" s="1">
        <f t="shared" si="4"/>
        <v>4.1538461538461542</v>
      </c>
    </row>
    <row r="311" spans="1:15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  <c r="O311" s="1">
        <f t="shared" si="4"/>
        <v>4.083333333333333</v>
      </c>
    </row>
    <row r="312" spans="1:15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  <c r="O312" s="1">
        <f t="shared" si="4"/>
        <v>5.25</v>
      </c>
    </row>
    <row r="313" spans="1:15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  <c r="O313" s="1">
        <f t="shared" si="4"/>
        <v>4.0909090909090908</v>
      </c>
    </row>
    <row r="314" spans="1:15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  <c r="O314" s="1">
        <f t="shared" si="4"/>
        <v>6.075949367088608</v>
      </c>
    </row>
    <row r="315" spans="1:15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  <c r="O315" s="1">
        <f t="shared" si="4"/>
        <v>6.075949367088608</v>
      </c>
    </row>
    <row r="316" spans="1:15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  <c r="O316" s="1">
        <f t="shared" si="4"/>
        <v>6.2983425414364644</v>
      </c>
    </row>
    <row r="317" spans="1:15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  <c r="O317" s="1">
        <f t="shared" si="4"/>
        <v>6.2983425414364644</v>
      </c>
    </row>
    <row r="318" spans="1:15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  <c r="O318" s="1">
        <f t="shared" si="4"/>
        <v>4.0909090909090908</v>
      </c>
    </row>
    <row r="319" spans="1:15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  <c r="O319" s="1">
        <f t="shared" si="4"/>
        <v>4.0909090909090908</v>
      </c>
    </row>
    <row r="320" spans="1:15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  <c r="O320" s="1">
        <f t="shared" si="4"/>
        <v>4.4680851063829783</v>
      </c>
    </row>
    <row r="321" spans="1:15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  <c r="O321" s="1">
        <f t="shared" si="4"/>
        <v>4.4680851063829783</v>
      </c>
    </row>
    <row r="322" spans="1:15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  <c r="O322" s="1">
        <f t="shared" si="4"/>
        <v>5.3421052631578947</v>
      </c>
    </row>
    <row r="323" spans="1:15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  <c r="O323" s="1">
        <f t="shared" ref="O323:O386" si="5">J323/K323</f>
        <v>5.5588235294117645</v>
      </c>
    </row>
    <row r="324" spans="1:15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  <c r="O324" s="1">
        <f t="shared" si="5"/>
        <v>5.3421052631578947</v>
      </c>
    </row>
    <row r="325" spans="1:15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  <c r="O325" s="1">
        <f t="shared" si="5"/>
        <v>5.5588235294117645</v>
      </c>
    </row>
    <row r="326" spans="1:15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  <c r="O326" s="1">
        <f t="shared" si="5"/>
        <v>6.106870229007634</v>
      </c>
    </row>
    <row r="327" spans="1:15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  <c r="O327" s="1">
        <f t="shared" si="5"/>
        <v>6.106870229007634</v>
      </c>
    </row>
    <row r="328" spans="1:15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  <c r="O328" s="1">
        <f t="shared" si="5"/>
        <v>4.9000000000000004</v>
      </c>
    </row>
    <row r="329" spans="1:15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  <c r="O329" s="1">
        <f t="shared" si="5"/>
        <v>6.7415730337078648</v>
      </c>
    </row>
    <row r="330" spans="1:15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  <c r="O330" s="1">
        <f t="shared" si="5"/>
        <v>4.2704626334519569</v>
      </c>
    </row>
    <row r="331" spans="1:15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  <c r="O331" s="1">
        <f t="shared" si="5"/>
        <v>4.2704626334519569</v>
      </c>
    </row>
    <row r="332" spans="1:15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  <c r="O332" s="1">
        <f t="shared" si="5"/>
        <v>4.0363636363636362</v>
      </c>
    </row>
    <row r="333" spans="1:15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  <c r="O333" s="1">
        <f t="shared" si="5"/>
        <v>4.430769230769231</v>
      </c>
    </row>
    <row r="334" spans="1:15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  <c r="O334" s="1">
        <f t="shared" si="5"/>
        <v>4.875</v>
      </c>
    </row>
    <row r="335" spans="1:15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  <c r="O335" s="1">
        <f t="shared" si="5"/>
        <v>4.3292682926829267</v>
      </c>
    </row>
    <row r="336" spans="1:15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  <c r="O336" s="1">
        <f t="shared" si="5"/>
        <v>5</v>
      </c>
    </row>
    <row r="337" spans="1:15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  <c r="O337" s="1">
        <f t="shared" si="5"/>
        <v>4.8979591836734695</v>
      </c>
    </row>
    <row r="338" spans="1:15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  <c r="O338" s="1">
        <f t="shared" si="5"/>
        <v>4.8979591836734695</v>
      </c>
    </row>
    <row r="339" spans="1:15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  <c r="O339" s="1">
        <f t="shared" si="5"/>
        <v>4.625</v>
      </c>
    </row>
    <row r="340" spans="1:15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  <c r="O340" s="1">
        <f t="shared" si="5"/>
        <v>5.1063829787234045</v>
      </c>
    </row>
    <row r="341" spans="1:15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  <c r="O341" s="1">
        <f t="shared" si="5"/>
        <v>4.0358744394618835</v>
      </c>
    </row>
    <row r="342" spans="1:15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  <c r="O342" s="1">
        <f t="shared" si="5"/>
        <v>4.0358744394618835</v>
      </c>
    </row>
    <row r="343" spans="1:15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  <c r="O343" s="1">
        <f t="shared" si="5"/>
        <v>5.6410256410256414</v>
      </c>
    </row>
    <row r="344" spans="1:15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  <c r="O344" s="1">
        <f t="shared" si="5"/>
        <v>4.9870129870129869</v>
      </c>
    </row>
    <row r="345" spans="1:15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  <c r="O345" s="1">
        <f t="shared" si="5"/>
        <v>8.0597014925373127</v>
      </c>
    </row>
    <row r="346" spans="1:15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  <c r="O346" s="1">
        <f t="shared" si="5"/>
        <v>8.0597014925373127</v>
      </c>
    </row>
    <row r="347" spans="1:15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  <c r="O347" s="1">
        <f t="shared" si="5"/>
        <v>6.666666666666667</v>
      </c>
    </row>
    <row r="348" spans="1:15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  <c r="O348" s="1">
        <f t="shared" si="5"/>
        <v>6.666666666666667</v>
      </c>
    </row>
    <row r="349" spans="1:15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  <c r="O349" s="1">
        <f t="shared" si="5"/>
        <v>6.666666666666667</v>
      </c>
    </row>
    <row r="350" spans="1:15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  <c r="O350" s="1">
        <f t="shared" si="5"/>
        <v>6.666666666666667</v>
      </c>
    </row>
    <row r="351" spans="1:15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  <c r="O351" s="1">
        <f t="shared" si="5"/>
        <v>3.418181818181818</v>
      </c>
    </row>
    <row r="352" spans="1:15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  <c r="O352" s="1">
        <f t="shared" si="5"/>
        <v>4.4680851063829783</v>
      </c>
    </row>
    <row r="353" spans="1:15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  <c r="O353" s="1">
        <f t="shared" si="5"/>
        <v>3.418181818181818</v>
      </c>
    </row>
    <row r="354" spans="1:15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  <c r="O354" s="1">
        <f t="shared" si="5"/>
        <v>4.4680851063829783</v>
      </c>
    </row>
    <row r="355" spans="1:15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  <c r="O355" s="1">
        <f t="shared" si="5"/>
        <v>4.96</v>
      </c>
    </row>
    <row r="356" spans="1:15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  <c r="O356" s="1">
        <f t="shared" si="5"/>
        <v>4.1904761904761907</v>
      </c>
    </row>
    <row r="357" spans="1:15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  <c r="O357" s="1">
        <f t="shared" si="5"/>
        <v>5.5588235294117645</v>
      </c>
    </row>
    <row r="358" spans="1:15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  <c r="O358" s="1">
        <f t="shared" si="5"/>
        <v>4.2272727272727275</v>
      </c>
    </row>
    <row r="359" spans="1:15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  <c r="O359" s="1">
        <f t="shared" si="5"/>
        <v>4.6486486486486482</v>
      </c>
    </row>
    <row r="360" spans="1:15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  <c r="O360" s="1">
        <f t="shared" si="5"/>
        <v>3.418181818181818</v>
      </c>
    </row>
    <row r="361" spans="1:15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  <c r="O361" s="1">
        <f t="shared" si="5"/>
        <v>4.6486486486486482</v>
      </c>
    </row>
    <row r="362" spans="1:15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  <c r="O362" s="1">
        <f t="shared" si="5"/>
        <v>4.3181818181818183</v>
      </c>
    </row>
    <row r="363" spans="1:15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  <c r="O363" s="1">
        <f t="shared" si="5"/>
        <v>3.9819819819819822</v>
      </c>
    </row>
    <row r="364" spans="1:15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  <c r="O364" s="1">
        <f t="shared" si="5"/>
        <v>5.25</v>
      </c>
    </row>
    <row r="365" spans="1:15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  <c r="O365" s="1">
        <f t="shared" si="5"/>
        <v>5.7241379310344831</v>
      </c>
    </row>
    <row r="366" spans="1:15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  <c r="O366" s="1">
        <f t="shared" si="5"/>
        <v>6.5060240963855422</v>
      </c>
    </row>
    <row r="367" spans="1:15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  <c r="O367" s="1">
        <f t="shared" si="5"/>
        <v>6.5060240963855422</v>
      </c>
    </row>
    <row r="368" spans="1:15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  <c r="O368" s="1">
        <f t="shared" si="5"/>
        <v>6.5060240963855422</v>
      </c>
    </row>
    <row r="369" spans="1:15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  <c r="O369" s="1">
        <f t="shared" si="5"/>
        <v>6.5060240963855422</v>
      </c>
    </row>
    <row r="370" spans="1:15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  <c r="O370" s="1">
        <f t="shared" si="5"/>
        <v>6.5060240963855422</v>
      </c>
    </row>
    <row r="371" spans="1:15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  <c r="O371" s="1">
        <f t="shared" si="5"/>
        <v>6.5060240963855422</v>
      </c>
    </row>
    <row r="372" spans="1:15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  <c r="O372" s="1">
        <f t="shared" si="5"/>
        <v>6.5060240963855422</v>
      </c>
    </row>
    <row r="373" spans="1:15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  <c r="O373" s="1">
        <f t="shared" si="5"/>
        <v>6.5060240963855422</v>
      </c>
    </row>
    <row r="374" spans="1:15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  <c r="O374" s="1">
        <f t="shared" si="5"/>
        <v>6.5060240963855422</v>
      </c>
    </row>
    <row r="375" spans="1:15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  <c r="O375" s="1">
        <f t="shared" si="5"/>
        <v>6.5060240963855422</v>
      </c>
    </row>
    <row r="376" spans="1:15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  <c r="O376" s="1">
        <f t="shared" si="5"/>
        <v>6.4429530201342278</v>
      </c>
    </row>
    <row r="377" spans="1:15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  <c r="O377" s="1">
        <f t="shared" si="5"/>
        <v>6.4429530201342278</v>
      </c>
    </row>
    <row r="378" spans="1:15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  <c r="O378" s="1">
        <f t="shared" si="5"/>
        <v>6.4429530201342278</v>
      </c>
    </row>
    <row r="379" spans="1:15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  <c r="O379" s="1">
        <f t="shared" si="5"/>
        <v>5.1875</v>
      </c>
    </row>
    <row r="380" spans="1:15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  <c r="O380" s="1">
        <f t="shared" si="5"/>
        <v>5.5294117647058822</v>
      </c>
    </row>
    <row r="381" spans="1:15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  <c r="O381" s="1">
        <f t="shared" si="5"/>
        <v>6.075949367088608</v>
      </c>
    </row>
    <row r="382" spans="1:15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  <c r="O382" s="1">
        <f t="shared" si="5"/>
        <v>6.075949367088608</v>
      </c>
    </row>
    <row r="383" spans="1:15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  <c r="O383" s="1">
        <f t="shared" si="5"/>
        <v>6.075949367088608</v>
      </c>
    </row>
    <row r="384" spans="1:15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  <c r="O384" s="1">
        <f t="shared" si="5"/>
        <v>6.075949367088608</v>
      </c>
    </row>
    <row r="385" spans="1:15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  <c r="O385" s="1">
        <f t="shared" si="5"/>
        <v>6.075949367088608</v>
      </c>
    </row>
    <row r="386" spans="1:15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  <c r="O386" s="1">
        <f t="shared" si="5"/>
        <v>6.075949367088608</v>
      </c>
    </row>
    <row r="387" spans="1:15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  <c r="O387" s="1">
        <f t="shared" ref="O387:O450" si="6">J387/K387</f>
        <v>6.075949367088608</v>
      </c>
    </row>
    <row r="388" spans="1:15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  <c r="O388" s="1">
        <f t="shared" si="6"/>
        <v>6.075949367088608</v>
      </c>
    </row>
    <row r="389" spans="1:15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  <c r="O389" s="1">
        <f t="shared" si="6"/>
        <v>6.075949367088608</v>
      </c>
    </row>
    <row r="390" spans="1:15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  <c r="O390" s="1">
        <f t="shared" si="6"/>
        <v>6.075949367088608</v>
      </c>
    </row>
    <row r="391" spans="1:15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  <c r="O391" s="1">
        <f t="shared" si="6"/>
        <v>5.9649122807017543</v>
      </c>
    </row>
    <row r="392" spans="1:15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  <c r="O392" s="1">
        <f t="shared" si="6"/>
        <v>7.7710843373493974</v>
      </c>
    </row>
    <row r="393" spans="1:15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  <c r="O393" s="1">
        <f t="shared" si="6"/>
        <v>7.7710843373493974</v>
      </c>
    </row>
    <row r="394" spans="1:15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  <c r="O394" s="1">
        <f t="shared" si="6"/>
        <v>7.7710843373493974</v>
      </c>
    </row>
    <row r="395" spans="1:15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  <c r="O395" s="1">
        <f t="shared" si="6"/>
        <v>7.7710843373493974</v>
      </c>
    </row>
    <row r="396" spans="1:15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  <c r="O396" s="1">
        <f t="shared" si="6"/>
        <v>7.7710843373493974</v>
      </c>
    </row>
    <row r="397" spans="1:15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  <c r="O397" s="1">
        <f t="shared" si="6"/>
        <v>7.7710843373493974</v>
      </c>
    </row>
    <row r="398" spans="1:15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  <c r="O398" s="1">
        <f t="shared" si="6"/>
        <v>7.7710843373493974</v>
      </c>
    </row>
    <row r="399" spans="1:15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  <c r="O399" s="1">
        <f t="shared" si="6"/>
        <v>9</v>
      </c>
    </row>
    <row r="400" spans="1:15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  <c r="O400" s="1">
        <f t="shared" si="6"/>
        <v>9</v>
      </c>
    </row>
    <row r="401" spans="1:15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  <c r="O401" s="1">
        <f t="shared" si="6"/>
        <v>5.3465346534653468</v>
      </c>
    </row>
    <row r="402" spans="1:15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  <c r="O402" s="1">
        <f t="shared" si="6"/>
        <v>5.3465346534653468</v>
      </c>
    </row>
    <row r="403" spans="1:15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  <c r="O403" s="1">
        <f t="shared" si="6"/>
        <v>5.3465346534653468</v>
      </c>
    </row>
    <row r="404" spans="1:15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  <c r="O404" s="1">
        <f t="shared" si="6"/>
        <v>5.3465346534653468</v>
      </c>
    </row>
    <row r="405" spans="1:15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  <c r="O405" s="1">
        <f t="shared" si="6"/>
        <v>5.3465346534653468</v>
      </c>
    </row>
    <row r="406" spans="1:15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  <c r="O406" s="1">
        <f t="shared" si="6"/>
        <v>5.9649122807017543</v>
      </c>
    </row>
    <row r="407" spans="1:15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  <c r="O407" s="1">
        <f t="shared" si="6"/>
        <v>5.3465346534653468</v>
      </c>
    </row>
    <row r="408" spans="1:15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  <c r="O408" s="1">
        <f t="shared" si="6"/>
        <v>5.9649122807017543</v>
      </c>
    </row>
    <row r="409" spans="1:15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  <c r="O409" s="1">
        <f t="shared" si="6"/>
        <v>4.32</v>
      </c>
    </row>
    <row r="410" spans="1:15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  <c r="O410" s="1">
        <f t="shared" si="6"/>
        <v>4.4000000000000004</v>
      </c>
    </row>
    <row r="411" spans="1:15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  <c r="O411" s="1">
        <f t="shared" si="6"/>
        <v>4.32</v>
      </c>
    </row>
    <row r="412" spans="1:15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  <c r="O412" s="1">
        <f t="shared" si="6"/>
        <v>5.5294117647058822</v>
      </c>
    </row>
    <row r="413" spans="1:15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  <c r="O413" s="1">
        <f t="shared" si="6"/>
        <v>4.4000000000000004</v>
      </c>
    </row>
    <row r="414" spans="1:15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  <c r="O414" s="1">
        <f t="shared" si="6"/>
        <v>5.7241379310344831</v>
      </c>
    </row>
    <row r="415" spans="1:15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  <c r="O415" s="1">
        <f t="shared" si="6"/>
        <v>4.4680851063829783</v>
      </c>
    </row>
    <row r="416" spans="1:15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  <c r="O416" s="1">
        <f t="shared" si="6"/>
        <v>4.4680851063829783</v>
      </c>
    </row>
    <row r="417" spans="1:15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  <c r="O417" s="1">
        <f t="shared" si="6"/>
        <v>5.9649122807017543</v>
      </c>
    </row>
    <row r="418" spans="1:15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  <c r="O418" s="1">
        <f t="shared" si="6"/>
        <v>5.9649122807017543</v>
      </c>
    </row>
    <row r="419" spans="1:15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  <c r="O419" s="1">
        <f t="shared" si="6"/>
        <v>5.9649122807017543</v>
      </c>
    </row>
    <row r="420" spans="1:15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  <c r="O420" s="1">
        <f t="shared" si="6"/>
        <v>5.9649122807017543</v>
      </c>
    </row>
    <row r="421" spans="1:15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  <c r="O421" s="1">
        <f t="shared" si="6"/>
        <v>5.9649122807017543</v>
      </c>
    </row>
    <row r="422" spans="1:15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  <c r="O422" s="1">
        <f t="shared" si="6"/>
        <v>5.7195121951219514</v>
      </c>
    </row>
    <row r="423" spans="1:15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  <c r="O423" s="1">
        <f t="shared" si="6"/>
        <v>5.1012145748987852</v>
      </c>
    </row>
    <row r="424" spans="1:15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  <c r="O424" s="1">
        <f t="shared" si="6"/>
        <v>5.854838709677419</v>
      </c>
    </row>
    <row r="425" spans="1:15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  <c r="O425" s="1">
        <f t="shared" si="6"/>
        <v>5.1012145748987852</v>
      </c>
    </row>
    <row r="426" spans="1:15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  <c r="O426" s="1">
        <f t="shared" si="6"/>
        <v>5.1012145748987852</v>
      </c>
    </row>
    <row r="427" spans="1:15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  <c r="O427" s="1">
        <f t="shared" si="6"/>
        <v>5.1012145748987852</v>
      </c>
    </row>
    <row r="428" spans="1:15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  <c r="O428" s="1">
        <f t="shared" si="6"/>
        <v>5.1012145748987852</v>
      </c>
    </row>
    <row r="429" spans="1:15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  <c r="O429" s="1">
        <f t="shared" si="6"/>
        <v>6.5111111111111111</v>
      </c>
    </row>
    <row r="430" spans="1:15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  <c r="O430" s="1">
        <f t="shared" si="6"/>
        <v>6.5111111111111111</v>
      </c>
    </row>
    <row r="431" spans="1:15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  <c r="O431" s="1">
        <f t="shared" si="6"/>
        <v>6</v>
      </c>
    </row>
    <row r="432" spans="1:15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  <c r="O432" s="1">
        <f t="shared" si="6"/>
        <v>6</v>
      </c>
    </row>
    <row r="433" spans="1:15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  <c r="O433" s="1">
        <f t="shared" si="6"/>
        <v>5.3934426229508201</v>
      </c>
    </row>
    <row r="434" spans="1:15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  <c r="O434" s="1">
        <f t="shared" si="6"/>
        <v>5.3934426229508201</v>
      </c>
    </row>
    <row r="435" spans="1:15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  <c r="O435" s="1">
        <f t="shared" si="6"/>
        <v>5.3934426229508201</v>
      </c>
    </row>
    <row r="436" spans="1:15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  <c r="O436" s="1">
        <f t="shared" si="6"/>
        <v>5.3934426229508201</v>
      </c>
    </row>
    <row r="437" spans="1:15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  <c r="O437" s="1">
        <f t="shared" si="6"/>
        <v>5.7195121951219514</v>
      </c>
    </row>
    <row r="438" spans="1:15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  <c r="O438" s="1">
        <f t="shared" si="6"/>
        <v>5.7195121951219514</v>
      </c>
    </row>
    <row r="439" spans="1:15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  <c r="O439" s="1">
        <f t="shared" si="6"/>
        <v>5.7195121951219514</v>
      </c>
    </row>
    <row r="440" spans="1:15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  <c r="O440" s="1">
        <f t="shared" si="6"/>
        <v>5.7195121951219514</v>
      </c>
    </row>
    <row r="441" spans="1:15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  <c r="O441" s="1">
        <f t="shared" si="6"/>
        <v>4.5957446808510642</v>
      </c>
    </row>
    <row r="442" spans="1:15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  <c r="O442" s="1">
        <f t="shared" si="6"/>
        <v>4.8055555555555554</v>
      </c>
    </row>
    <row r="443" spans="1:15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  <c r="O443" s="1">
        <f t="shared" si="6"/>
        <v>4.4642857142857144</v>
      </c>
    </row>
    <row r="444" spans="1:15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  <c r="O444" s="1">
        <f t="shared" si="6"/>
        <v>4.5</v>
      </c>
    </row>
    <row r="445" spans="1:15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  <c r="O445" s="1">
        <f t="shared" si="6"/>
        <v>5.1875</v>
      </c>
    </row>
    <row r="446" spans="1:15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  <c r="O446" s="1">
        <f t="shared" si="6"/>
        <v>5.5294117647058822</v>
      </c>
    </row>
    <row r="447" spans="1:15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  <c r="O447" s="1">
        <f t="shared" si="6"/>
        <v>5.9649122807017543</v>
      </c>
    </row>
    <row r="448" spans="1:15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  <c r="O448" s="1">
        <f t="shared" si="6"/>
        <v>5.9649122807017543</v>
      </c>
    </row>
    <row r="449" spans="1:15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  <c r="O449" s="1">
        <f t="shared" si="6"/>
        <v>5.9649122807017543</v>
      </c>
    </row>
    <row r="450" spans="1:15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  <c r="O450" s="1">
        <f t="shared" si="6"/>
        <v>5.6410256410256414</v>
      </c>
    </row>
    <row r="451" spans="1:15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  <c r="O451" s="1">
        <f t="shared" ref="O451:O514" si="7">J451/K451</f>
        <v>4.9870129870129869</v>
      </c>
    </row>
    <row r="452" spans="1:15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  <c r="O452" s="1">
        <f t="shared" si="7"/>
        <v>4.25</v>
      </c>
    </row>
    <row r="453" spans="1:15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  <c r="O453" s="1">
        <f t="shared" si="7"/>
        <v>4.25</v>
      </c>
    </row>
    <row r="454" spans="1:15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  <c r="O454" s="1">
        <f t="shared" si="7"/>
        <v>4.25</v>
      </c>
    </row>
    <row r="455" spans="1:15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  <c r="O455" s="1">
        <f t="shared" si="7"/>
        <v>4.25</v>
      </c>
    </row>
    <row r="456" spans="1:15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  <c r="O456" s="1">
        <f t="shared" si="7"/>
        <v>4.25</v>
      </c>
    </row>
    <row r="457" spans="1:15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  <c r="O457" s="1">
        <f t="shared" si="7"/>
        <v>4.25</v>
      </c>
    </row>
    <row r="458" spans="1:15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  <c r="O458" s="1">
        <f t="shared" si="7"/>
        <v>4.083333333333333</v>
      </c>
    </row>
    <row r="459" spans="1:15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  <c r="O459" s="1">
        <f t="shared" si="7"/>
        <v>4.1538461538461542</v>
      </c>
    </row>
    <row r="460" spans="1:15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  <c r="O460" s="1">
        <f t="shared" si="7"/>
        <v>4.083333333333333</v>
      </c>
    </row>
    <row r="461" spans="1:15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  <c r="O461" s="1">
        <f t="shared" si="7"/>
        <v>5.25</v>
      </c>
    </row>
    <row r="462" spans="1:15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  <c r="O462" s="1">
        <f t="shared" si="7"/>
        <v>4.0909090909090908</v>
      </c>
    </row>
    <row r="463" spans="1:15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  <c r="O463" s="1">
        <f t="shared" si="7"/>
        <v>6.075949367088608</v>
      </c>
    </row>
    <row r="464" spans="1:15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  <c r="O464" s="1">
        <f t="shared" si="7"/>
        <v>6.075949367088608</v>
      </c>
    </row>
    <row r="465" spans="1:15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  <c r="O465" s="1">
        <f t="shared" si="7"/>
        <v>6.2295081967213113</v>
      </c>
    </row>
    <row r="466" spans="1:15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  <c r="O466" s="1">
        <f t="shared" si="7"/>
        <v>6.2295081967213113</v>
      </c>
    </row>
    <row r="467" spans="1:15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  <c r="O467" s="1">
        <f t="shared" si="7"/>
        <v>4.0909090909090908</v>
      </c>
    </row>
    <row r="468" spans="1:15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  <c r="O468" s="1">
        <f t="shared" si="7"/>
        <v>4.0909090909090908</v>
      </c>
    </row>
    <row r="469" spans="1:15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  <c r="O469" s="1">
        <f t="shared" si="7"/>
        <v>4.4680851063829783</v>
      </c>
    </row>
    <row r="470" spans="1:15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  <c r="O470" s="1">
        <f t="shared" si="7"/>
        <v>4.4680851063829783</v>
      </c>
    </row>
    <row r="471" spans="1:15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  <c r="O471" s="1">
        <f t="shared" si="7"/>
        <v>5.3421052631578947</v>
      </c>
    </row>
    <row r="472" spans="1:15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  <c r="O472" s="1">
        <f t="shared" si="7"/>
        <v>5.5588235294117645</v>
      </c>
    </row>
    <row r="473" spans="1:15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  <c r="O473" s="1">
        <f t="shared" si="7"/>
        <v>5.3421052631578947</v>
      </c>
    </row>
    <row r="474" spans="1:15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  <c r="O474" s="1">
        <f t="shared" si="7"/>
        <v>5.5588235294117645</v>
      </c>
    </row>
    <row r="475" spans="1:15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  <c r="O475" s="1">
        <f t="shared" si="7"/>
        <v>6.106870229007634</v>
      </c>
    </row>
    <row r="476" spans="1:15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  <c r="O476" s="1">
        <f t="shared" si="7"/>
        <v>6.106870229007634</v>
      </c>
    </row>
    <row r="477" spans="1:15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  <c r="O477" s="1">
        <f t="shared" si="7"/>
        <v>4.9000000000000004</v>
      </c>
    </row>
    <row r="478" spans="1:15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  <c r="O478" s="1">
        <f t="shared" si="7"/>
        <v>6.7415730337078648</v>
      </c>
    </row>
    <row r="479" spans="1:15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  <c r="O479" s="1">
        <f t="shared" si="7"/>
        <v>4.2704626334519569</v>
      </c>
    </row>
    <row r="480" spans="1:15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  <c r="O480" s="1">
        <f t="shared" si="7"/>
        <v>4.2704626334519569</v>
      </c>
    </row>
    <row r="481" spans="1:15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  <c r="O481" s="1">
        <f t="shared" si="7"/>
        <v>4.430769230769231</v>
      </c>
    </row>
    <row r="482" spans="1:15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  <c r="O482" s="1">
        <f t="shared" si="7"/>
        <v>4.875</v>
      </c>
    </row>
    <row r="483" spans="1:15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  <c r="O483" s="1">
        <f t="shared" si="7"/>
        <v>4.3292682926829267</v>
      </c>
    </row>
    <row r="484" spans="1:15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  <c r="O484" s="1">
        <f t="shared" si="7"/>
        <v>5</v>
      </c>
    </row>
    <row r="485" spans="1:15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  <c r="O485" s="1">
        <f t="shared" si="7"/>
        <v>4.8979591836734695</v>
      </c>
    </row>
    <row r="486" spans="1:15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  <c r="O486" s="1">
        <f t="shared" si="7"/>
        <v>4.8979591836734695</v>
      </c>
    </row>
    <row r="487" spans="1:15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  <c r="O487" s="1">
        <f t="shared" si="7"/>
        <v>4.166666666666667</v>
      </c>
    </row>
    <row r="488" spans="1:15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  <c r="O488" s="1">
        <f t="shared" si="7"/>
        <v>3.8837209302325579</v>
      </c>
    </row>
    <row r="489" spans="1:15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  <c r="O489" s="1">
        <f t="shared" si="7"/>
        <v>4.3703703703703702</v>
      </c>
    </row>
    <row r="490" spans="1:15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  <c r="O490" s="1">
        <f t="shared" si="7"/>
        <v>4.625</v>
      </c>
    </row>
    <row r="491" spans="1:15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  <c r="O491" s="1">
        <f t="shared" si="7"/>
        <v>5.1063829787234045</v>
      </c>
    </row>
    <row r="492" spans="1:15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  <c r="O492" s="1">
        <f t="shared" si="7"/>
        <v>4.0358744394618835</v>
      </c>
    </row>
    <row r="493" spans="1:15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  <c r="O493" s="1">
        <f t="shared" si="7"/>
        <v>4.0358744394618835</v>
      </c>
    </row>
    <row r="494" spans="1:15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  <c r="O494" s="1">
        <f t="shared" si="7"/>
        <v>5.6410256410256414</v>
      </c>
    </row>
    <row r="495" spans="1:15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  <c r="O495" s="1">
        <f t="shared" si="7"/>
        <v>4.9870129870129869</v>
      </c>
    </row>
    <row r="496" spans="1:15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  <c r="O496" s="1">
        <f t="shared" si="7"/>
        <v>8.0597014925373127</v>
      </c>
    </row>
    <row r="497" spans="1:15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  <c r="O497" s="1">
        <f t="shared" si="7"/>
        <v>8.0597014925373127</v>
      </c>
    </row>
    <row r="498" spans="1:15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  <c r="O498" s="1">
        <f t="shared" si="7"/>
        <v>6.666666666666667</v>
      </c>
    </row>
    <row r="499" spans="1:15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  <c r="O499" s="1">
        <f t="shared" si="7"/>
        <v>6.666666666666667</v>
      </c>
    </row>
    <row r="500" spans="1:15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  <c r="O500" s="1">
        <f t="shared" si="7"/>
        <v>6.666666666666667</v>
      </c>
    </row>
    <row r="501" spans="1:15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  <c r="O501" s="1">
        <f t="shared" si="7"/>
        <v>6.666666666666667</v>
      </c>
    </row>
    <row r="502" spans="1:15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  <c r="O502" s="1">
        <f t="shared" si="7"/>
        <v>3.418181818181818</v>
      </c>
    </row>
    <row r="503" spans="1:15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  <c r="O503" s="1">
        <f t="shared" si="7"/>
        <v>3.418181818181818</v>
      </c>
    </row>
    <row r="504" spans="1:15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  <c r="O504" s="1">
        <f t="shared" si="7"/>
        <v>4.4680851063829783</v>
      </c>
    </row>
    <row r="505" spans="1:15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  <c r="O505" s="1">
        <f t="shared" si="7"/>
        <v>4.4680851063829783</v>
      </c>
    </row>
    <row r="506" spans="1:15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  <c r="O506" s="1">
        <f t="shared" si="7"/>
        <v>4.96</v>
      </c>
    </row>
    <row r="507" spans="1:15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  <c r="O507" s="1">
        <f t="shared" si="7"/>
        <v>4.1904761904761907</v>
      </c>
    </row>
    <row r="508" spans="1:15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  <c r="O508" s="1">
        <f t="shared" si="7"/>
        <v>4.2272727272727275</v>
      </c>
    </row>
    <row r="509" spans="1:15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  <c r="O509" s="1">
        <f t="shared" si="7"/>
        <v>4.6486486486486482</v>
      </c>
    </row>
    <row r="510" spans="1:15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  <c r="O510" s="1">
        <f t="shared" si="7"/>
        <v>5.5588235294117645</v>
      </c>
    </row>
    <row r="511" spans="1:15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  <c r="O511" s="1">
        <f t="shared" si="7"/>
        <v>3.418181818181818</v>
      </c>
    </row>
    <row r="512" spans="1:15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  <c r="O512" s="1">
        <f t="shared" si="7"/>
        <v>4.6486486486486482</v>
      </c>
    </row>
    <row r="513" spans="1:15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  <c r="O513" s="1">
        <f t="shared" si="7"/>
        <v>4.3181818181818183</v>
      </c>
    </row>
    <row r="514" spans="1:15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  <c r="O514" s="1">
        <f t="shared" si="7"/>
        <v>3.9819819819819822</v>
      </c>
    </row>
    <row r="515" spans="1:15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  <c r="O515" s="1">
        <f t="shared" ref="O515:O578" si="8">J515/K515</f>
        <v>5.25</v>
      </c>
    </row>
    <row r="516" spans="1:15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  <c r="O516" s="1">
        <f t="shared" si="8"/>
        <v>5.7241379310344831</v>
      </c>
    </row>
    <row r="517" spans="1:15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  <c r="O517" s="1">
        <f t="shared" si="8"/>
        <v>6.5060240963855422</v>
      </c>
    </row>
    <row r="518" spans="1:15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  <c r="O518" s="1">
        <f t="shared" si="8"/>
        <v>6.5060240963855422</v>
      </c>
    </row>
    <row r="519" spans="1:15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  <c r="O519" s="1">
        <f t="shared" si="8"/>
        <v>6.5060240963855422</v>
      </c>
    </row>
    <row r="520" spans="1:15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  <c r="O520" s="1">
        <f t="shared" si="8"/>
        <v>6.5060240963855422</v>
      </c>
    </row>
    <row r="521" spans="1:15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  <c r="O521" s="1">
        <f t="shared" si="8"/>
        <v>6.5060240963855422</v>
      </c>
    </row>
    <row r="522" spans="1:15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  <c r="O522" s="1">
        <f t="shared" si="8"/>
        <v>6.5060240963855422</v>
      </c>
    </row>
    <row r="523" spans="1:15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  <c r="O523" s="1">
        <f t="shared" si="8"/>
        <v>6.5060240963855422</v>
      </c>
    </row>
    <row r="524" spans="1:15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  <c r="O524" s="1">
        <f t="shared" si="8"/>
        <v>6.5060240963855422</v>
      </c>
    </row>
    <row r="525" spans="1:15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  <c r="O525" s="1">
        <f t="shared" si="8"/>
        <v>6.5060240963855422</v>
      </c>
    </row>
    <row r="526" spans="1:15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  <c r="O526" s="1">
        <f t="shared" si="8"/>
        <v>6.5060240963855422</v>
      </c>
    </row>
    <row r="527" spans="1:15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  <c r="O527" s="1">
        <f t="shared" si="8"/>
        <v>6.4429530201342278</v>
      </c>
    </row>
    <row r="528" spans="1:15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  <c r="O528" s="1">
        <f t="shared" si="8"/>
        <v>6.4429530201342278</v>
      </c>
    </row>
    <row r="529" spans="1:15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  <c r="O529" s="1">
        <f t="shared" si="8"/>
        <v>6.4429530201342278</v>
      </c>
    </row>
    <row r="530" spans="1:15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  <c r="O530" s="1">
        <f t="shared" si="8"/>
        <v>5.1875</v>
      </c>
    </row>
    <row r="531" spans="1:15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  <c r="O531" s="1">
        <f t="shared" si="8"/>
        <v>5.5294117647058822</v>
      </c>
    </row>
    <row r="532" spans="1:15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  <c r="O532" s="1">
        <f t="shared" si="8"/>
        <v>6.075949367088608</v>
      </c>
    </row>
    <row r="533" spans="1:15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  <c r="O533" s="1">
        <f t="shared" si="8"/>
        <v>6.075949367088608</v>
      </c>
    </row>
    <row r="534" spans="1:15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  <c r="O534" s="1">
        <f t="shared" si="8"/>
        <v>6.075949367088608</v>
      </c>
    </row>
    <row r="535" spans="1:15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  <c r="O535" s="1">
        <f t="shared" si="8"/>
        <v>6.075949367088608</v>
      </c>
    </row>
    <row r="536" spans="1:15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  <c r="O536" s="1">
        <f t="shared" si="8"/>
        <v>6.075949367088608</v>
      </c>
    </row>
    <row r="537" spans="1:15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  <c r="O537" s="1">
        <f t="shared" si="8"/>
        <v>6.075949367088608</v>
      </c>
    </row>
    <row r="538" spans="1:15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  <c r="O538" s="1">
        <f t="shared" si="8"/>
        <v>6.075949367088608</v>
      </c>
    </row>
    <row r="539" spans="1:15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  <c r="O539" s="1">
        <f t="shared" si="8"/>
        <v>6.075949367088608</v>
      </c>
    </row>
    <row r="540" spans="1:15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  <c r="O540" s="1">
        <f t="shared" si="8"/>
        <v>6.075949367088608</v>
      </c>
    </row>
    <row r="541" spans="1:15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  <c r="O541" s="1">
        <f t="shared" si="8"/>
        <v>6.075949367088608</v>
      </c>
    </row>
    <row r="542" spans="1:15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  <c r="O542" s="1">
        <f t="shared" si="8"/>
        <v>5.9649122807017543</v>
      </c>
    </row>
    <row r="543" spans="1:15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  <c r="O543" s="1">
        <f t="shared" si="8"/>
        <v>7.7710843373493974</v>
      </c>
    </row>
    <row r="544" spans="1:15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  <c r="O544" s="1">
        <f t="shared" si="8"/>
        <v>7.7710843373493974</v>
      </c>
    </row>
    <row r="545" spans="1:15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  <c r="O545" s="1">
        <f t="shared" si="8"/>
        <v>7.7710843373493974</v>
      </c>
    </row>
    <row r="546" spans="1:15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  <c r="O546" s="1">
        <f t="shared" si="8"/>
        <v>7.7710843373493974</v>
      </c>
    </row>
    <row r="547" spans="1:15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  <c r="O547" s="1">
        <f t="shared" si="8"/>
        <v>7.7710843373493974</v>
      </c>
    </row>
    <row r="548" spans="1:15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  <c r="O548" s="1">
        <f t="shared" si="8"/>
        <v>7.7710843373493974</v>
      </c>
    </row>
    <row r="549" spans="1:15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  <c r="O549" s="1">
        <f t="shared" si="8"/>
        <v>7.7710843373493974</v>
      </c>
    </row>
    <row r="550" spans="1:15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  <c r="O550" s="1">
        <f t="shared" si="8"/>
        <v>9</v>
      </c>
    </row>
    <row r="551" spans="1:15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  <c r="O551" s="1">
        <f t="shared" si="8"/>
        <v>9</v>
      </c>
    </row>
    <row r="552" spans="1:15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  <c r="O552" s="1">
        <f t="shared" si="8"/>
        <v>5.3465346534653468</v>
      </c>
    </row>
    <row r="553" spans="1:15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  <c r="O553" s="1">
        <f t="shared" si="8"/>
        <v>5.3465346534653468</v>
      </c>
    </row>
    <row r="554" spans="1:15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  <c r="O554" s="1">
        <f t="shared" si="8"/>
        <v>5.3465346534653468</v>
      </c>
    </row>
    <row r="555" spans="1:15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  <c r="O555" s="1">
        <f t="shared" si="8"/>
        <v>5.9649122807017543</v>
      </c>
    </row>
    <row r="556" spans="1:15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  <c r="O556" s="1">
        <f t="shared" si="8"/>
        <v>5.3465346534653468</v>
      </c>
    </row>
    <row r="557" spans="1:15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  <c r="O557" s="1">
        <f t="shared" si="8"/>
        <v>5.3465346534653468</v>
      </c>
    </row>
    <row r="558" spans="1:15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  <c r="O558" s="1">
        <f t="shared" si="8"/>
        <v>5.3465346534653468</v>
      </c>
    </row>
    <row r="559" spans="1:15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  <c r="O559" s="1">
        <f t="shared" si="8"/>
        <v>5.9649122807017543</v>
      </c>
    </row>
    <row r="560" spans="1:15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  <c r="O560" s="1">
        <f t="shared" si="8"/>
        <v>4.32</v>
      </c>
    </row>
    <row r="561" spans="1:15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  <c r="O561" s="1">
        <f t="shared" si="8"/>
        <v>4.4000000000000004</v>
      </c>
    </row>
    <row r="562" spans="1:15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  <c r="O562" s="1">
        <f t="shared" si="8"/>
        <v>4.32</v>
      </c>
    </row>
    <row r="563" spans="1:15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  <c r="O563" s="1">
        <f t="shared" si="8"/>
        <v>5.5294117647058822</v>
      </c>
    </row>
    <row r="564" spans="1:15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  <c r="O564" s="1">
        <f t="shared" si="8"/>
        <v>4.4000000000000004</v>
      </c>
    </row>
    <row r="565" spans="1:15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  <c r="O565" s="1">
        <f t="shared" si="8"/>
        <v>5.7241379310344831</v>
      </c>
    </row>
    <row r="566" spans="1:15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  <c r="O566" s="1">
        <f t="shared" si="8"/>
        <v>4.4680851063829783</v>
      </c>
    </row>
    <row r="567" spans="1:15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  <c r="O567" s="1">
        <f t="shared" si="8"/>
        <v>4.4680851063829783</v>
      </c>
    </row>
    <row r="568" spans="1:15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  <c r="O568" s="1">
        <f t="shared" si="8"/>
        <v>5.9649122807017543</v>
      </c>
    </row>
    <row r="569" spans="1:15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  <c r="O569" s="1">
        <f t="shared" si="8"/>
        <v>5.9649122807017543</v>
      </c>
    </row>
    <row r="570" spans="1:15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  <c r="O570" s="1">
        <f t="shared" si="8"/>
        <v>5.9649122807017543</v>
      </c>
    </row>
    <row r="571" spans="1:15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  <c r="O571" s="1">
        <f t="shared" si="8"/>
        <v>5.9649122807017543</v>
      </c>
    </row>
    <row r="572" spans="1:15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  <c r="O572" s="1">
        <f t="shared" si="8"/>
        <v>5.9649122807017543</v>
      </c>
    </row>
    <row r="573" spans="1:15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  <c r="O573" s="1">
        <f t="shared" si="8"/>
        <v>5.7195121951219514</v>
      </c>
    </row>
    <row r="574" spans="1:15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  <c r="O574" s="1">
        <f t="shared" si="8"/>
        <v>5.1012145748987852</v>
      </c>
    </row>
    <row r="575" spans="1:15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  <c r="O575" s="1">
        <f t="shared" si="8"/>
        <v>5.790322580645161</v>
      </c>
    </row>
    <row r="576" spans="1:15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  <c r="O576" s="1">
        <f t="shared" si="8"/>
        <v>5.1012145748987852</v>
      </c>
    </row>
    <row r="577" spans="1:15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  <c r="O577" s="1">
        <f t="shared" si="8"/>
        <v>5.1012145748987852</v>
      </c>
    </row>
    <row r="578" spans="1:15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  <c r="O578" s="1">
        <f t="shared" si="8"/>
        <v>5.1012145748987852</v>
      </c>
    </row>
    <row r="579" spans="1:15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  <c r="O579" s="1">
        <f t="shared" ref="O579:O642" si="9">J579/K579</f>
        <v>5.1012145748987852</v>
      </c>
    </row>
    <row r="580" spans="1:15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  <c r="O580" s="1">
        <f t="shared" si="9"/>
        <v>6.5111111111111111</v>
      </c>
    </row>
    <row r="581" spans="1:15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  <c r="O581" s="1">
        <f t="shared" si="9"/>
        <v>6.5111111111111111</v>
      </c>
    </row>
    <row r="582" spans="1:15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  <c r="O582" s="1">
        <f t="shared" si="9"/>
        <v>6</v>
      </c>
    </row>
    <row r="583" spans="1:15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  <c r="O583" s="1">
        <f t="shared" si="9"/>
        <v>6</v>
      </c>
    </row>
    <row r="584" spans="1:15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  <c r="O584" s="1">
        <f t="shared" si="9"/>
        <v>5.3934426229508201</v>
      </c>
    </row>
    <row r="585" spans="1:15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  <c r="O585" s="1">
        <f t="shared" si="9"/>
        <v>5.3934426229508201</v>
      </c>
    </row>
    <row r="586" spans="1:15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  <c r="O586" s="1">
        <f t="shared" si="9"/>
        <v>5.3934426229508201</v>
      </c>
    </row>
    <row r="587" spans="1:15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  <c r="O587" s="1">
        <f t="shared" si="9"/>
        <v>5.3934426229508201</v>
      </c>
    </row>
    <row r="588" spans="1:15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  <c r="O588" s="1">
        <f t="shared" si="9"/>
        <v>5.7195121951219514</v>
      </c>
    </row>
    <row r="589" spans="1:15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  <c r="O589" s="1">
        <f t="shared" si="9"/>
        <v>5.7195121951219514</v>
      </c>
    </row>
    <row r="590" spans="1:15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  <c r="O590" s="1">
        <f t="shared" si="9"/>
        <v>5.7195121951219514</v>
      </c>
    </row>
    <row r="591" spans="1:15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  <c r="O591" s="1">
        <f t="shared" si="9"/>
        <v>5.7195121951219514</v>
      </c>
    </row>
    <row r="592" spans="1:15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  <c r="O592" s="1">
        <f t="shared" si="9"/>
        <v>5.0543478260869561</v>
      </c>
    </row>
    <row r="593" spans="2:15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  <c r="O593" s="1">
        <f t="shared" si="9"/>
        <v>8.2857142857142865</v>
      </c>
    </row>
    <row r="594" spans="2:15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  <c r="O594" s="1">
        <f t="shared" si="9"/>
        <v>5.3608247422680408</v>
      </c>
    </row>
    <row r="595" spans="2:15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  <c r="O595" s="1">
        <f t="shared" si="9"/>
        <v>4.7244094488188972</v>
      </c>
    </row>
    <row r="596" spans="2:15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  <c r="O596" s="1">
        <f t="shared" si="9"/>
        <v>4.9781659388646284</v>
      </c>
    </row>
    <row r="597" spans="2:15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  <c r="O597" s="1">
        <f t="shared" si="9"/>
        <v>4.5783132530120483</v>
      </c>
    </row>
    <row r="598" spans="2:15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  <c r="O598" s="1">
        <f t="shared" si="9"/>
        <v>4.9769585253456219</v>
      </c>
    </row>
    <row r="599" spans="2:15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  <c r="O599" s="1">
        <f t="shared" si="9"/>
        <v>5.3403141361256541</v>
      </c>
    </row>
    <row r="600" spans="2:15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  <c r="O600" s="1">
        <f t="shared" si="9"/>
        <v>6.9387755102040813</v>
      </c>
    </row>
    <row r="601" spans="2:15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  <c r="O601" s="1">
        <f t="shared" si="9"/>
        <v>4.8128342245989302</v>
      </c>
    </row>
    <row r="602" spans="2:15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  <c r="O602" s="1">
        <f t="shared" si="9"/>
        <v>5.2325581395348841</v>
      </c>
    </row>
    <row r="603" spans="2:15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  <c r="O603" s="1">
        <f t="shared" si="9"/>
        <v>3.652173913043478</v>
      </c>
    </row>
    <row r="604" spans="2:15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  <c r="O604" s="1">
        <f t="shared" si="9"/>
        <v>4.0625</v>
      </c>
    </row>
    <row r="605" spans="2:15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  <c r="O605" s="1">
        <f t="shared" si="9"/>
        <v>6.666666666666667</v>
      </c>
    </row>
    <row r="606" spans="2:15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  <c r="O606" s="1">
        <f t="shared" si="9"/>
        <v>5</v>
      </c>
    </row>
    <row r="607" spans="2:15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  <c r="O607" s="1">
        <f t="shared" si="9"/>
        <v>5.333333333333333</v>
      </c>
    </row>
    <row r="608" spans="2:15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  <c r="O608" s="1">
        <f t="shared" si="9"/>
        <v>3.9520958083832336</v>
      </c>
    </row>
    <row r="609" spans="2:15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  <c r="O609" s="1">
        <f t="shared" si="9"/>
        <v>4.7619047619047619</v>
      </c>
    </row>
    <row r="610" spans="2:15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  <c r="O610" s="1">
        <f t="shared" si="9"/>
        <v>6.5934065934065931</v>
      </c>
    </row>
    <row r="611" spans="2:15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  <c r="O611" s="1">
        <f t="shared" si="9"/>
        <v>4.0909090909090908</v>
      </c>
    </row>
    <row r="612" spans="2:15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  <c r="O612" s="1">
        <f t="shared" si="9"/>
        <v>4.778761061946903</v>
      </c>
    </row>
    <row r="613" spans="2:15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  <c r="O613" s="1">
        <f t="shared" si="9"/>
        <v>6.1363636363636367</v>
      </c>
    </row>
    <row r="614" spans="2:15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  <c r="O614" s="1">
        <f t="shared" si="9"/>
        <v>4.4628099173553721</v>
      </c>
    </row>
    <row r="615" spans="2:15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  <c r="O615" s="1">
        <f t="shared" si="9"/>
        <v>4.8484848484848486</v>
      </c>
    </row>
    <row r="616" spans="2:15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  <c r="O616" s="1">
        <f t="shared" si="9"/>
        <v>4.6601941747572813</v>
      </c>
    </row>
    <row r="617" spans="2:15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  <c r="O617" s="1">
        <f t="shared" si="9"/>
        <v>4.6363636363636367</v>
      </c>
    </row>
    <row r="618" spans="2:15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  <c r="O618" s="1">
        <f t="shared" si="9"/>
        <v>5.2249999999999996</v>
      </c>
    </row>
    <row r="619" spans="2:15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  <c r="O619" s="1">
        <f t="shared" si="9"/>
        <v>3.961904761904762</v>
      </c>
    </row>
    <row r="620" spans="2:15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  <c r="O620" s="1">
        <f t="shared" si="9"/>
        <v>5.3636363636363633</v>
      </c>
    </row>
    <row r="621" spans="2:15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  <c r="O621" s="1">
        <f t="shared" si="9"/>
        <v>4.9874999999999998</v>
      </c>
    </row>
    <row r="622" spans="2:15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  <c r="O622" s="1">
        <f t="shared" si="9"/>
        <v>4.3703703703703702</v>
      </c>
    </row>
    <row r="623" spans="2:15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  <c r="O623" s="1">
        <f t="shared" si="9"/>
        <v>6</v>
      </c>
    </row>
    <row r="624" spans="2:15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  <c r="O624" s="1">
        <f t="shared" si="9"/>
        <v>5.75</v>
      </c>
    </row>
    <row r="625" spans="2:15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  <c r="O625" s="1">
        <f t="shared" si="9"/>
        <v>5.807017543859649</v>
      </c>
    </row>
    <row r="626" spans="2:15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  <c r="O626" s="1">
        <f t="shared" si="9"/>
        <v>4.8529411764705879</v>
      </c>
    </row>
    <row r="627" spans="2:15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  <c r="O627" s="1">
        <f t="shared" si="9"/>
        <v>6.4</v>
      </c>
    </row>
    <row r="628" spans="2:15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  <c r="O628" s="1">
        <f t="shared" si="9"/>
        <v>4.037974683544304</v>
      </c>
    </row>
    <row r="629" spans="2:15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  <c r="O629" s="1">
        <f t="shared" si="9"/>
        <v>5.5925925925925926</v>
      </c>
    </row>
    <row r="630" spans="2:15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  <c r="O630" s="1">
        <f t="shared" si="9"/>
        <v>4.2898550724637685</v>
      </c>
    </row>
    <row r="631" spans="2:15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  <c r="O631" s="1">
        <f t="shared" si="9"/>
        <v>4.3582089552238807</v>
      </c>
    </row>
    <row r="632" spans="2:15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  <c r="O632" s="1">
        <f t="shared" si="9"/>
        <v>5.4897959183673466</v>
      </c>
    </row>
    <row r="633" spans="2:15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  <c r="O633" s="1">
        <f t="shared" si="9"/>
        <v>4.45</v>
      </c>
    </row>
    <row r="634" spans="2:15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  <c r="O634" s="1">
        <f t="shared" si="9"/>
        <v>4.161290322580645</v>
      </c>
    </row>
    <row r="635" spans="2:15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  <c r="O635" s="1">
        <f t="shared" si="9"/>
        <v>4.3793103448275863</v>
      </c>
    </row>
    <row r="636" spans="2:15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  <c r="O636" s="1">
        <f t="shared" si="9"/>
        <v>3.5714285714285716</v>
      </c>
    </row>
    <row r="637" spans="2:15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  <c r="O637" s="1">
        <f t="shared" si="9"/>
        <v>4.6981132075471699</v>
      </c>
    </row>
    <row r="638" spans="2:15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  <c r="O638" s="1">
        <f t="shared" si="9"/>
        <v>4.4905660377358494</v>
      </c>
    </row>
    <row r="639" spans="2:15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  <c r="O639" s="1">
        <f t="shared" si="9"/>
        <v>6</v>
      </c>
    </row>
    <row r="640" spans="2:15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  <c r="O640" s="1">
        <f t="shared" si="9"/>
        <v>5.75</v>
      </c>
    </row>
    <row r="641" spans="2:15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  <c r="O641" s="1">
        <f t="shared" si="9"/>
        <v>3.3676470588235294</v>
      </c>
    </row>
    <row r="642" spans="2:15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  <c r="O642" s="1">
        <f t="shared" si="9"/>
        <v>3.4090909090909092</v>
      </c>
    </row>
    <row r="643" spans="2:15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  <c r="O643" s="1">
        <f t="shared" ref="O643:O706" si="10">J643/K643</f>
        <v>3.7796610169491527</v>
      </c>
    </row>
    <row r="644" spans="2:15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  <c r="O644" s="1">
        <f t="shared" si="10"/>
        <v>3.8947368421052633</v>
      </c>
    </row>
    <row r="645" spans="2:15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  <c r="O645" s="1">
        <f t="shared" si="10"/>
        <v>5.1190476190476186</v>
      </c>
    </row>
    <row r="646" spans="2:15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  <c r="O646" s="1">
        <f t="shared" si="10"/>
        <v>4.0961538461538458</v>
      </c>
    </row>
    <row r="647" spans="2:15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  <c r="O647" s="1">
        <f t="shared" si="10"/>
        <v>4.2</v>
      </c>
    </row>
    <row r="648" spans="2:15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  <c r="O648" s="1">
        <f t="shared" si="10"/>
        <v>6.117647058823529</v>
      </c>
    </row>
    <row r="649" spans="2:15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  <c r="O649" s="1">
        <f t="shared" si="10"/>
        <v>2.8309859154929575</v>
      </c>
    </row>
    <row r="650" spans="2:15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  <c r="O650" s="1">
        <f t="shared" si="10"/>
        <v>4.9487179487179489</v>
      </c>
    </row>
    <row r="651" spans="2:15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  <c r="O651" s="1">
        <f t="shared" si="10"/>
        <v>3.86</v>
      </c>
    </row>
    <row r="652" spans="2:15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  <c r="O652" s="1">
        <f t="shared" si="10"/>
        <v>3.2711864406779663</v>
      </c>
    </row>
    <row r="653" spans="2:15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  <c r="O653" s="1">
        <f t="shared" si="10"/>
        <v>6.3666666666666663</v>
      </c>
    </row>
    <row r="654" spans="2:15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  <c r="O654" s="1">
        <f t="shared" si="10"/>
        <v>4.2142857142857144</v>
      </c>
    </row>
    <row r="655" spans="2:15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  <c r="O655" s="1">
        <f t="shared" si="10"/>
        <v>4.7297297297297298</v>
      </c>
    </row>
    <row r="656" spans="2:15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  <c r="O656" s="1">
        <f t="shared" si="10"/>
        <v>3.95</v>
      </c>
    </row>
    <row r="657" spans="2:15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  <c r="O657" s="1">
        <f t="shared" si="10"/>
        <v>5.9230769230769234</v>
      </c>
    </row>
    <row r="658" spans="2:15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  <c r="O658" s="1">
        <f t="shared" si="10"/>
        <v>5.4642857142857144</v>
      </c>
    </row>
    <row r="659" spans="2:15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  <c r="O659" s="1">
        <f t="shared" si="10"/>
        <v>4.4242424242424239</v>
      </c>
    </row>
    <row r="660" spans="2:15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  <c r="O660" s="1">
        <f t="shared" si="10"/>
        <v>6.5714285714285712</v>
      </c>
    </row>
    <row r="661" spans="2:15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  <c r="O661" s="1">
        <f t="shared" si="10"/>
        <v>3.8857142857142857</v>
      </c>
    </row>
    <row r="662" spans="2:15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  <c r="O662" s="1">
        <f t="shared" si="10"/>
        <v>4.4137931034482758</v>
      </c>
    </row>
    <row r="663" spans="2:15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  <c r="O663" s="1">
        <f t="shared" si="10"/>
        <v>3.6363636363636362</v>
      </c>
    </row>
    <row r="664" spans="2:15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  <c r="O664" s="1">
        <f t="shared" si="10"/>
        <v>4.4230769230769234</v>
      </c>
    </row>
    <row r="665" spans="2:15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  <c r="O665" s="1">
        <f t="shared" si="10"/>
        <v>4.2307692307692308</v>
      </c>
    </row>
    <row r="666" spans="2:15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  <c r="O666" s="1">
        <f t="shared" si="10"/>
        <v>4.0740740740740744</v>
      </c>
    </row>
    <row r="667" spans="2:15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  <c r="O667" s="1">
        <f t="shared" si="10"/>
        <v>3.6333333333333333</v>
      </c>
    </row>
    <row r="668" spans="2:15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  <c r="O668" s="1">
        <f t="shared" si="10"/>
        <v>3.375</v>
      </c>
    </row>
    <row r="669" spans="2:15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  <c r="O669" s="1">
        <f t="shared" si="10"/>
        <v>4</v>
      </c>
    </row>
    <row r="670" spans="2:15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  <c r="O670" s="1">
        <f t="shared" si="10"/>
        <v>3.7777777777777777</v>
      </c>
    </row>
    <row r="671" spans="2:15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  <c r="O671" s="1">
        <f t="shared" si="10"/>
        <v>6.9285714285714288</v>
      </c>
    </row>
    <row r="672" spans="2:15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  <c r="O672" s="1">
        <f t="shared" si="10"/>
        <v>3.9565217391304346</v>
      </c>
    </row>
    <row r="673" spans="2:15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  <c r="O673" s="1">
        <f t="shared" si="10"/>
        <v>3.7083333333333335</v>
      </c>
    </row>
    <row r="674" spans="2:15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  <c r="O674" s="1">
        <f t="shared" si="10"/>
        <v>3.8636363636363638</v>
      </c>
    </row>
    <row r="675" spans="2:15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  <c r="O675" s="1">
        <f t="shared" si="10"/>
        <v>3.8181818181818183</v>
      </c>
    </row>
    <row r="676" spans="2:15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  <c r="O676" s="1">
        <f t="shared" si="10"/>
        <v>3.9523809523809526</v>
      </c>
    </row>
    <row r="677" spans="2:15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  <c r="O677" s="1">
        <f t="shared" si="10"/>
        <v>3.3333333333333335</v>
      </c>
    </row>
    <row r="678" spans="2:15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  <c r="O678" s="1">
        <f t="shared" si="10"/>
        <v>3.9</v>
      </c>
    </row>
    <row r="679" spans="2:15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  <c r="O679" s="1">
        <f t="shared" si="10"/>
        <v>4.6875</v>
      </c>
    </row>
    <row r="680" spans="2:15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  <c r="O680" s="1">
        <f t="shared" si="10"/>
        <v>4.2352941176470589</v>
      </c>
    </row>
    <row r="681" spans="2:15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  <c r="O681" s="1">
        <f t="shared" si="10"/>
        <v>3.736842105263158</v>
      </c>
    </row>
    <row r="682" spans="2:15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  <c r="O682" s="1">
        <f t="shared" si="10"/>
        <v>4.117647058823529</v>
      </c>
    </row>
    <row r="683" spans="2:15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  <c r="O683" s="1">
        <f t="shared" si="10"/>
        <v>3.4210526315789473</v>
      </c>
    </row>
    <row r="684" spans="2:15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  <c r="O684" s="1">
        <f t="shared" si="10"/>
        <v>2.8181818181818183</v>
      </c>
    </row>
    <row r="685" spans="2:15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  <c r="O685" s="1">
        <f t="shared" si="10"/>
        <v>4.4285714285714288</v>
      </c>
    </row>
    <row r="686" spans="2:15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  <c r="O686" s="1">
        <f t="shared" si="10"/>
        <v>4.4285714285714288</v>
      </c>
    </row>
    <row r="687" spans="2:15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  <c r="O687" s="1">
        <f t="shared" si="10"/>
        <v>3.8125</v>
      </c>
    </row>
    <row r="688" spans="2:15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  <c r="O688" s="1">
        <f t="shared" si="10"/>
        <v>2.8095238095238093</v>
      </c>
    </row>
    <row r="689" spans="2:15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  <c r="O689" s="1">
        <f t="shared" si="10"/>
        <v>3.8666666666666667</v>
      </c>
    </row>
    <row r="690" spans="2:15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  <c r="O690" s="1">
        <f t="shared" si="10"/>
        <v>3.3529411764705883</v>
      </c>
    </row>
    <row r="691" spans="2:15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  <c r="O691" s="1">
        <f t="shared" si="10"/>
        <v>3.1111111111111112</v>
      </c>
    </row>
    <row r="692" spans="2:15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  <c r="O692" s="1">
        <f t="shared" si="10"/>
        <v>3.7333333333333334</v>
      </c>
    </row>
    <row r="693" spans="2:15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  <c r="O693" s="1">
        <f t="shared" si="10"/>
        <v>3.1875</v>
      </c>
    </row>
    <row r="694" spans="2:15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  <c r="O694" s="1">
        <f t="shared" si="10"/>
        <v>3.1875</v>
      </c>
    </row>
    <row r="695" spans="2:15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  <c r="O695" s="1">
        <f t="shared" si="10"/>
        <v>2.5789473684210527</v>
      </c>
    </row>
    <row r="696" spans="2:15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  <c r="O696" s="1">
        <f t="shared" si="10"/>
        <v>3.6923076923076925</v>
      </c>
    </row>
    <row r="697" spans="2:15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  <c r="O697" s="1">
        <f t="shared" si="10"/>
        <v>2.6470588235294117</v>
      </c>
    </row>
    <row r="698" spans="2:15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  <c r="O698" s="1">
        <f t="shared" si="10"/>
        <v>2.6470588235294117</v>
      </c>
    </row>
    <row r="699" spans="2:15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  <c r="O699" s="1">
        <f t="shared" si="10"/>
        <v>2.6470588235294117</v>
      </c>
    </row>
    <row r="700" spans="2:15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  <c r="O700" s="1">
        <f t="shared" si="10"/>
        <v>2.6470588235294117</v>
      </c>
    </row>
    <row r="701" spans="2:15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  <c r="O701" s="1">
        <f t="shared" si="10"/>
        <v>2.8125</v>
      </c>
    </row>
    <row r="702" spans="2:15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  <c r="O702" s="1">
        <f t="shared" si="10"/>
        <v>3.4615384615384617</v>
      </c>
    </row>
    <row r="703" spans="2:15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  <c r="O703" s="1">
        <f t="shared" si="10"/>
        <v>2.9333333333333331</v>
      </c>
    </row>
    <row r="704" spans="2:15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  <c r="O704" s="1">
        <f t="shared" si="10"/>
        <v>2.5294117647058822</v>
      </c>
    </row>
    <row r="705" spans="2:15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  <c r="O705" s="1">
        <f t="shared" si="10"/>
        <v>2.5294117647058822</v>
      </c>
    </row>
    <row r="706" spans="2:15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  <c r="O706" s="1">
        <f t="shared" si="10"/>
        <v>3</v>
      </c>
    </row>
    <row r="707" spans="2:15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  <c r="O707" s="1">
        <f t="shared" ref="O707:O770" si="11">J707/K707</f>
        <v>2.5625</v>
      </c>
    </row>
    <row r="708" spans="2:15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  <c r="O708" s="1">
        <f t="shared" si="11"/>
        <v>2.7857142857142856</v>
      </c>
    </row>
    <row r="709" spans="2:15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  <c r="O709" s="1">
        <f t="shared" si="11"/>
        <v>2.7857142857142856</v>
      </c>
    </row>
    <row r="710" spans="2:15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  <c r="O710" s="1">
        <f t="shared" si="11"/>
        <v>2.7857142857142856</v>
      </c>
    </row>
    <row r="711" spans="2:15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  <c r="O711" s="1">
        <f t="shared" si="11"/>
        <v>3.1666666666666665</v>
      </c>
    </row>
    <row r="712" spans="2:15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  <c r="O712" s="1">
        <f t="shared" si="11"/>
        <v>3</v>
      </c>
    </row>
    <row r="713" spans="2:15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  <c r="O713" s="1">
        <f t="shared" si="11"/>
        <v>2.8181818181818183</v>
      </c>
    </row>
    <row r="714" spans="2:15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  <c r="O714" s="1">
        <f t="shared" si="11"/>
        <v>2.8181818181818183</v>
      </c>
    </row>
    <row r="715" spans="2:15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  <c r="O715" s="1">
        <f t="shared" si="11"/>
        <v>2.9</v>
      </c>
    </row>
    <row r="716" spans="2:15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  <c r="O716" s="1">
        <f t="shared" si="11"/>
        <v>3</v>
      </c>
    </row>
    <row r="717" spans="2:15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  <c r="O717" s="1">
        <f t="shared" si="11"/>
        <v>3</v>
      </c>
    </row>
    <row r="718" spans="2:15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  <c r="O718" s="1">
        <f t="shared" si="11"/>
        <v>3</v>
      </c>
    </row>
    <row r="719" spans="2:15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  <c r="O719" s="1">
        <f t="shared" si="11"/>
        <v>4.5</v>
      </c>
    </row>
    <row r="720" spans="2:15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  <c r="O720" s="1">
        <f t="shared" si="11"/>
        <v>4.25</v>
      </c>
    </row>
    <row r="721" spans="2:15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  <c r="O721" s="1">
        <f t="shared" si="11"/>
        <v>5.0543478260869561</v>
      </c>
    </row>
    <row r="722" spans="2:15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  <c r="O722" s="1">
        <f t="shared" si="11"/>
        <v>8.071748878923767</v>
      </c>
    </row>
    <row r="723" spans="2:15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  <c r="O723" s="1">
        <f t="shared" si="11"/>
        <v>5.1724137931034484</v>
      </c>
    </row>
    <row r="724" spans="2:15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  <c r="O724" s="1">
        <f t="shared" si="11"/>
        <v>4.7244094488188972</v>
      </c>
    </row>
    <row r="725" spans="2:15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  <c r="O725" s="1">
        <f t="shared" si="11"/>
        <v>4.9781659388646284</v>
      </c>
    </row>
    <row r="726" spans="2:15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  <c r="O726" s="1">
        <f t="shared" si="11"/>
        <v>4.5783132530120483</v>
      </c>
    </row>
    <row r="727" spans="2:15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  <c r="O727" s="1">
        <f t="shared" si="11"/>
        <v>4.9769585253456219</v>
      </c>
    </row>
    <row r="728" spans="2:15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  <c r="O728" s="1">
        <f t="shared" si="11"/>
        <v>5.3403141361256541</v>
      </c>
    </row>
    <row r="729" spans="2:15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  <c r="O729" s="1">
        <f t="shared" si="11"/>
        <v>6.9387755102040813</v>
      </c>
    </row>
    <row r="730" spans="2:15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  <c r="O730" s="1">
        <f t="shared" si="11"/>
        <v>4.8128342245989302</v>
      </c>
    </row>
    <row r="731" spans="2:15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  <c r="O731" s="1">
        <f t="shared" si="11"/>
        <v>5.2325581395348841</v>
      </c>
    </row>
    <row r="732" spans="2:15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  <c r="O732" s="1">
        <f t="shared" si="11"/>
        <v>3.652173913043478</v>
      </c>
    </row>
    <row r="733" spans="2:15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  <c r="O733" s="1">
        <f t="shared" si="11"/>
        <v>4.0625</v>
      </c>
    </row>
    <row r="734" spans="2:15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  <c r="O734" s="1">
        <f t="shared" si="11"/>
        <v>6.666666666666667</v>
      </c>
    </row>
    <row r="735" spans="2:15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  <c r="O735" s="1">
        <f t="shared" si="11"/>
        <v>5</v>
      </c>
    </row>
    <row r="736" spans="2:15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  <c r="O736" s="1">
        <f t="shared" si="11"/>
        <v>5.333333333333333</v>
      </c>
    </row>
    <row r="737" spans="2:15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  <c r="O737" s="1">
        <f t="shared" si="11"/>
        <v>3.9520958083832336</v>
      </c>
    </row>
    <row r="738" spans="2:15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  <c r="O738" s="1">
        <f t="shared" si="11"/>
        <v>4.7619047619047619</v>
      </c>
    </row>
    <row r="739" spans="2:15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  <c r="O739" s="1">
        <f t="shared" si="11"/>
        <v>6.5934065934065931</v>
      </c>
    </row>
    <row r="740" spans="2:15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  <c r="O740" s="1">
        <f t="shared" si="11"/>
        <v>4.0909090909090908</v>
      </c>
    </row>
    <row r="741" spans="2:15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  <c r="O741" s="1">
        <f t="shared" si="11"/>
        <v>4.778761061946903</v>
      </c>
    </row>
    <row r="742" spans="2:15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  <c r="O742" s="1">
        <f t="shared" si="11"/>
        <v>6.1363636363636367</v>
      </c>
    </row>
    <row r="743" spans="2:15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  <c r="O743" s="1">
        <f t="shared" si="11"/>
        <v>4.4628099173553721</v>
      </c>
    </row>
    <row r="744" spans="2:15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  <c r="O744" s="1">
        <f t="shared" si="11"/>
        <v>4.8484848484848486</v>
      </c>
    </row>
    <row r="745" spans="2:15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  <c r="O745" s="1">
        <f t="shared" si="11"/>
        <v>4.6601941747572813</v>
      </c>
    </row>
    <row r="746" spans="2:15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  <c r="O746" s="1">
        <f t="shared" si="11"/>
        <v>4.6363636363636367</v>
      </c>
    </row>
    <row r="747" spans="2:15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  <c r="O747" s="1">
        <f t="shared" si="11"/>
        <v>5.2249999999999996</v>
      </c>
    </row>
    <row r="748" spans="2:15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  <c r="O748" s="1">
        <f t="shared" si="11"/>
        <v>3.961904761904762</v>
      </c>
    </row>
    <row r="749" spans="2:15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  <c r="O749" s="1">
        <f t="shared" si="11"/>
        <v>5.3636363636363633</v>
      </c>
    </row>
    <row r="750" spans="2:15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  <c r="O750" s="1">
        <f t="shared" si="11"/>
        <v>4.9874999999999998</v>
      </c>
    </row>
    <row r="751" spans="2:15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  <c r="O751" s="1">
        <f t="shared" si="11"/>
        <v>4.3703703703703702</v>
      </c>
    </row>
    <row r="752" spans="2:15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  <c r="O752" s="1">
        <f t="shared" si="11"/>
        <v>6</v>
      </c>
    </row>
    <row r="753" spans="2:15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  <c r="O753" s="1">
        <f t="shared" si="11"/>
        <v>5.75</v>
      </c>
    </row>
    <row r="754" spans="2:15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  <c r="O754" s="1">
        <f t="shared" si="11"/>
        <v>5.807017543859649</v>
      </c>
    </row>
    <row r="755" spans="2:15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  <c r="O755" s="1">
        <f t="shared" si="11"/>
        <v>4.8529411764705879</v>
      </c>
    </row>
    <row r="756" spans="2:15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  <c r="O756" s="1">
        <f t="shared" si="11"/>
        <v>6.4</v>
      </c>
    </row>
    <row r="757" spans="2:15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  <c r="O757" s="1">
        <f t="shared" si="11"/>
        <v>4.037974683544304</v>
      </c>
    </row>
    <row r="758" spans="2:15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  <c r="O758" s="1">
        <f t="shared" si="11"/>
        <v>5.5925925925925926</v>
      </c>
    </row>
    <row r="759" spans="2:15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  <c r="O759" s="1">
        <f t="shared" si="11"/>
        <v>4.2898550724637685</v>
      </c>
    </row>
    <row r="760" spans="2:15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  <c r="O760" s="1">
        <f t="shared" si="11"/>
        <v>4.3582089552238807</v>
      </c>
    </row>
    <row r="761" spans="2:15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  <c r="O761" s="1">
        <f t="shared" si="11"/>
        <v>5.4897959183673466</v>
      </c>
    </row>
    <row r="762" spans="2:15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  <c r="O762" s="1">
        <f t="shared" si="11"/>
        <v>4.45</v>
      </c>
    </row>
    <row r="763" spans="2:15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  <c r="O763" s="1">
        <f t="shared" si="11"/>
        <v>4.161290322580645</v>
      </c>
    </row>
    <row r="764" spans="2:15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  <c r="O764" s="1">
        <f t="shared" si="11"/>
        <v>4.3793103448275863</v>
      </c>
    </row>
    <row r="765" spans="2:15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  <c r="O765" s="1">
        <f t="shared" si="11"/>
        <v>3.5714285714285716</v>
      </c>
    </row>
    <row r="766" spans="2:15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  <c r="O766" s="1">
        <f t="shared" si="11"/>
        <v>4.6981132075471699</v>
      </c>
    </row>
    <row r="767" spans="2:15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  <c r="O767" s="1">
        <f t="shared" si="11"/>
        <v>4.4905660377358494</v>
      </c>
    </row>
    <row r="768" spans="2:15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  <c r="O768" s="1">
        <f t="shared" si="11"/>
        <v>6</v>
      </c>
    </row>
    <row r="769" spans="2:15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  <c r="O769" s="1">
        <f t="shared" si="11"/>
        <v>5.75</v>
      </c>
    </row>
    <row r="770" spans="2:15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  <c r="O770" s="1">
        <f t="shared" si="11"/>
        <v>3.3676470588235294</v>
      </c>
    </row>
    <row r="771" spans="2:15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  <c r="O771" s="1">
        <f t="shared" ref="O771:O834" si="12">J771/K771</f>
        <v>3.4090909090909092</v>
      </c>
    </row>
    <row r="772" spans="2:15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  <c r="O772" s="1">
        <f t="shared" si="12"/>
        <v>3.7796610169491527</v>
      </c>
    </row>
    <row r="773" spans="2:15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  <c r="O773" s="1">
        <f t="shared" si="12"/>
        <v>3.8947368421052633</v>
      </c>
    </row>
    <row r="774" spans="2:15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  <c r="O774" s="1">
        <f t="shared" si="12"/>
        <v>5.1190476190476186</v>
      </c>
    </row>
    <row r="775" spans="2:15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  <c r="O775" s="1">
        <f t="shared" si="12"/>
        <v>4.0961538461538458</v>
      </c>
    </row>
    <row r="776" spans="2:15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  <c r="O776" s="1">
        <f t="shared" si="12"/>
        <v>4.2</v>
      </c>
    </row>
    <row r="777" spans="2:15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  <c r="O777" s="1">
        <f t="shared" si="12"/>
        <v>6.117647058823529</v>
      </c>
    </row>
    <row r="778" spans="2:15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  <c r="O778" s="1">
        <f t="shared" si="12"/>
        <v>2.8309859154929575</v>
      </c>
    </row>
    <row r="779" spans="2:15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  <c r="O779" s="1">
        <f t="shared" si="12"/>
        <v>4.9487179487179489</v>
      </c>
    </row>
    <row r="780" spans="2:15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  <c r="O780" s="1">
        <f t="shared" si="12"/>
        <v>3.86</v>
      </c>
    </row>
    <row r="781" spans="2:15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  <c r="O781" s="1">
        <f t="shared" si="12"/>
        <v>3.2711864406779663</v>
      </c>
    </row>
    <row r="782" spans="2:15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  <c r="O782" s="1">
        <f t="shared" si="12"/>
        <v>6.3666666666666663</v>
      </c>
    </row>
    <row r="783" spans="2:15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  <c r="O783" s="1">
        <f t="shared" si="12"/>
        <v>4.2142857142857144</v>
      </c>
    </row>
    <row r="784" spans="2:15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  <c r="O784" s="1">
        <f t="shared" si="12"/>
        <v>4.7297297297297298</v>
      </c>
    </row>
    <row r="785" spans="2:15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  <c r="O785" s="1">
        <f t="shared" si="12"/>
        <v>3.95</v>
      </c>
    </row>
    <row r="786" spans="2:15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  <c r="O786" s="1">
        <f t="shared" si="12"/>
        <v>5.9230769230769234</v>
      </c>
    </row>
    <row r="787" spans="2:15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  <c r="O787" s="1">
        <f t="shared" si="12"/>
        <v>5.4642857142857144</v>
      </c>
    </row>
    <row r="788" spans="2:15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  <c r="O788" s="1">
        <f t="shared" si="12"/>
        <v>4.4242424242424239</v>
      </c>
    </row>
    <row r="789" spans="2:15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  <c r="O789" s="1">
        <f t="shared" si="12"/>
        <v>6.5714285714285712</v>
      </c>
    </row>
    <row r="790" spans="2:15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  <c r="O790" s="1">
        <f t="shared" si="12"/>
        <v>3.8857142857142857</v>
      </c>
    </row>
    <row r="791" spans="2:15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  <c r="O791" s="1">
        <f t="shared" si="12"/>
        <v>4.4137931034482758</v>
      </c>
    </row>
    <row r="792" spans="2:15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  <c r="O792" s="1">
        <f t="shared" si="12"/>
        <v>3.6363636363636362</v>
      </c>
    </row>
    <row r="793" spans="2:15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  <c r="O793" s="1">
        <f t="shared" si="12"/>
        <v>7.25</v>
      </c>
    </row>
    <row r="794" spans="2:15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  <c r="O794" s="1">
        <f t="shared" si="12"/>
        <v>4.4230769230769234</v>
      </c>
    </row>
    <row r="795" spans="2:15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  <c r="O795" s="1">
        <f t="shared" si="12"/>
        <v>4.2307692307692308</v>
      </c>
    </row>
    <row r="796" spans="2:15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  <c r="O796" s="1">
        <f t="shared" si="12"/>
        <v>4.0740740740740744</v>
      </c>
    </row>
    <row r="797" spans="2:15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  <c r="O797" s="1">
        <f t="shared" si="12"/>
        <v>3.6333333333333333</v>
      </c>
    </row>
    <row r="798" spans="2:15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  <c r="O798" s="1">
        <f t="shared" si="12"/>
        <v>3.375</v>
      </c>
    </row>
    <row r="799" spans="2:15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  <c r="O799" s="1">
        <f t="shared" si="12"/>
        <v>4</v>
      </c>
    </row>
    <row r="800" spans="2:15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  <c r="O800" s="1">
        <f t="shared" si="12"/>
        <v>3.7777777777777777</v>
      </c>
    </row>
    <row r="801" spans="2:15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  <c r="O801" s="1">
        <f t="shared" si="12"/>
        <v>6.9285714285714288</v>
      </c>
    </row>
    <row r="802" spans="2:15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  <c r="O802" s="1">
        <f t="shared" si="12"/>
        <v>3.9565217391304346</v>
      </c>
    </row>
    <row r="803" spans="2:15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  <c r="O803" s="1">
        <f t="shared" si="12"/>
        <v>3.7083333333333335</v>
      </c>
    </row>
    <row r="804" spans="2:15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  <c r="O804" s="1">
        <f t="shared" si="12"/>
        <v>3.8636363636363638</v>
      </c>
    </row>
    <row r="805" spans="2:15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  <c r="O805" s="1">
        <f t="shared" si="12"/>
        <v>3.8181818181818183</v>
      </c>
    </row>
    <row r="806" spans="2:15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  <c r="O806" s="1">
        <f t="shared" si="12"/>
        <v>3.9523809523809526</v>
      </c>
    </row>
    <row r="807" spans="2:15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  <c r="O807" s="1">
        <f t="shared" si="12"/>
        <v>3.3333333333333335</v>
      </c>
    </row>
    <row r="808" spans="2:15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  <c r="O808" s="1">
        <f t="shared" si="12"/>
        <v>3.9</v>
      </c>
    </row>
    <row r="809" spans="2:15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  <c r="O809" s="1">
        <f t="shared" si="12"/>
        <v>4.6875</v>
      </c>
    </row>
    <row r="810" spans="2:15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  <c r="O810" s="1">
        <f t="shared" si="12"/>
        <v>4.2352941176470589</v>
      </c>
    </row>
    <row r="811" spans="2:15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  <c r="O811" s="1">
        <f t="shared" si="12"/>
        <v>3.736842105263158</v>
      </c>
    </row>
    <row r="812" spans="2:15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  <c r="O812" s="1">
        <f t="shared" si="12"/>
        <v>4.117647058823529</v>
      </c>
    </row>
    <row r="813" spans="2:15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  <c r="O813" s="1">
        <f t="shared" si="12"/>
        <v>3.4210526315789473</v>
      </c>
    </row>
    <row r="814" spans="2:15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  <c r="O814" s="1">
        <f t="shared" si="12"/>
        <v>2.8181818181818183</v>
      </c>
    </row>
    <row r="815" spans="2:15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  <c r="O815" s="1">
        <f t="shared" si="12"/>
        <v>4.4285714285714288</v>
      </c>
    </row>
    <row r="816" spans="2:15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  <c r="O816" s="1">
        <f t="shared" si="12"/>
        <v>4.4285714285714288</v>
      </c>
    </row>
    <row r="817" spans="2:15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  <c r="O817" s="1">
        <f t="shared" si="12"/>
        <v>3.8125</v>
      </c>
    </row>
    <row r="818" spans="2:15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  <c r="O818" s="1">
        <f t="shared" si="12"/>
        <v>2.8095238095238093</v>
      </c>
    </row>
    <row r="819" spans="2:15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  <c r="O819" s="1">
        <f t="shared" si="12"/>
        <v>3.8666666666666667</v>
      </c>
    </row>
    <row r="820" spans="2:15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  <c r="O820" s="1">
        <f t="shared" si="12"/>
        <v>3.3529411764705883</v>
      </c>
    </row>
    <row r="821" spans="2:15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  <c r="O821" s="1">
        <f t="shared" si="12"/>
        <v>3.1111111111111112</v>
      </c>
    </row>
    <row r="822" spans="2:15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  <c r="O822" s="1">
        <f t="shared" si="12"/>
        <v>3.7333333333333334</v>
      </c>
    </row>
    <row r="823" spans="2:15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  <c r="O823" s="1">
        <f t="shared" si="12"/>
        <v>3.1875</v>
      </c>
    </row>
    <row r="824" spans="2:15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  <c r="O824" s="1">
        <f t="shared" si="12"/>
        <v>3.1875</v>
      </c>
    </row>
    <row r="825" spans="2:15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  <c r="O825" s="1">
        <f t="shared" si="12"/>
        <v>2.5789473684210527</v>
      </c>
    </row>
    <row r="826" spans="2:15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  <c r="O826" s="1">
        <f t="shared" si="12"/>
        <v>3.6923076923076925</v>
      </c>
    </row>
    <row r="827" spans="2:15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  <c r="O827" s="1">
        <f t="shared" si="12"/>
        <v>2.6470588235294117</v>
      </c>
    </row>
    <row r="828" spans="2:15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  <c r="O828" s="1">
        <f t="shared" si="12"/>
        <v>2.6470588235294117</v>
      </c>
    </row>
    <row r="829" spans="2:15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  <c r="O829" s="1">
        <f t="shared" si="12"/>
        <v>2.6470588235294117</v>
      </c>
    </row>
    <row r="830" spans="2:15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  <c r="O830" s="1">
        <f t="shared" si="12"/>
        <v>2.6470588235294117</v>
      </c>
    </row>
    <row r="831" spans="2:15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  <c r="O831" s="1">
        <f t="shared" si="12"/>
        <v>2.8125</v>
      </c>
    </row>
    <row r="832" spans="2:15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  <c r="O832" s="1">
        <f t="shared" si="12"/>
        <v>3.4615384615384617</v>
      </c>
    </row>
    <row r="833" spans="2:15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  <c r="O833" s="1">
        <f t="shared" si="12"/>
        <v>2.9333333333333331</v>
      </c>
    </row>
    <row r="834" spans="2:15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  <c r="O834" s="1">
        <f t="shared" si="12"/>
        <v>2.5294117647058822</v>
      </c>
    </row>
    <row r="835" spans="2:15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  <c r="O835" s="1">
        <f t="shared" ref="O835:O898" si="13">J835/K835</f>
        <v>2.5294117647058822</v>
      </c>
    </row>
    <row r="836" spans="2:15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  <c r="O836" s="1">
        <f t="shared" si="13"/>
        <v>3</v>
      </c>
    </row>
    <row r="837" spans="2:15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  <c r="O837" s="1">
        <f t="shared" si="13"/>
        <v>2.5625</v>
      </c>
    </row>
    <row r="838" spans="2:15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  <c r="O838" s="1">
        <f t="shared" si="13"/>
        <v>2.7857142857142856</v>
      </c>
    </row>
    <row r="839" spans="2:15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  <c r="O839" s="1">
        <f t="shared" si="13"/>
        <v>2.7857142857142856</v>
      </c>
    </row>
    <row r="840" spans="2:15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  <c r="O840" s="1">
        <f t="shared" si="13"/>
        <v>2.7857142857142856</v>
      </c>
    </row>
    <row r="841" spans="2:15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  <c r="O841" s="1">
        <f t="shared" si="13"/>
        <v>3.1666666666666665</v>
      </c>
    </row>
    <row r="842" spans="2:15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  <c r="O842" s="1">
        <f t="shared" si="13"/>
        <v>3</v>
      </c>
    </row>
    <row r="843" spans="2:15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  <c r="O843" s="1">
        <f t="shared" si="13"/>
        <v>2.8181818181818183</v>
      </c>
    </row>
    <row r="844" spans="2:15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  <c r="O844" s="1">
        <f t="shared" si="13"/>
        <v>2.8181818181818183</v>
      </c>
    </row>
    <row r="845" spans="2:15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  <c r="O845" s="1">
        <f t="shared" si="13"/>
        <v>2.9</v>
      </c>
    </row>
    <row r="846" spans="2:15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  <c r="O846" s="1">
        <f t="shared" si="13"/>
        <v>3</v>
      </c>
    </row>
    <row r="847" spans="2:15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  <c r="O847" s="1">
        <f t="shared" si="13"/>
        <v>3</v>
      </c>
    </row>
    <row r="848" spans="2:15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  <c r="O848" s="1">
        <f t="shared" si="13"/>
        <v>3</v>
      </c>
    </row>
    <row r="849" spans="2:15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  <c r="O849" s="1">
        <f t="shared" si="13"/>
        <v>4.5</v>
      </c>
    </row>
    <row r="850" spans="2:15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  <c r="O850" s="1">
        <f t="shared" si="13"/>
        <v>4.25</v>
      </c>
    </row>
    <row r="851" spans="2:15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  <c r="O851" s="1">
        <f t="shared" si="13"/>
        <v>9.4422310756972117</v>
      </c>
    </row>
    <row r="852" spans="2:15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  <c r="O852" s="1">
        <f t="shared" si="13"/>
        <v>5.0543478260869561</v>
      </c>
    </row>
    <row r="853" spans="2:15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  <c r="O853" s="1">
        <f t="shared" si="13"/>
        <v>8.071748878923767</v>
      </c>
    </row>
    <row r="854" spans="2:15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  <c r="O854" s="1">
        <f t="shared" si="13"/>
        <v>5.1724137931034484</v>
      </c>
    </row>
    <row r="855" spans="2:15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  <c r="O855" s="1">
        <f t="shared" si="13"/>
        <v>4.7244094488188972</v>
      </c>
    </row>
    <row r="856" spans="2:15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  <c r="O856" s="1">
        <f t="shared" si="13"/>
        <v>4.9781659388646284</v>
      </c>
    </row>
    <row r="857" spans="2:15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  <c r="O857" s="1">
        <f t="shared" si="13"/>
        <v>4.5783132530120483</v>
      </c>
    </row>
    <row r="858" spans="2:15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  <c r="O858" s="1">
        <f t="shared" si="13"/>
        <v>4.9769585253456219</v>
      </c>
    </row>
    <row r="859" spans="2:15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  <c r="O859" s="1">
        <f t="shared" si="13"/>
        <v>5.3403141361256541</v>
      </c>
    </row>
    <row r="860" spans="2:15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  <c r="O860" s="1">
        <f t="shared" si="13"/>
        <v>6.9387755102040813</v>
      </c>
    </row>
    <row r="861" spans="2:15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  <c r="O861" s="1">
        <f t="shared" si="13"/>
        <v>4.7872340425531918</v>
      </c>
    </row>
    <row r="862" spans="2:15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  <c r="O862" s="1">
        <f t="shared" si="13"/>
        <v>5.2325581395348841</v>
      </c>
    </row>
    <row r="863" spans="2:15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  <c r="O863" s="1">
        <f t="shared" si="13"/>
        <v>4.117647058823529</v>
      </c>
    </row>
    <row r="864" spans="2:15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  <c r="O864" s="1">
        <f t="shared" si="13"/>
        <v>3.652173913043478</v>
      </c>
    </row>
    <row r="865" spans="2:15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  <c r="O865" s="1">
        <f t="shared" si="13"/>
        <v>6.666666666666667</v>
      </c>
    </row>
    <row r="866" spans="2:15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  <c r="O866" s="1">
        <f t="shared" si="13"/>
        <v>5</v>
      </c>
    </row>
    <row r="867" spans="2:15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  <c r="O867" s="1">
        <f t="shared" si="13"/>
        <v>5.333333333333333</v>
      </c>
    </row>
    <row r="868" spans="2:15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  <c r="O868" s="1">
        <f t="shared" si="13"/>
        <v>3.9520958083832336</v>
      </c>
    </row>
    <row r="869" spans="2:15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  <c r="O869" s="1">
        <f t="shared" si="13"/>
        <v>4.7619047619047619</v>
      </c>
    </row>
    <row r="870" spans="2:15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  <c r="O870" s="1">
        <f t="shared" si="13"/>
        <v>6.5934065934065931</v>
      </c>
    </row>
    <row r="871" spans="2:15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  <c r="O871" s="1">
        <f t="shared" si="13"/>
        <v>4.0909090909090908</v>
      </c>
    </row>
    <row r="872" spans="2:15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  <c r="O872" s="1">
        <f t="shared" si="13"/>
        <v>4.778761061946903</v>
      </c>
    </row>
    <row r="873" spans="2:15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  <c r="O873" s="1">
        <f t="shared" si="13"/>
        <v>6.1363636363636367</v>
      </c>
    </row>
    <row r="874" spans="2:15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  <c r="O874" s="1">
        <f t="shared" si="13"/>
        <v>4.4628099173553721</v>
      </c>
    </row>
    <row r="875" spans="2:15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  <c r="O875" s="1">
        <f t="shared" si="13"/>
        <v>4.3243243243243246</v>
      </c>
    </row>
    <row r="876" spans="2:15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  <c r="O876" s="1">
        <f t="shared" si="13"/>
        <v>4.8484848484848486</v>
      </c>
    </row>
    <row r="877" spans="2:15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  <c r="O877" s="1">
        <f t="shared" si="13"/>
        <v>4.6363636363636367</v>
      </c>
    </row>
    <row r="878" spans="2:15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  <c r="O878" s="1">
        <f t="shared" si="13"/>
        <v>5.2249999999999996</v>
      </c>
    </row>
    <row r="879" spans="2:15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  <c r="O879" s="1">
        <f t="shared" si="13"/>
        <v>3.9433962264150941</v>
      </c>
    </row>
    <row r="880" spans="2:15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  <c r="O880" s="1">
        <f t="shared" si="13"/>
        <v>5.3636363636363633</v>
      </c>
    </row>
    <row r="881" spans="2:15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  <c r="O881" s="1">
        <f t="shared" si="13"/>
        <v>4.9874999999999998</v>
      </c>
    </row>
    <row r="882" spans="2:15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  <c r="O882" s="1">
        <f t="shared" si="13"/>
        <v>4.3703703703703702</v>
      </c>
    </row>
    <row r="883" spans="2:15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  <c r="O883" s="1">
        <f t="shared" si="13"/>
        <v>6</v>
      </c>
    </row>
    <row r="884" spans="2:15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  <c r="O884" s="1">
        <f t="shared" si="13"/>
        <v>5.75</v>
      </c>
    </row>
    <row r="885" spans="2:15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  <c r="O885" s="1">
        <f t="shared" si="13"/>
        <v>5.807017543859649</v>
      </c>
    </row>
    <row r="886" spans="2:15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  <c r="O886" s="1">
        <f t="shared" si="13"/>
        <v>4.8529411764705879</v>
      </c>
    </row>
    <row r="887" spans="2:15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  <c r="O887" s="1">
        <f t="shared" si="13"/>
        <v>6.4</v>
      </c>
    </row>
    <row r="888" spans="2:15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  <c r="O888" s="1">
        <f t="shared" si="13"/>
        <v>4.037974683544304</v>
      </c>
    </row>
    <row r="889" spans="2:15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  <c r="O889" s="1">
        <f t="shared" si="13"/>
        <v>5.5925925925925926</v>
      </c>
    </row>
    <row r="890" spans="2:15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  <c r="O890" s="1">
        <f t="shared" si="13"/>
        <v>4.2898550724637685</v>
      </c>
    </row>
    <row r="891" spans="2:15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  <c r="O891" s="1">
        <f t="shared" si="13"/>
        <v>4.3582089552238807</v>
      </c>
    </row>
    <row r="892" spans="2:15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  <c r="O892" s="1">
        <f t="shared" si="13"/>
        <v>5.4897959183673466</v>
      </c>
    </row>
    <row r="893" spans="2:15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  <c r="O893" s="1">
        <f t="shared" si="13"/>
        <v>4.45</v>
      </c>
    </row>
    <row r="894" spans="2:15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  <c r="O894" s="1">
        <f t="shared" si="13"/>
        <v>4.161290322580645</v>
      </c>
    </row>
    <row r="895" spans="2:15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  <c r="O895" s="1">
        <f t="shared" si="13"/>
        <v>4.3793103448275863</v>
      </c>
    </row>
    <row r="896" spans="2:15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  <c r="O896" s="1">
        <f t="shared" si="13"/>
        <v>3.5714285714285716</v>
      </c>
    </row>
    <row r="897" spans="2:15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  <c r="O897" s="1">
        <f t="shared" si="13"/>
        <v>4.6981132075471699</v>
      </c>
    </row>
    <row r="898" spans="2:15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  <c r="O898" s="1">
        <f t="shared" si="13"/>
        <v>4.4905660377358494</v>
      </c>
    </row>
    <row r="899" spans="2:15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  <c r="O899" s="1">
        <f t="shared" ref="O899:O962" si="14">J899/K899</f>
        <v>6</v>
      </c>
    </row>
    <row r="900" spans="2:15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  <c r="O900" s="1">
        <f t="shared" si="14"/>
        <v>5.75</v>
      </c>
    </row>
    <row r="901" spans="2:15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  <c r="O901" s="1">
        <f t="shared" si="14"/>
        <v>3.3676470588235294</v>
      </c>
    </row>
    <row r="902" spans="2:15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  <c r="O902" s="1">
        <f t="shared" si="14"/>
        <v>3.3676470588235294</v>
      </c>
    </row>
    <row r="903" spans="2:15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  <c r="O903" s="1">
        <f t="shared" si="14"/>
        <v>6.0270270270270272</v>
      </c>
    </row>
    <row r="904" spans="2:15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  <c r="O904" s="1">
        <f t="shared" si="14"/>
        <v>3.7796610169491527</v>
      </c>
    </row>
    <row r="905" spans="2:15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  <c r="O905" s="1">
        <f t="shared" si="14"/>
        <v>3.8947368421052633</v>
      </c>
    </row>
    <row r="906" spans="2:15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  <c r="O906" s="1">
        <f t="shared" si="14"/>
        <v>4.333333333333333</v>
      </c>
    </row>
    <row r="907" spans="2:15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  <c r="O907" s="1">
        <f t="shared" si="14"/>
        <v>5.1190476190476186</v>
      </c>
    </row>
    <row r="908" spans="2:15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  <c r="O908" s="1">
        <f t="shared" si="14"/>
        <v>4.0961538461538458</v>
      </c>
    </row>
    <row r="909" spans="2:15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  <c r="O909" s="1">
        <f t="shared" si="14"/>
        <v>4.12</v>
      </c>
    </row>
    <row r="910" spans="2:15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  <c r="O910" s="1">
        <f t="shared" si="14"/>
        <v>2.8309859154929575</v>
      </c>
    </row>
    <row r="911" spans="2:15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  <c r="O911" s="1">
        <f t="shared" si="14"/>
        <v>4.9487179487179489</v>
      </c>
    </row>
    <row r="912" spans="2:15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  <c r="O912" s="1">
        <f t="shared" si="14"/>
        <v>3.86</v>
      </c>
    </row>
    <row r="913" spans="2:15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  <c r="O913" s="1">
        <f t="shared" si="14"/>
        <v>3.2711864406779663</v>
      </c>
    </row>
    <row r="914" spans="2:15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  <c r="O914" s="1">
        <f t="shared" si="14"/>
        <v>6.3666666666666663</v>
      </c>
    </row>
    <row r="915" spans="2:15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  <c r="O915" s="1">
        <f t="shared" si="14"/>
        <v>4.2142857142857144</v>
      </c>
    </row>
    <row r="916" spans="2:15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  <c r="O916" s="1">
        <f t="shared" si="14"/>
        <v>4.7297297297297298</v>
      </c>
    </row>
    <row r="917" spans="2:15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  <c r="O917" s="1">
        <f t="shared" si="14"/>
        <v>3.8837209302325579</v>
      </c>
    </row>
    <row r="918" spans="2:15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  <c r="O918" s="1">
        <f t="shared" si="14"/>
        <v>3.95</v>
      </c>
    </row>
    <row r="919" spans="2:15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  <c r="O919" s="1">
        <f t="shared" si="14"/>
        <v>5.9230769230769234</v>
      </c>
    </row>
    <row r="920" spans="2:15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  <c r="O920" s="1">
        <f t="shared" si="14"/>
        <v>5.4642857142857144</v>
      </c>
    </row>
    <row r="921" spans="2:15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  <c r="O921" s="1">
        <f t="shared" si="14"/>
        <v>4.4242424242424239</v>
      </c>
    </row>
    <row r="922" spans="2:15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  <c r="O922" s="1">
        <f t="shared" si="14"/>
        <v>6.5714285714285712</v>
      </c>
    </row>
    <row r="923" spans="2:15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  <c r="O923" s="1">
        <f t="shared" si="14"/>
        <v>3.8857142857142857</v>
      </c>
    </row>
    <row r="924" spans="2:15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  <c r="O924" s="1">
        <f t="shared" si="14"/>
        <v>4.4137931034482758</v>
      </c>
    </row>
    <row r="925" spans="2:15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  <c r="O925" s="1">
        <f t="shared" si="14"/>
        <v>3.6363636363636362</v>
      </c>
    </row>
    <row r="926" spans="2:15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  <c r="O926" s="1">
        <f t="shared" si="14"/>
        <v>7.25</v>
      </c>
    </row>
    <row r="927" spans="2:15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  <c r="O927" s="1">
        <f t="shared" si="14"/>
        <v>4.4230769230769234</v>
      </c>
    </row>
    <row r="928" spans="2:15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  <c r="O928" s="1">
        <f t="shared" si="14"/>
        <v>4.2307692307692308</v>
      </c>
    </row>
    <row r="929" spans="2:15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  <c r="O929" s="1">
        <f t="shared" si="14"/>
        <v>4.0740740740740744</v>
      </c>
    </row>
    <row r="930" spans="2:15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  <c r="O930" s="1">
        <f t="shared" si="14"/>
        <v>3.375</v>
      </c>
    </row>
    <row r="931" spans="2:15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  <c r="O931" s="1">
        <f t="shared" si="14"/>
        <v>4</v>
      </c>
    </row>
    <row r="932" spans="2:15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  <c r="O932" s="1">
        <f t="shared" si="14"/>
        <v>3.7777777777777777</v>
      </c>
    </row>
    <row r="933" spans="2:15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  <c r="O933" s="1">
        <f t="shared" si="14"/>
        <v>6.9285714285714288</v>
      </c>
    </row>
    <row r="934" spans="2:15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  <c r="O934" s="1">
        <f t="shared" si="14"/>
        <v>3.9565217391304346</v>
      </c>
    </row>
    <row r="935" spans="2:15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  <c r="O935" s="1">
        <f t="shared" si="14"/>
        <v>3.7083333333333335</v>
      </c>
    </row>
    <row r="936" spans="2:15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  <c r="O936" s="1">
        <f t="shared" si="14"/>
        <v>3.8636363636363638</v>
      </c>
    </row>
    <row r="937" spans="2:15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  <c r="O937" s="1">
        <f t="shared" si="14"/>
        <v>3.8181818181818183</v>
      </c>
    </row>
    <row r="938" spans="2:15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  <c r="O938" s="1">
        <f t="shared" si="14"/>
        <v>3.9523809523809526</v>
      </c>
    </row>
    <row r="939" spans="2:15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  <c r="O939" s="1">
        <f t="shared" si="14"/>
        <v>3.3333333333333335</v>
      </c>
    </row>
    <row r="940" spans="2:15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  <c r="O940" s="1">
        <f t="shared" si="14"/>
        <v>3.9</v>
      </c>
    </row>
    <row r="941" spans="2:15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  <c r="O941" s="1">
        <f t="shared" si="14"/>
        <v>4.6875</v>
      </c>
    </row>
    <row r="942" spans="2:15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  <c r="O942" s="1">
        <f t="shared" si="14"/>
        <v>4.2352941176470589</v>
      </c>
    </row>
    <row r="943" spans="2:15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  <c r="O943" s="1">
        <f t="shared" si="14"/>
        <v>3.736842105263158</v>
      </c>
    </row>
    <row r="944" spans="2:15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  <c r="O944" s="1">
        <f t="shared" si="14"/>
        <v>4.117647058823529</v>
      </c>
    </row>
    <row r="945" spans="2:15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  <c r="O945" s="1">
        <f t="shared" si="14"/>
        <v>6.6</v>
      </c>
    </row>
    <row r="946" spans="2:15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  <c r="O946" s="1">
        <f t="shared" si="14"/>
        <v>3.4210526315789473</v>
      </c>
    </row>
    <row r="947" spans="2:15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  <c r="O947" s="1">
        <f t="shared" si="14"/>
        <v>2.8181818181818183</v>
      </c>
    </row>
    <row r="948" spans="2:15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  <c r="O948" s="1">
        <f t="shared" si="14"/>
        <v>4.4285714285714288</v>
      </c>
    </row>
    <row r="949" spans="2:15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  <c r="O949" s="1">
        <f t="shared" si="14"/>
        <v>4.4285714285714288</v>
      </c>
    </row>
    <row r="950" spans="2:15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  <c r="O950" s="1">
        <f t="shared" si="14"/>
        <v>3.8125</v>
      </c>
    </row>
    <row r="951" spans="2:15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  <c r="O951" s="1">
        <f t="shared" si="14"/>
        <v>2.8095238095238093</v>
      </c>
    </row>
    <row r="952" spans="2:15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  <c r="O952" s="1">
        <f t="shared" si="14"/>
        <v>3.8666666666666667</v>
      </c>
    </row>
    <row r="953" spans="2:15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  <c r="O953" s="1">
        <f t="shared" si="14"/>
        <v>3.3529411764705883</v>
      </c>
    </row>
    <row r="954" spans="2:15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  <c r="O954" s="1">
        <f t="shared" si="14"/>
        <v>3.1111111111111112</v>
      </c>
    </row>
    <row r="955" spans="2:15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  <c r="O955" s="1">
        <f t="shared" si="14"/>
        <v>3.7333333333333334</v>
      </c>
    </row>
    <row r="956" spans="2:15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  <c r="O956" s="1">
        <f t="shared" si="14"/>
        <v>3.1875</v>
      </c>
    </row>
    <row r="957" spans="2:15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  <c r="O957" s="1">
        <f t="shared" si="14"/>
        <v>3.1875</v>
      </c>
    </row>
    <row r="958" spans="2:15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  <c r="O958" s="1">
        <f t="shared" si="14"/>
        <v>2.5789473684210527</v>
      </c>
    </row>
    <row r="959" spans="2:15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  <c r="O959" s="1">
        <f t="shared" si="14"/>
        <v>3.6923076923076925</v>
      </c>
    </row>
    <row r="960" spans="2:15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  <c r="O960" s="1">
        <f t="shared" si="14"/>
        <v>2.6470588235294117</v>
      </c>
    </row>
    <row r="961" spans="2:15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  <c r="O961" s="1">
        <f t="shared" si="14"/>
        <v>2.6470588235294117</v>
      </c>
    </row>
    <row r="962" spans="2:15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  <c r="O962" s="1">
        <f t="shared" si="14"/>
        <v>2.6470588235294117</v>
      </c>
    </row>
    <row r="963" spans="2:15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  <c r="O963" s="1">
        <f t="shared" ref="O963:O1026" si="15">J963/K963</f>
        <v>2.6470588235294117</v>
      </c>
    </row>
    <row r="964" spans="2:15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  <c r="O964" s="1">
        <f t="shared" si="15"/>
        <v>2.8125</v>
      </c>
    </row>
    <row r="965" spans="2:15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  <c r="O965" s="1">
        <f t="shared" si="15"/>
        <v>3.4615384615384617</v>
      </c>
    </row>
    <row r="966" spans="2:15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  <c r="O966" s="1">
        <f t="shared" si="15"/>
        <v>2.9333333333333331</v>
      </c>
    </row>
    <row r="967" spans="2:15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  <c r="O967" s="1">
        <f t="shared" si="15"/>
        <v>2.5294117647058822</v>
      </c>
    </row>
    <row r="968" spans="2:15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  <c r="O968" s="1">
        <f t="shared" si="15"/>
        <v>2.5294117647058822</v>
      </c>
    </row>
    <row r="969" spans="2:15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  <c r="O969" s="1">
        <f t="shared" si="15"/>
        <v>3</v>
      </c>
    </row>
    <row r="970" spans="2:15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  <c r="O970" s="1">
        <f t="shared" si="15"/>
        <v>2.5625</v>
      </c>
    </row>
    <row r="971" spans="2:15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  <c r="O971" s="1">
        <f t="shared" si="15"/>
        <v>2.7857142857142856</v>
      </c>
    </row>
    <row r="972" spans="2:15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  <c r="O972" s="1">
        <f t="shared" si="15"/>
        <v>2.7857142857142856</v>
      </c>
    </row>
    <row r="973" spans="2:15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  <c r="O973" s="1">
        <f t="shared" si="15"/>
        <v>2.7857142857142856</v>
      </c>
    </row>
    <row r="974" spans="2:15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  <c r="O974" s="1">
        <f t="shared" si="15"/>
        <v>3.1666666666666665</v>
      </c>
    </row>
    <row r="975" spans="2:15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  <c r="O975" s="1">
        <f t="shared" si="15"/>
        <v>3</v>
      </c>
    </row>
    <row r="976" spans="2:15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  <c r="O976" s="1">
        <f t="shared" si="15"/>
        <v>2.8181818181818183</v>
      </c>
    </row>
    <row r="977" spans="2:15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  <c r="O977" s="1">
        <f t="shared" si="15"/>
        <v>2.8181818181818183</v>
      </c>
    </row>
    <row r="978" spans="2:15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  <c r="O978" s="1">
        <f t="shared" si="15"/>
        <v>2.9</v>
      </c>
    </row>
    <row r="979" spans="2:15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  <c r="O979" s="1">
        <f t="shared" si="15"/>
        <v>3</v>
      </c>
    </row>
    <row r="980" spans="2:15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  <c r="O980" s="1">
        <f t="shared" si="15"/>
        <v>3</v>
      </c>
    </row>
    <row r="981" spans="2:15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  <c r="O981" s="1">
        <f t="shared" si="15"/>
        <v>3</v>
      </c>
    </row>
    <row r="982" spans="2:15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  <c r="O982" s="1">
        <f t="shared" si="15"/>
        <v>4.5</v>
      </c>
    </row>
    <row r="983" spans="2:15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  <c r="O983" s="1">
        <f t="shared" si="15"/>
        <v>3.7142857142857144</v>
      </c>
    </row>
    <row r="984" spans="2:15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  <c r="O984" s="1">
        <f t="shared" si="15"/>
        <v>4.25</v>
      </c>
    </row>
    <row r="985" spans="2:15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  <c r="O985" s="1">
        <f t="shared" si="15"/>
        <v>9.4422310756972117</v>
      </c>
    </row>
    <row r="986" spans="2:15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  <c r="O986" s="1">
        <f t="shared" si="15"/>
        <v>5.0543478260869561</v>
      </c>
    </row>
    <row r="987" spans="2:15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  <c r="O987" s="1">
        <f t="shared" si="15"/>
        <v>8.071748878923767</v>
      </c>
    </row>
    <row r="988" spans="2:15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  <c r="O988" s="1">
        <f t="shared" si="15"/>
        <v>5.1724137931034484</v>
      </c>
    </row>
    <row r="989" spans="2:15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  <c r="O989" s="1">
        <f t="shared" si="15"/>
        <v>4.7244094488188972</v>
      </c>
    </row>
    <row r="990" spans="2:15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  <c r="O990" s="1">
        <f t="shared" si="15"/>
        <v>4.5783132530120483</v>
      </c>
    </row>
    <row r="991" spans="2:15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  <c r="O991" s="1">
        <f t="shared" si="15"/>
        <v>4.8214285714285712</v>
      </c>
    </row>
    <row r="992" spans="2:15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  <c r="O992" s="1">
        <f t="shared" si="15"/>
        <v>4.9769585253456219</v>
      </c>
    </row>
    <row r="993" spans="2:15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  <c r="O993" s="1">
        <f t="shared" si="15"/>
        <v>5.3403141361256541</v>
      </c>
    </row>
    <row r="994" spans="2:15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  <c r="O994" s="1">
        <f t="shared" si="15"/>
        <v>6.9387755102040813</v>
      </c>
    </row>
    <row r="995" spans="2:15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  <c r="O995" s="1">
        <f t="shared" si="15"/>
        <v>4.3478260869565215</v>
      </c>
    </row>
    <row r="996" spans="2:15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  <c r="O996" s="1">
        <f t="shared" si="15"/>
        <v>4.7872340425531918</v>
      </c>
    </row>
    <row r="997" spans="2:15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  <c r="O997" s="1">
        <f t="shared" si="15"/>
        <v>5.2325581395348841</v>
      </c>
    </row>
    <row r="998" spans="2:15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  <c r="O998" s="1">
        <f t="shared" si="15"/>
        <v>3.652173913043478</v>
      </c>
    </row>
    <row r="999" spans="2:15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  <c r="O999" s="1">
        <f t="shared" si="15"/>
        <v>6.666666666666667</v>
      </c>
    </row>
    <row r="1000" spans="2:15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  <c r="O1000" s="1">
        <f t="shared" si="15"/>
        <v>5</v>
      </c>
    </row>
    <row r="1001" spans="2:15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  <c r="O1001" s="1">
        <f t="shared" si="15"/>
        <v>5.333333333333333</v>
      </c>
    </row>
    <row r="1002" spans="2:15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  <c r="O1002" s="1">
        <f t="shared" si="15"/>
        <v>3.9520958083832336</v>
      </c>
    </row>
    <row r="1003" spans="2:15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  <c r="O1003" s="1">
        <f t="shared" si="15"/>
        <v>4.7619047619047619</v>
      </c>
    </row>
    <row r="1004" spans="2:15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  <c r="O1004" s="1">
        <f t="shared" si="15"/>
        <v>6.5934065934065931</v>
      </c>
    </row>
    <row r="1005" spans="2:15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  <c r="O1005" s="1">
        <f t="shared" si="15"/>
        <v>4.0909090909090908</v>
      </c>
    </row>
    <row r="1006" spans="2:15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  <c r="O1006" s="1">
        <f t="shared" si="15"/>
        <v>4.778761061946903</v>
      </c>
    </row>
    <row r="1007" spans="2:15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  <c r="O1007" s="1">
        <f t="shared" si="15"/>
        <v>6.1363636363636367</v>
      </c>
    </row>
    <row r="1008" spans="2:15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  <c r="O1008" s="1">
        <f t="shared" si="15"/>
        <v>4.4628099173553721</v>
      </c>
    </row>
    <row r="1009" spans="2:15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  <c r="O1009" s="1">
        <f t="shared" si="15"/>
        <v>4.3243243243243246</v>
      </c>
    </row>
    <row r="1010" spans="2:15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  <c r="O1010" s="1">
        <f t="shared" si="15"/>
        <v>4.8484848484848486</v>
      </c>
    </row>
    <row r="1011" spans="2:15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  <c r="O1011" s="1">
        <f t="shared" si="15"/>
        <v>4.6363636363636367</v>
      </c>
    </row>
    <row r="1012" spans="2:15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  <c r="O1012" s="1">
        <f t="shared" si="15"/>
        <v>5.2249999999999996</v>
      </c>
    </row>
    <row r="1013" spans="2:15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  <c r="O1013" s="1">
        <f t="shared" si="15"/>
        <v>3.9433962264150941</v>
      </c>
    </row>
    <row r="1014" spans="2:15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  <c r="O1014" s="1">
        <f t="shared" si="15"/>
        <v>4.9874999999999998</v>
      </c>
    </row>
    <row r="1015" spans="2:15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  <c r="O1015" s="1">
        <f t="shared" si="15"/>
        <v>6</v>
      </c>
    </row>
    <row r="1016" spans="2:15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  <c r="O1016" s="1">
        <f t="shared" si="15"/>
        <v>5.75</v>
      </c>
    </row>
    <row r="1017" spans="2:15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  <c r="O1017" s="1">
        <f t="shared" si="15"/>
        <v>5.807017543859649</v>
      </c>
    </row>
    <row r="1018" spans="2:15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  <c r="O1018" s="1">
        <f t="shared" si="15"/>
        <v>4.8529411764705879</v>
      </c>
    </row>
    <row r="1019" spans="2:15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  <c r="O1019" s="1">
        <f t="shared" si="15"/>
        <v>6.4</v>
      </c>
    </row>
    <row r="1020" spans="2:15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  <c r="O1020" s="1">
        <f t="shared" si="15"/>
        <v>4.037974683544304</v>
      </c>
    </row>
    <row r="1021" spans="2:15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  <c r="O1021" s="1">
        <f t="shared" si="15"/>
        <v>5.5925925925925926</v>
      </c>
    </row>
    <row r="1022" spans="2:15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  <c r="O1022" s="1">
        <f t="shared" si="15"/>
        <v>4.2898550724637685</v>
      </c>
    </row>
    <row r="1023" spans="2:15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  <c r="O1023" s="1">
        <f t="shared" si="15"/>
        <v>4.3582089552238807</v>
      </c>
    </row>
    <row r="1024" spans="2:15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  <c r="O1024" s="1">
        <f t="shared" si="15"/>
        <v>5.4897959183673466</v>
      </c>
    </row>
    <row r="1025" spans="2:15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  <c r="O1025" s="1">
        <f t="shared" si="15"/>
        <v>4.45</v>
      </c>
    </row>
    <row r="1026" spans="2:15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  <c r="O1026" s="1">
        <f t="shared" si="15"/>
        <v>4.161290322580645</v>
      </c>
    </row>
    <row r="1027" spans="2:15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  <c r="O1027" s="1">
        <f t="shared" ref="O1027:O1090" si="16">J1027/K1027</f>
        <v>4.3793103448275863</v>
      </c>
    </row>
    <row r="1028" spans="2:15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  <c r="O1028" s="1">
        <f t="shared" si="16"/>
        <v>3.5714285714285716</v>
      </c>
    </row>
    <row r="1029" spans="2:15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  <c r="O1029" s="1">
        <f t="shared" si="16"/>
        <v>4.6981132075471699</v>
      </c>
    </row>
    <row r="1030" spans="2:15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  <c r="O1030" s="1">
        <f t="shared" si="16"/>
        <v>4.4905660377358494</v>
      </c>
    </row>
    <row r="1031" spans="2:15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  <c r="O1031" s="1">
        <f t="shared" si="16"/>
        <v>6</v>
      </c>
    </row>
    <row r="1032" spans="2:15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  <c r="O1032" s="1">
        <f t="shared" si="16"/>
        <v>5.75</v>
      </c>
    </row>
    <row r="1033" spans="2:15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  <c r="O1033" s="1">
        <f t="shared" si="16"/>
        <v>3.3676470588235294</v>
      </c>
    </row>
    <row r="1034" spans="2:15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  <c r="O1034" s="1">
        <f t="shared" si="16"/>
        <v>6.0270270270270272</v>
      </c>
    </row>
    <row r="1035" spans="2:15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  <c r="O1035" s="1">
        <f t="shared" si="16"/>
        <v>3.8947368421052633</v>
      </c>
    </row>
    <row r="1036" spans="2:15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  <c r="O1036" s="1">
        <f t="shared" si="16"/>
        <v>4.333333333333333</v>
      </c>
    </row>
    <row r="1037" spans="2:15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  <c r="O1037" s="1">
        <f t="shared" si="16"/>
        <v>5.1190476190476186</v>
      </c>
    </row>
    <row r="1038" spans="2:15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  <c r="O1038" s="1">
        <f t="shared" si="16"/>
        <v>4.0961538461538458</v>
      </c>
    </row>
    <row r="1039" spans="2:15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  <c r="O1039" s="1">
        <f t="shared" si="16"/>
        <v>4.12</v>
      </c>
    </row>
    <row r="1040" spans="2:15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  <c r="O1040" s="1">
        <f t="shared" si="16"/>
        <v>2.8309859154929575</v>
      </c>
    </row>
    <row r="1041" spans="2:15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  <c r="O1041" s="1">
        <f t="shared" si="16"/>
        <v>4.9487179487179489</v>
      </c>
    </row>
    <row r="1042" spans="2:15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  <c r="O1042" s="1">
        <f t="shared" si="16"/>
        <v>3.86</v>
      </c>
    </row>
    <row r="1043" spans="2:15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  <c r="O1043" s="1">
        <f t="shared" si="16"/>
        <v>3.2711864406779663</v>
      </c>
    </row>
    <row r="1044" spans="2:15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  <c r="O1044" s="1">
        <f t="shared" si="16"/>
        <v>6.3666666666666663</v>
      </c>
    </row>
    <row r="1045" spans="2:15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  <c r="O1045" s="1">
        <f t="shared" si="16"/>
        <v>4.8378378378378377</v>
      </c>
    </row>
    <row r="1046" spans="2:15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  <c r="O1046" s="1">
        <f t="shared" si="16"/>
        <v>4.2142857142857144</v>
      </c>
    </row>
    <row r="1047" spans="2:15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  <c r="O1047" s="1">
        <f t="shared" si="16"/>
        <v>2.7758620689655173</v>
      </c>
    </row>
    <row r="1048" spans="2:15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  <c r="O1048" s="1">
        <f t="shared" si="16"/>
        <v>3.95</v>
      </c>
    </row>
    <row r="1049" spans="2:15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  <c r="O1049" s="1">
        <f t="shared" si="16"/>
        <v>5.9230769230769234</v>
      </c>
    </row>
    <row r="1050" spans="2:15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  <c r="O1050" s="1">
        <f t="shared" si="16"/>
        <v>5.4642857142857144</v>
      </c>
    </row>
    <row r="1051" spans="2:15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  <c r="O1051" s="1">
        <f t="shared" si="16"/>
        <v>4.4242424242424239</v>
      </c>
    </row>
    <row r="1052" spans="2:15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  <c r="O1052" s="1">
        <f t="shared" si="16"/>
        <v>6.5714285714285712</v>
      </c>
    </row>
    <row r="1053" spans="2:15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  <c r="O1053" s="1">
        <f t="shared" si="16"/>
        <v>3.8857142857142857</v>
      </c>
    </row>
    <row r="1054" spans="2:15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  <c r="O1054" s="1">
        <f t="shared" si="16"/>
        <v>4.4137931034482758</v>
      </c>
    </row>
    <row r="1055" spans="2:15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  <c r="O1055" s="1">
        <f t="shared" si="16"/>
        <v>3.6363636363636362</v>
      </c>
    </row>
    <row r="1056" spans="2:15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  <c r="O1056" s="1">
        <f t="shared" si="16"/>
        <v>7.25</v>
      </c>
    </row>
    <row r="1057" spans="2:15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  <c r="O1057" s="1">
        <f t="shared" si="16"/>
        <v>4.4230769230769234</v>
      </c>
    </row>
    <row r="1058" spans="2:15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  <c r="O1058" s="1">
        <f t="shared" si="16"/>
        <v>3.53125</v>
      </c>
    </row>
    <row r="1059" spans="2:15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  <c r="O1059" s="1">
        <f t="shared" si="16"/>
        <v>4.2307692307692308</v>
      </c>
    </row>
    <row r="1060" spans="2:15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  <c r="O1060" s="1">
        <f t="shared" si="16"/>
        <v>4.0740740740740744</v>
      </c>
    </row>
    <row r="1061" spans="2:15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  <c r="O1061" s="1">
        <f t="shared" si="16"/>
        <v>3.375</v>
      </c>
    </row>
    <row r="1062" spans="2:15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  <c r="O1062" s="1">
        <f t="shared" si="16"/>
        <v>4</v>
      </c>
    </row>
    <row r="1063" spans="2:15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  <c r="O1063" s="1">
        <f t="shared" si="16"/>
        <v>3.7777777777777777</v>
      </c>
    </row>
    <row r="1064" spans="2:15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  <c r="O1064" s="1">
        <f t="shared" si="16"/>
        <v>6.9285714285714288</v>
      </c>
    </row>
    <row r="1065" spans="2:15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  <c r="O1065" s="1">
        <f t="shared" si="16"/>
        <v>3.9565217391304346</v>
      </c>
    </row>
    <row r="1066" spans="2:15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  <c r="O1066" s="1">
        <f t="shared" si="16"/>
        <v>3.7083333333333335</v>
      </c>
    </row>
    <row r="1067" spans="2:15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  <c r="O1067" s="1">
        <f t="shared" si="16"/>
        <v>3.8636363636363638</v>
      </c>
    </row>
    <row r="1068" spans="2:15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  <c r="O1068" s="1">
        <f t="shared" si="16"/>
        <v>3.8181818181818183</v>
      </c>
    </row>
    <row r="1069" spans="2:15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  <c r="O1069" s="1">
        <f t="shared" si="16"/>
        <v>3.9523809523809526</v>
      </c>
    </row>
    <row r="1070" spans="2:15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  <c r="O1070" s="1">
        <f t="shared" si="16"/>
        <v>3.3333333333333335</v>
      </c>
    </row>
    <row r="1071" spans="2:15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  <c r="O1071" s="1">
        <f t="shared" si="16"/>
        <v>3.9</v>
      </c>
    </row>
    <row r="1072" spans="2:15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  <c r="O1072" s="1">
        <f t="shared" si="16"/>
        <v>4.6875</v>
      </c>
    </row>
    <row r="1073" spans="2:15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  <c r="O1073" s="1">
        <f t="shared" si="16"/>
        <v>4.2352941176470589</v>
      </c>
    </row>
    <row r="1074" spans="2:15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  <c r="O1074" s="1">
        <f t="shared" si="16"/>
        <v>3.736842105263158</v>
      </c>
    </row>
    <row r="1075" spans="2:15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  <c r="O1075" s="1">
        <f t="shared" si="16"/>
        <v>4.117647058823529</v>
      </c>
    </row>
    <row r="1076" spans="2:15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  <c r="O1076" s="1">
        <f t="shared" si="16"/>
        <v>6.6</v>
      </c>
    </row>
    <row r="1077" spans="2:15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  <c r="O1077" s="1">
        <f t="shared" si="16"/>
        <v>3.4210526315789473</v>
      </c>
    </row>
    <row r="1078" spans="2:15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  <c r="O1078" s="1">
        <f t="shared" si="16"/>
        <v>2.8181818181818183</v>
      </c>
    </row>
    <row r="1079" spans="2:15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  <c r="O1079" s="1">
        <f t="shared" si="16"/>
        <v>4.4285714285714288</v>
      </c>
    </row>
    <row r="1080" spans="2:15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  <c r="O1080" s="1">
        <f t="shared" si="16"/>
        <v>4.4285714285714288</v>
      </c>
    </row>
    <row r="1081" spans="2:15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  <c r="O1081" s="1">
        <f t="shared" si="16"/>
        <v>3.8125</v>
      </c>
    </row>
    <row r="1082" spans="2:15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  <c r="O1082" s="1">
        <f t="shared" si="16"/>
        <v>2.8095238095238093</v>
      </c>
    </row>
    <row r="1083" spans="2:15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  <c r="O1083" s="1">
        <f t="shared" si="16"/>
        <v>3.8666666666666667</v>
      </c>
    </row>
    <row r="1084" spans="2:15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  <c r="O1084" s="1">
        <f t="shared" si="16"/>
        <v>3.3529411764705883</v>
      </c>
    </row>
    <row r="1085" spans="2:15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  <c r="O1085" s="1">
        <f t="shared" si="16"/>
        <v>3.1111111111111112</v>
      </c>
    </row>
    <row r="1086" spans="2:15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  <c r="O1086" s="1">
        <f t="shared" si="16"/>
        <v>3.7333333333333334</v>
      </c>
    </row>
    <row r="1087" spans="2:15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  <c r="O1087" s="1">
        <f t="shared" si="16"/>
        <v>3.1875</v>
      </c>
    </row>
    <row r="1088" spans="2:15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  <c r="O1088" s="1">
        <f t="shared" si="16"/>
        <v>3.1875</v>
      </c>
    </row>
    <row r="1089" spans="2:15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  <c r="O1089" s="1">
        <f t="shared" si="16"/>
        <v>2.5789473684210527</v>
      </c>
    </row>
    <row r="1090" spans="2:15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  <c r="O1090" s="1">
        <f t="shared" si="16"/>
        <v>3.6923076923076925</v>
      </c>
    </row>
    <row r="1091" spans="2:15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  <c r="O1091" s="1">
        <f t="shared" ref="O1091:O1115" si="17">J1091/K1091</f>
        <v>2.6470588235294117</v>
      </c>
    </row>
    <row r="1092" spans="2:15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  <c r="O1092" s="1">
        <f t="shared" si="17"/>
        <v>2.6470588235294117</v>
      </c>
    </row>
    <row r="1093" spans="2:15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  <c r="O1093" s="1">
        <f t="shared" si="17"/>
        <v>2.6470588235294117</v>
      </c>
    </row>
    <row r="1094" spans="2:15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  <c r="O1094" s="1">
        <f t="shared" si="17"/>
        <v>2.6470588235294117</v>
      </c>
    </row>
    <row r="1095" spans="2:15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  <c r="O1095" s="1">
        <f t="shared" si="17"/>
        <v>2.8125</v>
      </c>
    </row>
    <row r="1096" spans="2:15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  <c r="O1096" s="1">
        <f t="shared" si="17"/>
        <v>3.4615384615384617</v>
      </c>
    </row>
    <row r="1097" spans="2:15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  <c r="O1097" s="1">
        <f t="shared" si="17"/>
        <v>2.9333333333333331</v>
      </c>
    </row>
    <row r="1098" spans="2:15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  <c r="O1098" s="1">
        <f t="shared" si="17"/>
        <v>2.5294117647058822</v>
      </c>
    </row>
    <row r="1099" spans="2:15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  <c r="O1099" s="1">
        <f t="shared" si="17"/>
        <v>2.5294117647058822</v>
      </c>
    </row>
    <row r="1100" spans="2:15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  <c r="O1100" s="1">
        <f t="shared" si="17"/>
        <v>3</v>
      </c>
    </row>
    <row r="1101" spans="2:15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  <c r="O1101" s="1">
        <f t="shared" si="17"/>
        <v>2.5625</v>
      </c>
    </row>
    <row r="1102" spans="2:15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  <c r="O1102" s="1">
        <f t="shared" si="17"/>
        <v>2.7857142857142856</v>
      </c>
    </row>
    <row r="1103" spans="2:15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  <c r="O1103" s="1">
        <f t="shared" si="17"/>
        <v>2.7857142857142856</v>
      </c>
    </row>
    <row r="1104" spans="2:15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  <c r="O1104" s="1">
        <f t="shared" si="17"/>
        <v>2.7857142857142856</v>
      </c>
    </row>
    <row r="1105" spans="2:15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  <c r="O1105" s="1">
        <f t="shared" si="17"/>
        <v>3.1666666666666665</v>
      </c>
    </row>
    <row r="1106" spans="2:15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  <c r="O1106" s="1">
        <f t="shared" si="17"/>
        <v>3</v>
      </c>
    </row>
    <row r="1107" spans="2:15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  <c r="O1107" s="1">
        <f t="shared" si="17"/>
        <v>2.8181818181818183</v>
      </c>
    </row>
    <row r="1108" spans="2:15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  <c r="O1108" s="1">
        <f t="shared" si="17"/>
        <v>2.8181818181818183</v>
      </c>
    </row>
    <row r="1109" spans="2:15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  <c r="O1109" s="1">
        <f t="shared" si="17"/>
        <v>2.9</v>
      </c>
    </row>
    <row r="1110" spans="2:15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  <c r="O1110" s="1">
        <f t="shared" si="17"/>
        <v>3</v>
      </c>
    </row>
    <row r="1111" spans="2:15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  <c r="O1111" s="1">
        <f t="shared" si="17"/>
        <v>3</v>
      </c>
    </row>
    <row r="1112" spans="2:15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  <c r="O1112" s="1">
        <f t="shared" si="17"/>
        <v>3</v>
      </c>
    </row>
    <row r="1113" spans="2:15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  <c r="O1113" s="1">
        <f t="shared" si="17"/>
        <v>4.5</v>
      </c>
    </row>
    <row r="1114" spans="2:15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  <c r="O1114" s="1">
        <f t="shared" si="17"/>
        <v>3.7142857142857144</v>
      </c>
    </row>
    <row r="1115" spans="2:15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  <c r="O1115" s="1">
        <f t="shared" si="17"/>
        <v>4.25</v>
      </c>
    </row>
    <row r="1116" spans="2:15" x14ac:dyDescent="0.25">
      <c r="O1116" s="1"/>
    </row>
    <row r="1117" spans="2:15" x14ac:dyDescent="0.25">
      <c r="O1117" s="1"/>
    </row>
    <row r="1118" spans="2:15" x14ac:dyDescent="0.25">
      <c r="O1118" s="1"/>
    </row>
    <row r="1119" spans="2:15" x14ac:dyDescent="0.25">
      <c r="O1119" s="1"/>
    </row>
    <row r="1120" spans="2:15" x14ac:dyDescent="0.25">
      <c r="O1120" s="1"/>
    </row>
    <row r="1121" spans="15:15" x14ac:dyDescent="0.25">
      <c r="O1121" s="1"/>
    </row>
    <row r="1122" spans="15:15" x14ac:dyDescent="0.25">
      <c r="O1122" s="1"/>
    </row>
    <row r="1123" spans="15:15" x14ac:dyDescent="0.25">
      <c r="O1123" s="1"/>
    </row>
    <row r="1124" spans="15:15" x14ac:dyDescent="0.25">
      <c r="O1124" s="1"/>
    </row>
    <row r="1125" spans="15:15" x14ac:dyDescent="0.25">
      <c r="O1125" s="1"/>
    </row>
    <row r="1126" spans="15:15" x14ac:dyDescent="0.25">
      <c r="O1126" s="1"/>
    </row>
    <row r="1127" spans="15:15" x14ac:dyDescent="0.25">
      <c r="O1127" s="1"/>
    </row>
    <row r="1128" spans="15:15" x14ac:dyDescent="0.25">
      <c r="O1128" s="1"/>
    </row>
    <row r="1129" spans="15:15" x14ac:dyDescent="0.25">
      <c r="O1129" s="1"/>
    </row>
    <row r="1130" spans="15:15" x14ac:dyDescent="0.25">
      <c r="O1130" s="1"/>
    </row>
    <row r="1131" spans="15:15" x14ac:dyDescent="0.25">
      <c r="O1131" s="1"/>
    </row>
    <row r="1132" spans="15:15" x14ac:dyDescent="0.25">
      <c r="O1132" s="1"/>
    </row>
    <row r="1133" spans="15:15" x14ac:dyDescent="0.25">
      <c r="O1133" s="1"/>
    </row>
    <row r="1134" spans="15:15" x14ac:dyDescent="0.25">
      <c r="O1134" s="1"/>
    </row>
    <row r="1135" spans="15:15" x14ac:dyDescent="0.25">
      <c r="O1135" s="1"/>
    </row>
    <row r="1136" spans="15:15" x14ac:dyDescent="0.25">
      <c r="O1136" s="1"/>
    </row>
    <row r="1137" spans="15:15" x14ac:dyDescent="0.25">
      <c r="O1137" s="1"/>
    </row>
    <row r="1138" spans="15:15" x14ac:dyDescent="0.25">
      <c r="O1138" s="1"/>
    </row>
    <row r="1139" spans="15:15" x14ac:dyDescent="0.25">
      <c r="O1139" s="1"/>
    </row>
    <row r="1140" spans="15:15" x14ac:dyDescent="0.25">
      <c r="O1140" s="1"/>
    </row>
    <row r="1141" spans="15:15" x14ac:dyDescent="0.25">
      <c r="O1141" s="1"/>
    </row>
    <row r="1142" spans="15:15" x14ac:dyDescent="0.25">
      <c r="O1142" s="1"/>
    </row>
    <row r="1143" spans="15:15" x14ac:dyDescent="0.25">
      <c r="O1143" s="1"/>
    </row>
    <row r="1144" spans="15:15" x14ac:dyDescent="0.25">
      <c r="O1144" s="1"/>
    </row>
    <row r="1145" spans="15:15" x14ac:dyDescent="0.25">
      <c r="O1145" s="1"/>
    </row>
    <row r="1146" spans="15:15" x14ac:dyDescent="0.25">
      <c r="O1146" s="1"/>
    </row>
    <row r="1147" spans="15:15" x14ac:dyDescent="0.25">
      <c r="O1147" s="1"/>
    </row>
    <row r="1148" spans="15:15" x14ac:dyDescent="0.25">
      <c r="O1148" s="1"/>
    </row>
    <row r="1149" spans="15:15" x14ac:dyDescent="0.25">
      <c r="O1149" s="1"/>
    </row>
    <row r="1150" spans="15:15" x14ac:dyDescent="0.25">
      <c r="O1150" s="1"/>
    </row>
    <row r="1151" spans="15:15" x14ac:dyDescent="0.25">
      <c r="O1151" s="1"/>
    </row>
    <row r="1152" spans="15:15" x14ac:dyDescent="0.25">
      <c r="O1152" s="1"/>
    </row>
    <row r="1153" spans="15:15" x14ac:dyDescent="0.25">
      <c r="O1153" s="1"/>
    </row>
    <row r="1154" spans="15:15" x14ac:dyDescent="0.25">
      <c r="O1154" s="1"/>
    </row>
    <row r="1155" spans="15:15" x14ac:dyDescent="0.25">
      <c r="O1155" s="1"/>
    </row>
    <row r="1156" spans="15:15" x14ac:dyDescent="0.25">
      <c r="O1156" s="1"/>
    </row>
    <row r="1157" spans="15:15" x14ac:dyDescent="0.25">
      <c r="O1157" s="1"/>
    </row>
    <row r="1158" spans="15:15" x14ac:dyDescent="0.25">
      <c r="O1158" s="1"/>
    </row>
    <row r="1159" spans="15:15" x14ac:dyDescent="0.25">
      <c r="O1159" s="1"/>
    </row>
    <row r="1160" spans="15:15" x14ac:dyDescent="0.25">
      <c r="O1160" s="1"/>
    </row>
    <row r="1161" spans="15:15" x14ac:dyDescent="0.25">
      <c r="O1161" s="1"/>
    </row>
    <row r="1162" spans="15:15" x14ac:dyDescent="0.25">
      <c r="O1162" s="1"/>
    </row>
    <row r="1163" spans="15:15" x14ac:dyDescent="0.25">
      <c r="O1163" s="1"/>
    </row>
    <row r="1164" spans="15:15" x14ac:dyDescent="0.25">
      <c r="O1164" s="1"/>
    </row>
    <row r="1165" spans="15:15" x14ac:dyDescent="0.25">
      <c r="O1165" s="1"/>
    </row>
    <row r="1166" spans="15:15" x14ac:dyDescent="0.25">
      <c r="O1166" s="1"/>
    </row>
    <row r="1167" spans="15:15" x14ac:dyDescent="0.25">
      <c r="O1167" s="1"/>
    </row>
    <row r="1168" spans="15:15" x14ac:dyDescent="0.25">
      <c r="O1168" s="1"/>
    </row>
    <row r="1169" spans="15:15" x14ac:dyDescent="0.25">
      <c r="O1169" s="1"/>
    </row>
    <row r="1170" spans="15:15" x14ac:dyDescent="0.25">
      <c r="O1170" s="1"/>
    </row>
    <row r="1171" spans="15:15" x14ac:dyDescent="0.25">
      <c r="O1171" s="1"/>
    </row>
    <row r="1172" spans="15:15" x14ac:dyDescent="0.25">
      <c r="O1172" s="1"/>
    </row>
    <row r="1173" spans="15:15" x14ac:dyDescent="0.25">
      <c r="O1173" s="1"/>
    </row>
    <row r="1174" spans="15:15" x14ac:dyDescent="0.25">
      <c r="O1174" s="1"/>
    </row>
    <row r="1175" spans="15:15" x14ac:dyDescent="0.25">
      <c r="O1175" s="1"/>
    </row>
    <row r="1176" spans="15:15" x14ac:dyDescent="0.25">
      <c r="O1176" s="1"/>
    </row>
    <row r="1177" spans="15:15" x14ac:dyDescent="0.25">
      <c r="O1177" s="1"/>
    </row>
    <row r="1178" spans="15:15" x14ac:dyDescent="0.25">
      <c r="O1178" s="1"/>
    </row>
    <row r="1179" spans="15:15" x14ac:dyDescent="0.25">
      <c r="O1179" s="1"/>
    </row>
    <row r="1180" spans="15:15" x14ac:dyDescent="0.25">
      <c r="O1180" s="1"/>
    </row>
    <row r="1181" spans="15:15" x14ac:dyDescent="0.25">
      <c r="O1181" s="1"/>
    </row>
    <row r="1182" spans="15:15" x14ac:dyDescent="0.25">
      <c r="O1182" s="1"/>
    </row>
    <row r="1183" spans="15:15" x14ac:dyDescent="0.25">
      <c r="O1183" s="1"/>
    </row>
    <row r="1184" spans="15:15" x14ac:dyDescent="0.25">
      <c r="O1184" s="1"/>
    </row>
    <row r="1185" spans="15:15" x14ac:dyDescent="0.25">
      <c r="O1185" s="1"/>
    </row>
    <row r="1186" spans="15:15" x14ac:dyDescent="0.25">
      <c r="O1186" s="1"/>
    </row>
    <row r="1187" spans="15:15" x14ac:dyDescent="0.25">
      <c r="O1187" s="1"/>
    </row>
    <row r="1188" spans="15:15" x14ac:dyDescent="0.25">
      <c r="O1188" s="1"/>
    </row>
    <row r="1189" spans="15:15" x14ac:dyDescent="0.25">
      <c r="O1189" s="1"/>
    </row>
    <row r="1190" spans="15:15" x14ac:dyDescent="0.25">
      <c r="O1190" s="1"/>
    </row>
    <row r="1191" spans="15:15" x14ac:dyDescent="0.25">
      <c r="O1191" s="1"/>
    </row>
    <row r="1192" spans="15:15" x14ac:dyDescent="0.25">
      <c r="O1192" s="1"/>
    </row>
    <row r="1193" spans="15:15" x14ac:dyDescent="0.25">
      <c r="O1193" s="1"/>
    </row>
    <row r="1194" spans="15:15" x14ac:dyDescent="0.25">
      <c r="O1194" s="1"/>
    </row>
    <row r="1195" spans="15:15" x14ac:dyDescent="0.25">
      <c r="O1195" s="1"/>
    </row>
    <row r="1196" spans="15:15" x14ac:dyDescent="0.25">
      <c r="O1196" s="1"/>
    </row>
    <row r="1197" spans="15:15" x14ac:dyDescent="0.25">
      <c r="O1197" s="1"/>
    </row>
    <row r="1198" spans="15:15" x14ac:dyDescent="0.25">
      <c r="O1198" s="1"/>
    </row>
    <row r="1199" spans="15:15" x14ac:dyDescent="0.25">
      <c r="O1199" s="1"/>
    </row>
    <row r="1200" spans="15:15" x14ac:dyDescent="0.25">
      <c r="O1200" s="1"/>
    </row>
    <row r="1201" spans="15:15" x14ac:dyDescent="0.25">
      <c r="O1201" s="1"/>
    </row>
    <row r="1202" spans="15:15" x14ac:dyDescent="0.25">
      <c r="O1202" s="1"/>
    </row>
    <row r="1203" spans="15:15" x14ac:dyDescent="0.25">
      <c r="O1203" s="1"/>
    </row>
    <row r="1204" spans="15:15" x14ac:dyDescent="0.25">
      <c r="O1204" s="1"/>
    </row>
    <row r="1205" spans="15:15" x14ac:dyDescent="0.25">
      <c r="O1205" s="1"/>
    </row>
    <row r="1206" spans="15:15" x14ac:dyDescent="0.25">
      <c r="O1206" s="1"/>
    </row>
    <row r="1207" spans="15:15" x14ac:dyDescent="0.25">
      <c r="O1207" s="1"/>
    </row>
    <row r="1208" spans="15:15" x14ac:dyDescent="0.25">
      <c r="O1208" s="1"/>
    </row>
    <row r="1209" spans="15:15" x14ac:dyDescent="0.25">
      <c r="O1209" s="1"/>
    </row>
    <row r="1210" spans="15:15" x14ac:dyDescent="0.25">
      <c r="O1210" s="1"/>
    </row>
    <row r="1211" spans="15:15" x14ac:dyDescent="0.25">
      <c r="O1211" s="1"/>
    </row>
    <row r="1212" spans="15:15" x14ac:dyDescent="0.25">
      <c r="O1212" s="1"/>
    </row>
    <row r="1213" spans="15:15" x14ac:dyDescent="0.25">
      <c r="O1213" s="1"/>
    </row>
    <row r="1214" spans="15:15" x14ac:dyDescent="0.25">
      <c r="O1214" s="1"/>
    </row>
    <row r="1215" spans="15:15" x14ac:dyDescent="0.25">
      <c r="O1215" s="1"/>
    </row>
    <row r="1216" spans="15:15" x14ac:dyDescent="0.25">
      <c r="O1216" s="1"/>
    </row>
    <row r="1217" spans="15:15" x14ac:dyDescent="0.25">
      <c r="O1217" s="1"/>
    </row>
    <row r="1218" spans="15:15" x14ac:dyDescent="0.25">
      <c r="O1218" s="1"/>
    </row>
    <row r="1219" spans="15:15" x14ac:dyDescent="0.25">
      <c r="O1219" s="1"/>
    </row>
    <row r="1220" spans="15:15" x14ac:dyDescent="0.25">
      <c r="O1220" s="1"/>
    </row>
    <row r="1221" spans="15:15" x14ac:dyDescent="0.25">
      <c r="O1221" s="1"/>
    </row>
    <row r="1222" spans="15:15" x14ac:dyDescent="0.25">
      <c r="O1222" s="1"/>
    </row>
    <row r="1223" spans="15:15" x14ac:dyDescent="0.25">
      <c r="O1223" s="1"/>
    </row>
    <row r="1224" spans="15:15" x14ac:dyDescent="0.25">
      <c r="O1224" s="1"/>
    </row>
    <row r="1225" spans="15:15" x14ac:dyDescent="0.25">
      <c r="O1225" s="1"/>
    </row>
    <row r="1226" spans="15:15" x14ac:dyDescent="0.25">
      <c r="O1226" s="1"/>
    </row>
    <row r="1227" spans="15:15" x14ac:dyDescent="0.25">
      <c r="O1227" s="1"/>
    </row>
    <row r="1228" spans="15:15" x14ac:dyDescent="0.25">
      <c r="O1228" s="1"/>
    </row>
    <row r="1229" spans="15:15" x14ac:dyDescent="0.25">
      <c r="O1229" s="1"/>
    </row>
    <row r="1230" spans="15:15" x14ac:dyDescent="0.25">
      <c r="O1230" s="1"/>
    </row>
    <row r="1231" spans="15:15" x14ac:dyDescent="0.25">
      <c r="O1231" s="1"/>
    </row>
    <row r="1232" spans="15:15" x14ac:dyDescent="0.25">
      <c r="O1232" s="1"/>
    </row>
    <row r="1233" spans="15:15" x14ac:dyDescent="0.25">
      <c r="O1233" s="1"/>
    </row>
    <row r="1234" spans="15:15" x14ac:dyDescent="0.25">
      <c r="O1234" s="1"/>
    </row>
    <row r="1235" spans="15:15" x14ac:dyDescent="0.25">
      <c r="O1235" s="1"/>
    </row>
    <row r="1236" spans="15:15" x14ac:dyDescent="0.25">
      <c r="O1236" s="1"/>
    </row>
    <row r="1237" spans="15:15" x14ac:dyDescent="0.25">
      <c r="O1237" s="1"/>
    </row>
    <row r="1238" spans="15:15" x14ac:dyDescent="0.25">
      <c r="O1238" s="1"/>
    </row>
    <row r="1239" spans="15:15" x14ac:dyDescent="0.25">
      <c r="O1239" s="1"/>
    </row>
    <row r="1240" spans="15:15" x14ac:dyDescent="0.25">
      <c r="O1240" s="1"/>
    </row>
    <row r="1241" spans="15:15" x14ac:dyDescent="0.25">
      <c r="O1241" s="1"/>
    </row>
    <row r="1242" spans="15:15" x14ac:dyDescent="0.25">
      <c r="O1242" s="1"/>
    </row>
    <row r="1243" spans="15:15" x14ac:dyDescent="0.25">
      <c r="O1243" s="1"/>
    </row>
    <row r="1244" spans="15:15" x14ac:dyDescent="0.25">
      <c r="O1244" s="1"/>
    </row>
    <row r="1245" spans="15:15" x14ac:dyDescent="0.25">
      <c r="O1245" s="1"/>
    </row>
    <row r="1246" spans="15:15" x14ac:dyDescent="0.25">
      <c r="O1246" s="1"/>
    </row>
    <row r="1247" spans="15:15" x14ac:dyDescent="0.25">
      <c r="O1247" s="1"/>
    </row>
    <row r="1248" spans="15:15" x14ac:dyDescent="0.25">
      <c r="O1248" s="1"/>
    </row>
    <row r="1249" spans="15:15" x14ac:dyDescent="0.25">
      <c r="O1249" s="1"/>
    </row>
    <row r="1250" spans="15:15" x14ac:dyDescent="0.25">
      <c r="O1250" s="1"/>
    </row>
    <row r="1251" spans="15:15" x14ac:dyDescent="0.25">
      <c r="O1251" s="1"/>
    </row>
    <row r="1252" spans="15:15" x14ac:dyDescent="0.25">
      <c r="O1252" s="1"/>
    </row>
    <row r="1253" spans="15:15" x14ac:dyDescent="0.25">
      <c r="O1253" s="1"/>
    </row>
    <row r="1254" spans="15:15" x14ac:dyDescent="0.25">
      <c r="O1254" s="1"/>
    </row>
    <row r="1255" spans="15:15" x14ac:dyDescent="0.25">
      <c r="O1255" s="1"/>
    </row>
    <row r="1256" spans="15:15" x14ac:dyDescent="0.25">
      <c r="O1256" s="1"/>
    </row>
    <row r="1257" spans="15:15" x14ac:dyDescent="0.25">
      <c r="O1257" s="1"/>
    </row>
    <row r="1258" spans="15:15" x14ac:dyDescent="0.25">
      <c r="O1258" s="1"/>
    </row>
    <row r="1259" spans="15:15" x14ac:dyDescent="0.25">
      <c r="O1259" s="1"/>
    </row>
    <row r="1260" spans="15:15" x14ac:dyDescent="0.25">
      <c r="O1260" s="1"/>
    </row>
    <row r="1261" spans="15:15" x14ac:dyDescent="0.25">
      <c r="O1261" s="1"/>
    </row>
    <row r="1262" spans="15:15" x14ac:dyDescent="0.25">
      <c r="O1262" s="1"/>
    </row>
    <row r="1263" spans="15:15" x14ac:dyDescent="0.25">
      <c r="O1263" s="1"/>
    </row>
    <row r="1264" spans="15:15" x14ac:dyDescent="0.25">
      <c r="O1264" s="1"/>
    </row>
    <row r="1265" spans="15:15" x14ac:dyDescent="0.25">
      <c r="O1265" s="1"/>
    </row>
    <row r="1266" spans="15:15" x14ac:dyDescent="0.25">
      <c r="O1266" s="1"/>
    </row>
    <row r="1267" spans="15:15" x14ac:dyDescent="0.25">
      <c r="O1267" s="1"/>
    </row>
    <row r="1268" spans="15:15" x14ac:dyDescent="0.25">
      <c r="O1268" s="1"/>
    </row>
    <row r="1269" spans="15:15" x14ac:dyDescent="0.25">
      <c r="O1269" s="1"/>
    </row>
    <row r="1270" spans="15:15" x14ac:dyDescent="0.25">
      <c r="O1270" s="1"/>
    </row>
    <row r="1271" spans="15:15" x14ac:dyDescent="0.25">
      <c r="O1271" s="1"/>
    </row>
    <row r="1272" spans="15:15" x14ac:dyDescent="0.25">
      <c r="O1272" s="1"/>
    </row>
    <row r="1273" spans="15:15" x14ac:dyDescent="0.25">
      <c r="O1273" s="1"/>
    </row>
    <row r="1274" spans="15:15" x14ac:dyDescent="0.25">
      <c r="O1274" s="1"/>
    </row>
    <row r="1275" spans="15:15" x14ac:dyDescent="0.25">
      <c r="O1275" s="1"/>
    </row>
    <row r="1276" spans="15:15" x14ac:dyDescent="0.25">
      <c r="O1276" s="1"/>
    </row>
    <row r="1277" spans="15:15" x14ac:dyDescent="0.25">
      <c r="O1277" s="1"/>
    </row>
    <row r="1278" spans="15:15" x14ac:dyDescent="0.25">
      <c r="O1278" s="1"/>
    </row>
    <row r="1279" spans="15:15" x14ac:dyDescent="0.25">
      <c r="O1279" s="1"/>
    </row>
    <row r="1280" spans="15:15" x14ac:dyDescent="0.25">
      <c r="O1280" s="1"/>
    </row>
    <row r="1281" spans="15:15" x14ac:dyDescent="0.25">
      <c r="O1281" s="1"/>
    </row>
    <row r="1282" spans="15:15" x14ac:dyDescent="0.25">
      <c r="O1282" s="1"/>
    </row>
    <row r="1283" spans="15:15" x14ac:dyDescent="0.25">
      <c r="O1283" s="1"/>
    </row>
    <row r="1284" spans="15:15" x14ac:dyDescent="0.25">
      <c r="O1284" s="1"/>
    </row>
    <row r="1285" spans="15:15" x14ac:dyDescent="0.25">
      <c r="O1285" s="1"/>
    </row>
    <row r="1286" spans="15:15" x14ac:dyDescent="0.25">
      <c r="O1286" s="1"/>
    </row>
    <row r="1287" spans="15:15" x14ac:dyDescent="0.25">
      <c r="O1287" s="1"/>
    </row>
    <row r="1288" spans="15:15" x14ac:dyDescent="0.25">
      <c r="O1288" s="1"/>
    </row>
    <row r="1289" spans="15:15" x14ac:dyDescent="0.25">
      <c r="O1289" s="1"/>
    </row>
    <row r="1290" spans="15:15" x14ac:dyDescent="0.25">
      <c r="O1290" s="1"/>
    </row>
    <row r="1291" spans="15:15" x14ac:dyDescent="0.25">
      <c r="O1291" s="1"/>
    </row>
    <row r="1292" spans="15:15" x14ac:dyDescent="0.25">
      <c r="O1292" s="1"/>
    </row>
    <row r="1293" spans="15:15" x14ac:dyDescent="0.25">
      <c r="O1293" s="1"/>
    </row>
    <row r="1294" spans="15:15" x14ac:dyDescent="0.25">
      <c r="O1294" s="1"/>
    </row>
    <row r="1295" spans="15:15" x14ac:dyDescent="0.25">
      <c r="O1295" s="1"/>
    </row>
    <row r="1296" spans="15:15" x14ac:dyDescent="0.25">
      <c r="O1296" s="1"/>
    </row>
    <row r="1297" spans="15:15" x14ac:dyDescent="0.25">
      <c r="O1297" s="1"/>
    </row>
    <row r="1298" spans="15:15" x14ac:dyDescent="0.25">
      <c r="O1298" s="1"/>
    </row>
    <row r="1299" spans="15:15" x14ac:dyDescent="0.25">
      <c r="O1299" s="1"/>
    </row>
    <row r="1300" spans="15:15" x14ac:dyDescent="0.25">
      <c r="O1300" s="1"/>
    </row>
    <row r="1301" spans="15:15" x14ac:dyDescent="0.25">
      <c r="O1301" s="1"/>
    </row>
    <row r="1302" spans="15:15" x14ac:dyDescent="0.25">
      <c r="O1302" s="1"/>
    </row>
    <row r="1303" spans="15:15" x14ac:dyDescent="0.25">
      <c r="O1303" s="1"/>
    </row>
    <row r="1304" spans="15:15" x14ac:dyDescent="0.25">
      <c r="O1304" s="1"/>
    </row>
    <row r="1305" spans="15:15" x14ac:dyDescent="0.25">
      <c r="O1305" s="1"/>
    </row>
    <row r="1306" spans="15:15" x14ac:dyDescent="0.25">
      <c r="O1306" s="1"/>
    </row>
    <row r="1307" spans="15:15" x14ac:dyDescent="0.25">
      <c r="O1307" s="1"/>
    </row>
    <row r="1308" spans="15:15" x14ac:dyDescent="0.25">
      <c r="O1308" s="1"/>
    </row>
    <row r="1309" spans="15:15" x14ac:dyDescent="0.25">
      <c r="O1309" s="1"/>
    </row>
    <row r="1310" spans="15:15" x14ac:dyDescent="0.25">
      <c r="O1310" s="1"/>
    </row>
    <row r="1311" spans="15:15" x14ac:dyDescent="0.25">
      <c r="O1311" s="1"/>
    </row>
    <row r="1312" spans="15:15" x14ac:dyDescent="0.25">
      <c r="O1312" s="1"/>
    </row>
    <row r="1313" spans="15:15" x14ac:dyDescent="0.25">
      <c r="O1313" s="1"/>
    </row>
    <row r="1314" spans="15:15" x14ac:dyDescent="0.25">
      <c r="O1314" s="1"/>
    </row>
    <row r="1315" spans="15:15" x14ac:dyDescent="0.25">
      <c r="O1315" s="1"/>
    </row>
    <row r="1316" spans="15:15" x14ac:dyDescent="0.25">
      <c r="O1316" s="1"/>
    </row>
    <row r="1317" spans="15:15" x14ac:dyDescent="0.25">
      <c r="O1317" s="1"/>
    </row>
    <row r="1318" spans="15:15" x14ac:dyDescent="0.25">
      <c r="O1318" s="1"/>
    </row>
    <row r="1319" spans="15:15" x14ac:dyDescent="0.25">
      <c r="O1319" s="1"/>
    </row>
    <row r="1320" spans="15:15" x14ac:dyDescent="0.25">
      <c r="O1320" s="1"/>
    </row>
    <row r="1321" spans="15:15" x14ac:dyDescent="0.25">
      <c r="O1321" s="1"/>
    </row>
    <row r="1322" spans="15:15" x14ac:dyDescent="0.25">
      <c r="O1322" s="1"/>
    </row>
    <row r="1323" spans="15:15" x14ac:dyDescent="0.25">
      <c r="O1323" s="1"/>
    </row>
    <row r="1324" spans="15:15" x14ac:dyDescent="0.25">
      <c r="O1324" s="1"/>
    </row>
    <row r="1325" spans="15:15" x14ac:dyDescent="0.25">
      <c r="O1325" s="1"/>
    </row>
    <row r="1326" spans="15:15" x14ac:dyDescent="0.25">
      <c r="O1326" s="1"/>
    </row>
    <row r="1327" spans="15:15" x14ac:dyDescent="0.25">
      <c r="O1327" s="1"/>
    </row>
    <row r="1328" spans="15:15" x14ac:dyDescent="0.25">
      <c r="O1328" s="1"/>
    </row>
    <row r="1329" spans="15:15" x14ac:dyDescent="0.25">
      <c r="O1329" s="1"/>
    </row>
    <row r="1330" spans="15:15" x14ac:dyDescent="0.25">
      <c r="O1330" s="1"/>
    </row>
    <row r="1331" spans="15:15" x14ac:dyDescent="0.25">
      <c r="O1331" s="1"/>
    </row>
    <row r="1332" spans="15:15" x14ac:dyDescent="0.25">
      <c r="O1332" s="1"/>
    </row>
    <row r="1333" spans="15:15" x14ac:dyDescent="0.25">
      <c r="O1333" s="1"/>
    </row>
    <row r="1334" spans="15:15" x14ac:dyDescent="0.25">
      <c r="O1334" s="1"/>
    </row>
    <row r="1335" spans="15:15" x14ac:dyDescent="0.25">
      <c r="O1335" s="1"/>
    </row>
    <row r="1336" spans="15:15" x14ac:dyDescent="0.25">
      <c r="O1336" s="1"/>
    </row>
    <row r="1337" spans="15:15" x14ac:dyDescent="0.25">
      <c r="O1337" s="1"/>
    </row>
    <row r="1338" spans="15:15" x14ac:dyDescent="0.25">
      <c r="O1338" s="1"/>
    </row>
    <row r="1339" spans="15:15" x14ac:dyDescent="0.25">
      <c r="O1339" s="1"/>
    </row>
    <row r="1340" spans="15:15" x14ac:dyDescent="0.25">
      <c r="O1340" s="1"/>
    </row>
    <row r="1341" spans="15:15" x14ac:dyDescent="0.25">
      <c r="O1341" s="1"/>
    </row>
    <row r="1342" spans="15:15" x14ac:dyDescent="0.25">
      <c r="O1342" s="1"/>
    </row>
    <row r="1343" spans="15:15" x14ac:dyDescent="0.25">
      <c r="O1343" s="1"/>
    </row>
    <row r="1344" spans="15:15" x14ac:dyDescent="0.25">
      <c r="O1344" s="1"/>
    </row>
    <row r="1345" spans="15:15" x14ac:dyDescent="0.25">
      <c r="O1345" s="1"/>
    </row>
    <row r="1346" spans="15:15" x14ac:dyDescent="0.25">
      <c r="O1346" s="1"/>
    </row>
    <row r="1347" spans="15:15" x14ac:dyDescent="0.25">
      <c r="O1347" s="1"/>
    </row>
    <row r="1348" spans="15:15" x14ac:dyDescent="0.25">
      <c r="O1348" s="1"/>
    </row>
    <row r="1349" spans="15:15" x14ac:dyDescent="0.25">
      <c r="O1349" s="1"/>
    </row>
    <row r="1350" spans="15:15" x14ac:dyDescent="0.25">
      <c r="O1350" s="1"/>
    </row>
    <row r="1351" spans="15:15" x14ac:dyDescent="0.25">
      <c r="O1351" s="1"/>
    </row>
    <row r="1352" spans="15:15" x14ac:dyDescent="0.25">
      <c r="O1352" s="1"/>
    </row>
    <row r="1353" spans="15:15" x14ac:dyDescent="0.25">
      <c r="O1353" s="1"/>
    </row>
    <row r="1354" spans="15:15" x14ac:dyDescent="0.25">
      <c r="O1354" s="1"/>
    </row>
    <row r="1355" spans="15:15" x14ac:dyDescent="0.25">
      <c r="O1355" s="1"/>
    </row>
    <row r="1356" spans="15:15" x14ac:dyDescent="0.25">
      <c r="O1356" s="1"/>
    </row>
    <row r="1357" spans="15:15" x14ac:dyDescent="0.25">
      <c r="O1357" s="1"/>
    </row>
    <row r="1358" spans="15:15" x14ac:dyDescent="0.25">
      <c r="O1358" s="1"/>
    </row>
    <row r="1359" spans="15:15" x14ac:dyDescent="0.25">
      <c r="O1359" s="1"/>
    </row>
    <row r="1360" spans="15:15" x14ac:dyDescent="0.25">
      <c r="O1360" s="1"/>
    </row>
    <row r="1361" spans="15:15" x14ac:dyDescent="0.25">
      <c r="O1361" s="1"/>
    </row>
    <row r="1362" spans="15:15" x14ac:dyDescent="0.25">
      <c r="O1362" s="1"/>
    </row>
    <row r="1363" spans="15:15" x14ac:dyDescent="0.25">
      <c r="O1363" s="1"/>
    </row>
    <row r="1364" spans="15:15" x14ac:dyDescent="0.25">
      <c r="O1364" s="1"/>
    </row>
    <row r="1365" spans="15:15" x14ac:dyDescent="0.25">
      <c r="O1365" s="1"/>
    </row>
    <row r="1366" spans="15:15" x14ac:dyDescent="0.25">
      <c r="O1366" s="1"/>
    </row>
    <row r="1367" spans="15:15" x14ac:dyDescent="0.25">
      <c r="O1367" s="1"/>
    </row>
    <row r="1368" spans="15:15" x14ac:dyDescent="0.25">
      <c r="O1368" s="1"/>
    </row>
    <row r="1369" spans="15:15" x14ac:dyDescent="0.25">
      <c r="O1369" s="1"/>
    </row>
    <row r="1370" spans="15:15" x14ac:dyDescent="0.25">
      <c r="O1370" s="1"/>
    </row>
    <row r="1371" spans="15:15" x14ac:dyDescent="0.25">
      <c r="O1371" s="1"/>
    </row>
    <row r="1372" spans="15:15" x14ac:dyDescent="0.25">
      <c r="O1372" s="1"/>
    </row>
    <row r="1373" spans="15:15" x14ac:dyDescent="0.25">
      <c r="O1373" s="1"/>
    </row>
    <row r="1374" spans="15:15" x14ac:dyDescent="0.25">
      <c r="O1374" s="1"/>
    </row>
    <row r="1375" spans="15:15" x14ac:dyDescent="0.25">
      <c r="O1375" s="1"/>
    </row>
    <row r="1376" spans="15:15" x14ac:dyDescent="0.25">
      <c r="O1376" s="1"/>
    </row>
    <row r="1377" spans="15:15" x14ac:dyDescent="0.25">
      <c r="O1377" s="1"/>
    </row>
    <row r="1378" spans="15:15" x14ac:dyDescent="0.25">
      <c r="O1378" s="1"/>
    </row>
    <row r="1379" spans="15:15" x14ac:dyDescent="0.25">
      <c r="O1379" s="1"/>
    </row>
    <row r="1380" spans="15:15" x14ac:dyDescent="0.25">
      <c r="O1380" s="1"/>
    </row>
    <row r="1381" spans="15:15" x14ac:dyDescent="0.25">
      <c r="O1381" s="1"/>
    </row>
    <row r="1382" spans="15:15" x14ac:dyDescent="0.25">
      <c r="O1382" s="1"/>
    </row>
    <row r="1383" spans="15:15" x14ac:dyDescent="0.25">
      <c r="O1383" s="1"/>
    </row>
    <row r="1384" spans="15:15" x14ac:dyDescent="0.25">
      <c r="O1384" s="1"/>
    </row>
    <row r="1385" spans="15:15" x14ac:dyDescent="0.25">
      <c r="O1385" s="1"/>
    </row>
    <row r="1386" spans="15:15" x14ac:dyDescent="0.25">
      <c r="O1386" s="1"/>
    </row>
    <row r="1387" spans="15:15" x14ac:dyDescent="0.25">
      <c r="O1387" s="1"/>
    </row>
    <row r="1388" spans="15:15" x14ac:dyDescent="0.25">
      <c r="O1388" s="1"/>
    </row>
    <row r="1389" spans="15:15" x14ac:dyDescent="0.25">
      <c r="O1389" s="1"/>
    </row>
    <row r="1390" spans="15:15" x14ac:dyDescent="0.25">
      <c r="O1390" s="1"/>
    </row>
    <row r="1391" spans="15:15" x14ac:dyDescent="0.25">
      <c r="O1391" s="1"/>
    </row>
    <row r="1392" spans="15:15" x14ac:dyDescent="0.25">
      <c r="O1392" s="1"/>
    </row>
    <row r="1393" spans="15:15" x14ac:dyDescent="0.25">
      <c r="O1393" s="1"/>
    </row>
    <row r="1394" spans="15:15" x14ac:dyDescent="0.25">
      <c r="O1394" s="1"/>
    </row>
    <row r="1395" spans="15:15" x14ac:dyDescent="0.25">
      <c r="O1395" s="1"/>
    </row>
    <row r="1396" spans="15:15" x14ac:dyDescent="0.25">
      <c r="O1396" s="1"/>
    </row>
    <row r="1397" spans="15:15" x14ac:dyDescent="0.25">
      <c r="O1397" s="1"/>
    </row>
    <row r="1398" spans="15:15" x14ac:dyDescent="0.25">
      <c r="O1398" s="1"/>
    </row>
    <row r="1399" spans="15:15" x14ac:dyDescent="0.25">
      <c r="O1399" s="1"/>
    </row>
    <row r="1400" spans="15:15" x14ac:dyDescent="0.25">
      <c r="O1400" s="1"/>
    </row>
    <row r="1401" spans="15:15" x14ac:dyDescent="0.25">
      <c r="O1401" s="1"/>
    </row>
    <row r="1402" spans="15:15" x14ac:dyDescent="0.25">
      <c r="O1402" s="1"/>
    </row>
    <row r="1403" spans="15:15" x14ac:dyDescent="0.25">
      <c r="O1403" s="1"/>
    </row>
    <row r="1404" spans="15:15" x14ac:dyDescent="0.25">
      <c r="O1404" s="1"/>
    </row>
    <row r="1405" spans="15:15" x14ac:dyDescent="0.25">
      <c r="O1405" s="1"/>
    </row>
    <row r="1406" spans="15:15" x14ac:dyDescent="0.25">
      <c r="O1406" s="1"/>
    </row>
    <row r="1407" spans="15:15" x14ac:dyDescent="0.25">
      <c r="O1407" s="1"/>
    </row>
    <row r="1408" spans="15:15" x14ac:dyDescent="0.25">
      <c r="O1408" s="1"/>
    </row>
    <row r="1409" spans="15:15" x14ac:dyDescent="0.25">
      <c r="O1409" s="1"/>
    </row>
    <row r="1410" spans="15:15" x14ac:dyDescent="0.25">
      <c r="O1410" s="1"/>
    </row>
    <row r="1411" spans="15:15" x14ac:dyDescent="0.25">
      <c r="O1411" s="1"/>
    </row>
    <row r="1412" spans="15:15" x14ac:dyDescent="0.25">
      <c r="O1412" s="1"/>
    </row>
    <row r="1413" spans="15:15" x14ac:dyDescent="0.25">
      <c r="O1413" s="1"/>
    </row>
    <row r="1414" spans="15:15" x14ac:dyDescent="0.25">
      <c r="O1414" s="1"/>
    </row>
    <row r="1415" spans="15:15" x14ac:dyDescent="0.25">
      <c r="O1415" s="1"/>
    </row>
    <row r="1416" spans="15:15" x14ac:dyDescent="0.25">
      <c r="O1416" s="1"/>
    </row>
    <row r="1417" spans="15:15" x14ac:dyDescent="0.25">
      <c r="O1417" s="1"/>
    </row>
    <row r="1418" spans="15:15" x14ac:dyDescent="0.25">
      <c r="O1418" s="1"/>
    </row>
    <row r="1419" spans="15:15" x14ac:dyDescent="0.25">
      <c r="O1419" s="1"/>
    </row>
    <row r="1420" spans="15:15" x14ac:dyDescent="0.25">
      <c r="O1420" s="1"/>
    </row>
    <row r="1421" spans="15:15" x14ac:dyDescent="0.25">
      <c r="O1421" s="1"/>
    </row>
    <row r="1422" spans="15:15" x14ac:dyDescent="0.25">
      <c r="O1422" s="1"/>
    </row>
    <row r="1423" spans="15:15" x14ac:dyDescent="0.25">
      <c r="O1423" s="1"/>
    </row>
    <row r="1424" spans="15:15" x14ac:dyDescent="0.25">
      <c r="O1424" s="1"/>
    </row>
    <row r="1425" spans="15:15" x14ac:dyDescent="0.25">
      <c r="O1425" s="1"/>
    </row>
    <row r="1426" spans="15:15" x14ac:dyDescent="0.25">
      <c r="O1426" s="1"/>
    </row>
    <row r="1427" spans="15:15" x14ac:dyDescent="0.25">
      <c r="O1427" s="1"/>
    </row>
    <row r="1428" spans="15:15" x14ac:dyDescent="0.25">
      <c r="O1428" s="1"/>
    </row>
    <row r="1429" spans="15:15" x14ac:dyDescent="0.25">
      <c r="O1429" s="1"/>
    </row>
    <row r="1430" spans="15:15" x14ac:dyDescent="0.25">
      <c r="O1430" s="1"/>
    </row>
    <row r="1431" spans="15:15" x14ac:dyDescent="0.25">
      <c r="O1431" s="1"/>
    </row>
    <row r="1432" spans="15:15" x14ac:dyDescent="0.25">
      <c r="O1432" s="1"/>
    </row>
    <row r="1433" spans="15:15" x14ac:dyDescent="0.25">
      <c r="O1433" s="1"/>
    </row>
    <row r="1434" spans="15:15" x14ac:dyDescent="0.25">
      <c r="O1434" s="1"/>
    </row>
    <row r="1435" spans="15:15" x14ac:dyDescent="0.25">
      <c r="O1435" s="1"/>
    </row>
    <row r="1436" spans="15:15" x14ac:dyDescent="0.25">
      <c r="O1436" s="1"/>
    </row>
    <row r="1437" spans="15:15" x14ac:dyDescent="0.25">
      <c r="O1437" s="1"/>
    </row>
    <row r="1438" spans="15:15" x14ac:dyDescent="0.25">
      <c r="O1438" s="1"/>
    </row>
    <row r="1439" spans="15:15" x14ac:dyDescent="0.25">
      <c r="O1439" s="1"/>
    </row>
    <row r="1440" spans="15:15" x14ac:dyDescent="0.25">
      <c r="O1440" s="1"/>
    </row>
    <row r="1441" spans="15:15" x14ac:dyDescent="0.25">
      <c r="O1441" s="1"/>
    </row>
    <row r="1442" spans="15:15" x14ac:dyDescent="0.25">
      <c r="O1442" s="1"/>
    </row>
    <row r="1443" spans="15:15" x14ac:dyDescent="0.25">
      <c r="O1443" s="1"/>
    </row>
    <row r="1444" spans="15:15" x14ac:dyDescent="0.25">
      <c r="O1444" s="1"/>
    </row>
    <row r="1445" spans="15:15" x14ac:dyDescent="0.25">
      <c r="O1445" s="1"/>
    </row>
    <row r="1446" spans="15:15" x14ac:dyDescent="0.25">
      <c r="O1446" s="1"/>
    </row>
    <row r="1447" spans="15:15" x14ac:dyDescent="0.25">
      <c r="O1447" s="1"/>
    </row>
    <row r="1448" spans="15:15" x14ac:dyDescent="0.25">
      <c r="O1448" s="1"/>
    </row>
    <row r="1449" spans="15:15" x14ac:dyDescent="0.25">
      <c r="O1449" s="1"/>
    </row>
    <row r="1450" spans="15:15" x14ac:dyDescent="0.25">
      <c r="O1450" s="1"/>
    </row>
    <row r="1451" spans="15:15" x14ac:dyDescent="0.25">
      <c r="O1451" s="1"/>
    </row>
    <row r="1452" spans="15:15" x14ac:dyDescent="0.25">
      <c r="O1452" s="1"/>
    </row>
    <row r="1453" spans="15:15" x14ac:dyDescent="0.25">
      <c r="O1453" s="1"/>
    </row>
    <row r="1454" spans="15:15" x14ac:dyDescent="0.25">
      <c r="O1454" s="1"/>
    </row>
    <row r="1455" spans="15:15" x14ac:dyDescent="0.25">
      <c r="O1455" s="1"/>
    </row>
    <row r="1456" spans="15:15" x14ac:dyDescent="0.25">
      <c r="O1456" s="1"/>
    </row>
    <row r="1457" spans="15:15" x14ac:dyDescent="0.25">
      <c r="O1457" s="1"/>
    </row>
    <row r="1458" spans="15:15" x14ac:dyDescent="0.25">
      <c r="O1458" s="1"/>
    </row>
    <row r="1459" spans="15:15" x14ac:dyDescent="0.25">
      <c r="O1459" s="1"/>
    </row>
    <row r="1460" spans="15:15" x14ac:dyDescent="0.25">
      <c r="O1460" s="1"/>
    </row>
    <row r="1461" spans="15:15" x14ac:dyDescent="0.25">
      <c r="O1461" s="1"/>
    </row>
    <row r="1462" spans="15:15" x14ac:dyDescent="0.25">
      <c r="O1462" s="1"/>
    </row>
    <row r="1463" spans="15:15" x14ac:dyDescent="0.25">
      <c r="O1463" s="1"/>
    </row>
    <row r="1464" spans="15:15" x14ac:dyDescent="0.25">
      <c r="O1464" s="1"/>
    </row>
    <row r="1465" spans="15:15" x14ac:dyDescent="0.25">
      <c r="O1465" s="1"/>
    </row>
    <row r="1466" spans="15:15" x14ac:dyDescent="0.25">
      <c r="O1466" s="1"/>
    </row>
    <row r="1467" spans="15:15" x14ac:dyDescent="0.25">
      <c r="O1467" s="1"/>
    </row>
    <row r="1468" spans="15:15" x14ac:dyDescent="0.25">
      <c r="O1468" s="1"/>
    </row>
    <row r="1469" spans="15:15" x14ac:dyDescent="0.25">
      <c r="O1469" s="1"/>
    </row>
    <row r="1470" spans="15:15" x14ac:dyDescent="0.25">
      <c r="O1470" s="1"/>
    </row>
    <row r="1471" spans="15:15" x14ac:dyDescent="0.25">
      <c r="O1471" s="1"/>
    </row>
    <row r="1472" spans="15:15" x14ac:dyDescent="0.25">
      <c r="O1472" s="1"/>
    </row>
    <row r="1473" spans="15:15" x14ac:dyDescent="0.25">
      <c r="O1473" s="1"/>
    </row>
    <row r="1474" spans="15:15" x14ac:dyDescent="0.25">
      <c r="O1474" s="1"/>
    </row>
    <row r="1475" spans="15:15" x14ac:dyDescent="0.25">
      <c r="O1475" s="1"/>
    </row>
    <row r="1476" spans="15:15" x14ac:dyDescent="0.25">
      <c r="O1476" s="1"/>
    </row>
    <row r="1477" spans="15:15" x14ac:dyDescent="0.25">
      <c r="O1477" s="1"/>
    </row>
    <row r="1478" spans="15:15" x14ac:dyDescent="0.25">
      <c r="O1478" s="1"/>
    </row>
    <row r="1479" spans="15:15" x14ac:dyDescent="0.25">
      <c r="O1479" s="1"/>
    </row>
    <row r="1480" spans="15:15" x14ac:dyDescent="0.25">
      <c r="O1480" s="1"/>
    </row>
    <row r="1481" spans="15:15" x14ac:dyDescent="0.25">
      <c r="O1481" s="1"/>
    </row>
    <row r="1482" spans="15:15" x14ac:dyDescent="0.25">
      <c r="O1482" s="1"/>
    </row>
    <row r="1483" spans="15:15" x14ac:dyDescent="0.25">
      <c r="O1483" s="1"/>
    </row>
    <row r="1484" spans="15:15" x14ac:dyDescent="0.25">
      <c r="O1484" s="1"/>
    </row>
    <row r="1485" spans="15:15" x14ac:dyDescent="0.25">
      <c r="O1485" s="1"/>
    </row>
    <row r="1486" spans="15:15" x14ac:dyDescent="0.25">
      <c r="O1486" s="1"/>
    </row>
    <row r="1487" spans="15:15" x14ac:dyDescent="0.25">
      <c r="O1487" s="1"/>
    </row>
    <row r="1488" spans="15:15" x14ac:dyDescent="0.25">
      <c r="O1488" s="1"/>
    </row>
    <row r="1489" spans="15:15" x14ac:dyDescent="0.25">
      <c r="O1489" s="1"/>
    </row>
    <row r="1490" spans="15:15" x14ac:dyDescent="0.25">
      <c r="O1490" s="1"/>
    </row>
    <row r="1491" spans="15:15" x14ac:dyDescent="0.25">
      <c r="O1491" s="1"/>
    </row>
    <row r="1492" spans="15:15" x14ac:dyDescent="0.25">
      <c r="O1492" s="1"/>
    </row>
    <row r="1493" spans="15:15" x14ac:dyDescent="0.25">
      <c r="O1493" s="1"/>
    </row>
    <row r="1494" spans="15:15" x14ac:dyDescent="0.25">
      <c r="O1494" s="1"/>
    </row>
    <row r="1495" spans="15:15" x14ac:dyDescent="0.25">
      <c r="O1495" s="1"/>
    </row>
    <row r="1496" spans="15:15" x14ac:dyDescent="0.25">
      <c r="O1496" s="1"/>
    </row>
    <row r="1497" spans="15:15" x14ac:dyDescent="0.25">
      <c r="O1497" s="1"/>
    </row>
    <row r="1498" spans="15:15" x14ac:dyDescent="0.25">
      <c r="O1498" s="1"/>
    </row>
    <row r="1499" spans="15:15" x14ac:dyDescent="0.25">
      <c r="O1499" s="1"/>
    </row>
    <row r="1500" spans="15:15" x14ac:dyDescent="0.25">
      <c r="O1500" s="1"/>
    </row>
    <row r="1501" spans="15:15" x14ac:dyDescent="0.25">
      <c r="O1501" s="1"/>
    </row>
    <row r="1502" spans="15:15" x14ac:dyDescent="0.25">
      <c r="O1502" s="1"/>
    </row>
    <row r="1503" spans="15:15" x14ac:dyDescent="0.25">
      <c r="O1503" s="1"/>
    </row>
    <row r="1504" spans="15:15" x14ac:dyDescent="0.25">
      <c r="O1504" s="1"/>
    </row>
    <row r="1505" spans="15:15" x14ac:dyDescent="0.25">
      <c r="O1505" s="1"/>
    </row>
    <row r="1506" spans="15:15" x14ac:dyDescent="0.25">
      <c r="O1506" s="1"/>
    </row>
    <row r="1507" spans="15:15" x14ac:dyDescent="0.25">
      <c r="O1507" s="1"/>
    </row>
    <row r="1508" spans="15:15" x14ac:dyDescent="0.25">
      <c r="O1508" s="1"/>
    </row>
    <row r="1509" spans="15:15" x14ac:dyDescent="0.25">
      <c r="O1509" s="1"/>
    </row>
    <row r="1510" spans="15:15" x14ac:dyDescent="0.25">
      <c r="O1510" s="1"/>
    </row>
    <row r="1511" spans="15:15" x14ac:dyDescent="0.25">
      <c r="O1511" s="1"/>
    </row>
    <row r="1512" spans="15:15" x14ac:dyDescent="0.25">
      <c r="O1512" s="1"/>
    </row>
    <row r="1513" spans="15:15" x14ac:dyDescent="0.25">
      <c r="O1513" s="1"/>
    </row>
    <row r="1514" spans="15:15" x14ac:dyDescent="0.25">
      <c r="O1514" s="1"/>
    </row>
    <row r="1515" spans="15:15" x14ac:dyDescent="0.25">
      <c r="O1515" s="1"/>
    </row>
    <row r="1516" spans="15:15" x14ac:dyDescent="0.25">
      <c r="O1516" s="1"/>
    </row>
    <row r="1517" spans="15:15" x14ac:dyDescent="0.25">
      <c r="O1517" s="1"/>
    </row>
    <row r="1518" spans="15:15" x14ac:dyDescent="0.25">
      <c r="O1518" s="1"/>
    </row>
    <row r="1519" spans="15:15" x14ac:dyDescent="0.25">
      <c r="O1519" s="1"/>
    </row>
    <row r="1520" spans="15:15" x14ac:dyDescent="0.25">
      <c r="O1520" s="1"/>
    </row>
    <row r="1521" spans="15:15" x14ac:dyDescent="0.25">
      <c r="O1521" s="1"/>
    </row>
    <row r="1522" spans="15:15" x14ac:dyDescent="0.25">
      <c r="O1522" s="1"/>
    </row>
    <row r="1523" spans="15:15" x14ac:dyDescent="0.25">
      <c r="O1523" s="1"/>
    </row>
    <row r="1524" spans="15:15" x14ac:dyDescent="0.25">
      <c r="O1524" s="1"/>
    </row>
    <row r="1525" spans="15:15" x14ac:dyDescent="0.25">
      <c r="O1525" s="1"/>
    </row>
    <row r="1526" spans="15:15" x14ac:dyDescent="0.25">
      <c r="O1526" s="1"/>
    </row>
    <row r="1527" spans="15:15" x14ac:dyDescent="0.25">
      <c r="O1527" s="1"/>
    </row>
    <row r="1528" spans="15:15" x14ac:dyDescent="0.25">
      <c r="O1528" s="1"/>
    </row>
    <row r="1529" spans="15:15" x14ac:dyDescent="0.25">
      <c r="O1529" s="1"/>
    </row>
    <row r="1530" spans="15:15" x14ac:dyDescent="0.25">
      <c r="O1530" s="1"/>
    </row>
    <row r="1531" spans="15:15" x14ac:dyDescent="0.25">
      <c r="O1531" s="1"/>
    </row>
    <row r="1532" spans="15:15" x14ac:dyDescent="0.25">
      <c r="O1532" s="1"/>
    </row>
    <row r="1533" spans="15:15" x14ac:dyDescent="0.25">
      <c r="O1533" s="1"/>
    </row>
    <row r="1534" spans="15:15" x14ac:dyDescent="0.25">
      <c r="O1534" s="1"/>
    </row>
    <row r="1535" spans="15:15" x14ac:dyDescent="0.25">
      <c r="O1535" s="1"/>
    </row>
    <row r="1536" spans="15:15" x14ac:dyDescent="0.25">
      <c r="O1536" s="1"/>
    </row>
    <row r="1537" spans="15:15" x14ac:dyDescent="0.25">
      <c r="O1537" s="1"/>
    </row>
    <row r="1538" spans="15:15" x14ac:dyDescent="0.25">
      <c r="O1538" s="1"/>
    </row>
    <row r="1539" spans="15:15" x14ac:dyDescent="0.25">
      <c r="O1539" s="1"/>
    </row>
    <row r="1540" spans="15:15" x14ac:dyDescent="0.25">
      <c r="O1540" s="1"/>
    </row>
    <row r="1541" spans="15:15" x14ac:dyDescent="0.25">
      <c r="O1541" s="1"/>
    </row>
    <row r="1542" spans="15:15" x14ac:dyDescent="0.25">
      <c r="O1542" s="1"/>
    </row>
    <row r="1543" spans="15:15" x14ac:dyDescent="0.25">
      <c r="O1543" s="1"/>
    </row>
    <row r="1544" spans="15:15" x14ac:dyDescent="0.25">
      <c r="O1544" s="1"/>
    </row>
    <row r="1545" spans="15:15" x14ac:dyDescent="0.25">
      <c r="O1545" s="1"/>
    </row>
    <row r="1546" spans="15:15" x14ac:dyDescent="0.25">
      <c r="O1546" s="1"/>
    </row>
    <row r="1547" spans="15:15" x14ac:dyDescent="0.25">
      <c r="O1547" s="1"/>
    </row>
    <row r="1548" spans="15:15" x14ac:dyDescent="0.25">
      <c r="O1548" s="1"/>
    </row>
    <row r="1549" spans="15:15" x14ac:dyDescent="0.25">
      <c r="O1549" s="1"/>
    </row>
    <row r="1550" spans="15:15" x14ac:dyDescent="0.25">
      <c r="O1550" s="1"/>
    </row>
    <row r="1551" spans="15:15" x14ac:dyDescent="0.25">
      <c r="O1551" s="1"/>
    </row>
    <row r="1552" spans="15:15" x14ac:dyDescent="0.25">
      <c r="O1552" s="1"/>
    </row>
    <row r="1553" spans="15:15" x14ac:dyDescent="0.25">
      <c r="O1553" s="1"/>
    </row>
    <row r="1554" spans="15:15" x14ac:dyDescent="0.25">
      <c r="O1554" s="1"/>
    </row>
    <row r="1555" spans="15:15" x14ac:dyDescent="0.25">
      <c r="O1555" s="1"/>
    </row>
    <row r="1556" spans="15:15" x14ac:dyDescent="0.25">
      <c r="O1556" s="1"/>
    </row>
    <row r="1557" spans="15:15" x14ac:dyDescent="0.25">
      <c r="O1557" s="1"/>
    </row>
    <row r="1558" spans="15:15" x14ac:dyDescent="0.25">
      <c r="O1558" s="1"/>
    </row>
    <row r="1559" spans="15:15" x14ac:dyDescent="0.25">
      <c r="O1559" s="1"/>
    </row>
    <row r="1560" spans="15:15" x14ac:dyDescent="0.25">
      <c r="O1560" s="1"/>
    </row>
    <row r="1561" spans="15:15" x14ac:dyDescent="0.25">
      <c r="O1561" s="1"/>
    </row>
    <row r="1562" spans="15:15" x14ac:dyDescent="0.25">
      <c r="O1562" s="1"/>
    </row>
    <row r="1563" spans="15:15" x14ac:dyDescent="0.25">
      <c r="O1563" s="1"/>
    </row>
    <row r="1564" spans="15:15" x14ac:dyDescent="0.25">
      <c r="O1564" s="1"/>
    </row>
    <row r="1565" spans="15:15" x14ac:dyDescent="0.25">
      <c r="O1565" s="1"/>
    </row>
    <row r="1566" spans="15:15" x14ac:dyDescent="0.25">
      <c r="O1566" s="1"/>
    </row>
    <row r="1567" spans="15:15" x14ac:dyDescent="0.25">
      <c r="O1567" s="1"/>
    </row>
    <row r="1568" spans="15:15" x14ac:dyDescent="0.25">
      <c r="O1568" s="1"/>
    </row>
    <row r="1569" spans="15:15" x14ac:dyDescent="0.25">
      <c r="O1569" s="1"/>
    </row>
    <row r="1570" spans="15:15" x14ac:dyDescent="0.25">
      <c r="O1570" s="1"/>
    </row>
    <row r="1571" spans="15:15" x14ac:dyDescent="0.25">
      <c r="O1571" s="1"/>
    </row>
    <row r="1572" spans="15:15" x14ac:dyDescent="0.25">
      <c r="O1572" s="1"/>
    </row>
    <row r="1573" spans="15:15" x14ac:dyDescent="0.25">
      <c r="O1573" s="1"/>
    </row>
    <row r="1574" spans="15:15" x14ac:dyDescent="0.25">
      <c r="O1574" s="1"/>
    </row>
    <row r="1575" spans="15:15" x14ac:dyDescent="0.25">
      <c r="O1575" s="1"/>
    </row>
    <row r="1576" spans="15:15" x14ac:dyDescent="0.25">
      <c r="O1576" s="1"/>
    </row>
    <row r="1577" spans="15:15" x14ac:dyDescent="0.25">
      <c r="O1577" s="1"/>
    </row>
    <row r="1578" spans="15:15" x14ac:dyDescent="0.25">
      <c r="O1578" s="1"/>
    </row>
    <row r="1579" spans="15:15" x14ac:dyDescent="0.25">
      <c r="O1579" s="1"/>
    </row>
    <row r="1580" spans="15:15" x14ac:dyDescent="0.25">
      <c r="O1580" s="1"/>
    </row>
    <row r="1581" spans="15:15" x14ac:dyDescent="0.25">
      <c r="O1581" s="1"/>
    </row>
    <row r="1582" spans="15:15" x14ac:dyDescent="0.25">
      <c r="O1582" s="1"/>
    </row>
    <row r="1583" spans="15:15" x14ac:dyDescent="0.25">
      <c r="O1583" s="1"/>
    </row>
    <row r="1584" spans="15:15" x14ac:dyDescent="0.25">
      <c r="O1584" s="1"/>
    </row>
    <row r="1585" spans="15:15" x14ac:dyDescent="0.25">
      <c r="O1585" s="1"/>
    </row>
    <row r="1586" spans="15:15" x14ac:dyDescent="0.25">
      <c r="O1586" s="1"/>
    </row>
    <row r="1587" spans="15:15" x14ac:dyDescent="0.25">
      <c r="O1587" s="1"/>
    </row>
    <row r="1588" spans="15:15" x14ac:dyDescent="0.25">
      <c r="O1588" s="1"/>
    </row>
    <row r="1589" spans="15:15" x14ac:dyDescent="0.25">
      <c r="O1589" s="1"/>
    </row>
    <row r="1590" spans="15:15" x14ac:dyDescent="0.25">
      <c r="O1590" s="1"/>
    </row>
    <row r="1591" spans="15:15" x14ac:dyDescent="0.25">
      <c r="O1591" s="1"/>
    </row>
    <row r="1592" spans="15:15" x14ac:dyDescent="0.25">
      <c r="O1592" s="1"/>
    </row>
    <row r="1593" spans="15:15" x14ac:dyDescent="0.25">
      <c r="O1593" s="1"/>
    </row>
    <row r="1594" spans="15:15" x14ac:dyDescent="0.25">
      <c r="O1594" s="1"/>
    </row>
    <row r="1595" spans="15:15" x14ac:dyDescent="0.25">
      <c r="O1595" s="1"/>
    </row>
    <row r="1596" spans="15:15" x14ac:dyDescent="0.25">
      <c r="O1596" s="1"/>
    </row>
    <row r="1597" spans="15:15" x14ac:dyDescent="0.25">
      <c r="O1597" s="1"/>
    </row>
    <row r="1598" spans="15:15" x14ac:dyDescent="0.25">
      <c r="O1598" s="1"/>
    </row>
    <row r="1599" spans="15:15" x14ac:dyDescent="0.25">
      <c r="O1599" s="1"/>
    </row>
    <row r="1600" spans="15:15" x14ac:dyDescent="0.25">
      <c r="O1600" s="1"/>
    </row>
    <row r="1601" spans="15:15" x14ac:dyDescent="0.25">
      <c r="O1601" s="1"/>
    </row>
    <row r="1602" spans="15:15" x14ac:dyDescent="0.25">
      <c r="O1602" s="1"/>
    </row>
    <row r="1603" spans="15:15" x14ac:dyDescent="0.25">
      <c r="O1603" s="1"/>
    </row>
    <row r="1604" spans="15:15" x14ac:dyDescent="0.25">
      <c r="O1604" s="1"/>
    </row>
    <row r="1605" spans="15:15" x14ac:dyDescent="0.25">
      <c r="O1605" s="1"/>
    </row>
    <row r="1606" spans="15:15" x14ac:dyDescent="0.25">
      <c r="O1606" s="1"/>
    </row>
    <row r="1607" spans="15:15" x14ac:dyDescent="0.25">
      <c r="O1607" s="1"/>
    </row>
    <row r="1608" spans="15:15" x14ac:dyDescent="0.25">
      <c r="O1608" s="1"/>
    </row>
    <row r="1609" spans="15:15" x14ac:dyDescent="0.25">
      <c r="O1609" s="1"/>
    </row>
    <row r="1610" spans="15:15" x14ac:dyDescent="0.25">
      <c r="O1610" s="1"/>
    </row>
    <row r="1611" spans="15:15" x14ac:dyDescent="0.25">
      <c r="O1611" s="1"/>
    </row>
    <row r="1612" spans="15:15" x14ac:dyDescent="0.25">
      <c r="O1612" s="1"/>
    </row>
    <row r="1613" spans="15:15" x14ac:dyDescent="0.25">
      <c r="O1613" s="1"/>
    </row>
    <row r="1614" spans="15:15" x14ac:dyDescent="0.25">
      <c r="O1614" s="1"/>
    </row>
    <row r="1615" spans="15:15" x14ac:dyDescent="0.25">
      <c r="O1615" s="1"/>
    </row>
    <row r="1616" spans="15:15" x14ac:dyDescent="0.25">
      <c r="O1616" s="1"/>
    </row>
    <row r="1617" spans="15:15" x14ac:dyDescent="0.25">
      <c r="O1617" s="1"/>
    </row>
    <row r="1618" spans="15:15" x14ac:dyDescent="0.25">
      <c r="O1618" s="1"/>
    </row>
    <row r="1619" spans="15:15" x14ac:dyDescent="0.25">
      <c r="O1619" s="1"/>
    </row>
    <row r="1620" spans="15:15" x14ac:dyDescent="0.25">
      <c r="O1620" s="1"/>
    </row>
    <row r="1621" spans="15:15" x14ac:dyDescent="0.25">
      <c r="O1621" s="1"/>
    </row>
    <row r="1622" spans="15:15" x14ac:dyDescent="0.25">
      <c r="O1622" s="1"/>
    </row>
    <row r="1623" spans="15:15" x14ac:dyDescent="0.25">
      <c r="O1623" s="1"/>
    </row>
    <row r="1624" spans="15:15" x14ac:dyDescent="0.25">
      <c r="O1624" s="1"/>
    </row>
    <row r="1625" spans="15:15" x14ac:dyDescent="0.25">
      <c r="O1625" s="1"/>
    </row>
    <row r="1626" spans="15:15" x14ac:dyDescent="0.25">
      <c r="O1626" s="1"/>
    </row>
    <row r="1627" spans="15:15" x14ac:dyDescent="0.25">
      <c r="O1627" s="1"/>
    </row>
    <row r="1628" spans="15:15" x14ac:dyDescent="0.25">
      <c r="O1628" s="1"/>
    </row>
    <row r="1629" spans="15:15" x14ac:dyDescent="0.25">
      <c r="O1629" s="1"/>
    </row>
    <row r="1630" spans="15:15" x14ac:dyDescent="0.25">
      <c r="O1630" s="1"/>
    </row>
    <row r="1631" spans="15:15" x14ac:dyDescent="0.25">
      <c r="O1631" s="1"/>
    </row>
    <row r="1632" spans="15:15" x14ac:dyDescent="0.25">
      <c r="O1632" s="1"/>
    </row>
    <row r="1633" spans="15:15" x14ac:dyDescent="0.25">
      <c r="O1633" s="1"/>
    </row>
    <row r="1634" spans="15:15" x14ac:dyDescent="0.25">
      <c r="O1634" s="1"/>
    </row>
    <row r="1635" spans="15:15" x14ac:dyDescent="0.25">
      <c r="O1635" s="1"/>
    </row>
    <row r="1636" spans="15:15" x14ac:dyDescent="0.25">
      <c r="O1636" s="1"/>
    </row>
    <row r="1637" spans="15:15" x14ac:dyDescent="0.25">
      <c r="O1637" s="1"/>
    </row>
    <row r="1638" spans="15:15" x14ac:dyDescent="0.25">
      <c r="O1638" s="1"/>
    </row>
    <row r="1639" spans="15:15" x14ac:dyDescent="0.25">
      <c r="O1639" s="1"/>
    </row>
    <row r="1640" spans="15:15" x14ac:dyDescent="0.25">
      <c r="O1640" s="1"/>
    </row>
    <row r="1641" spans="15:15" x14ac:dyDescent="0.25">
      <c r="O1641" s="1"/>
    </row>
    <row r="1642" spans="15:15" x14ac:dyDescent="0.25">
      <c r="O1642" s="1"/>
    </row>
    <row r="1643" spans="15:15" x14ac:dyDescent="0.25">
      <c r="O1643" s="1"/>
    </row>
    <row r="1644" spans="15:15" x14ac:dyDescent="0.25">
      <c r="O1644" s="1"/>
    </row>
    <row r="1645" spans="15:15" x14ac:dyDescent="0.25">
      <c r="O1645" s="1"/>
    </row>
    <row r="1646" spans="15:15" x14ac:dyDescent="0.25">
      <c r="O1646" s="1"/>
    </row>
    <row r="1647" spans="15:15" x14ac:dyDescent="0.25">
      <c r="O1647" s="1"/>
    </row>
    <row r="1648" spans="15:15" x14ac:dyDescent="0.25">
      <c r="O1648" s="1"/>
    </row>
    <row r="1649" spans="15:15" x14ac:dyDescent="0.25">
      <c r="O1649" s="1"/>
    </row>
    <row r="1650" spans="15:15" x14ac:dyDescent="0.25">
      <c r="O1650" s="1"/>
    </row>
    <row r="1651" spans="15:15" x14ac:dyDescent="0.25">
      <c r="O1651" s="1"/>
    </row>
    <row r="1652" spans="15:15" x14ac:dyDescent="0.25">
      <c r="O1652" s="1"/>
    </row>
    <row r="1653" spans="15:15" x14ac:dyDescent="0.25">
      <c r="O1653" s="1"/>
    </row>
    <row r="1654" spans="15:15" x14ac:dyDescent="0.25">
      <c r="O1654" s="1"/>
    </row>
    <row r="1655" spans="15:15" x14ac:dyDescent="0.25">
      <c r="O1655" s="1"/>
    </row>
    <row r="1656" spans="15:15" x14ac:dyDescent="0.25">
      <c r="O1656" s="1"/>
    </row>
    <row r="1657" spans="15:15" x14ac:dyDescent="0.25">
      <c r="O1657" s="1"/>
    </row>
    <row r="1658" spans="15:15" x14ac:dyDescent="0.25">
      <c r="O1658" s="1"/>
    </row>
    <row r="1659" spans="15:15" x14ac:dyDescent="0.25">
      <c r="O1659" s="1"/>
    </row>
    <row r="1660" spans="15:15" x14ac:dyDescent="0.25">
      <c r="O1660" s="1"/>
    </row>
    <row r="1661" spans="15:15" x14ac:dyDescent="0.25">
      <c r="O1661" s="1"/>
    </row>
    <row r="1662" spans="15:15" x14ac:dyDescent="0.25">
      <c r="O1662" s="1"/>
    </row>
    <row r="1663" spans="15:15" x14ac:dyDescent="0.25">
      <c r="O1663" s="1"/>
    </row>
    <row r="1664" spans="15:15" x14ac:dyDescent="0.25">
      <c r="O1664" s="1"/>
    </row>
    <row r="1665" spans="15:15" x14ac:dyDescent="0.25">
      <c r="O1665" s="1"/>
    </row>
    <row r="1666" spans="15:15" x14ac:dyDescent="0.25">
      <c r="O1666" s="1"/>
    </row>
    <row r="1667" spans="15:15" x14ac:dyDescent="0.25">
      <c r="O1667" s="1"/>
    </row>
    <row r="1668" spans="15:15" x14ac:dyDescent="0.25">
      <c r="O1668" s="1"/>
    </row>
    <row r="1669" spans="15:15" x14ac:dyDescent="0.25">
      <c r="O1669" s="1"/>
    </row>
    <row r="1670" spans="15:15" x14ac:dyDescent="0.25">
      <c r="O1670" s="1"/>
    </row>
    <row r="1671" spans="15:15" x14ac:dyDescent="0.25">
      <c r="O1671" s="1"/>
    </row>
    <row r="1672" spans="15:15" x14ac:dyDescent="0.25">
      <c r="O1672" s="1"/>
    </row>
    <row r="1673" spans="15:15" x14ac:dyDescent="0.25">
      <c r="O1673" s="1"/>
    </row>
    <row r="1674" spans="15:15" x14ac:dyDescent="0.25">
      <c r="O1674" s="1"/>
    </row>
    <row r="1675" spans="15:15" x14ac:dyDescent="0.25">
      <c r="O1675" s="1"/>
    </row>
    <row r="1676" spans="15:15" x14ac:dyDescent="0.25">
      <c r="O1676" s="1"/>
    </row>
    <row r="1677" spans="15:15" x14ac:dyDescent="0.25">
      <c r="O1677" s="1"/>
    </row>
    <row r="1678" spans="15:15" x14ac:dyDescent="0.25">
      <c r="O1678" s="1"/>
    </row>
    <row r="1679" spans="15:15" x14ac:dyDescent="0.25">
      <c r="O1679" s="1"/>
    </row>
    <row r="1680" spans="15:15" x14ac:dyDescent="0.25">
      <c r="O1680" s="1"/>
    </row>
    <row r="1681" spans="15:15" x14ac:dyDescent="0.25">
      <c r="O1681" s="1"/>
    </row>
    <row r="1682" spans="15:15" x14ac:dyDescent="0.25">
      <c r="O1682" s="1"/>
    </row>
    <row r="1683" spans="15:15" x14ac:dyDescent="0.25">
      <c r="O1683" s="1"/>
    </row>
    <row r="1684" spans="15:15" x14ac:dyDescent="0.25">
      <c r="O1684" s="1"/>
    </row>
    <row r="1685" spans="15:15" x14ac:dyDescent="0.25">
      <c r="O1685" s="1"/>
    </row>
    <row r="1686" spans="15:15" x14ac:dyDescent="0.25">
      <c r="O1686" s="1"/>
    </row>
    <row r="1687" spans="15:15" x14ac:dyDescent="0.25">
      <c r="O1687" s="1"/>
    </row>
    <row r="1688" spans="15:15" x14ac:dyDescent="0.25">
      <c r="O1688" s="1"/>
    </row>
    <row r="1689" spans="15:15" x14ac:dyDescent="0.25">
      <c r="O1689" s="1"/>
    </row>
    <row r="1690" spans="15:15" x14ac:dyDescent="0.25">
      <c r="O1690" s="1"/>
    </row>
    <row r="1691" spans="15:15" x14ac:dyDescent="0.25">
      <c r="O1691" s="1"/>
    </row>
    <row r="1692" spans="15:15" x14ac:dyDescent="0.25">
      <c r="O1692" s="1"/>
    </row>
    <row r="1693" spans="15:15" x14ac:dyDescent="0.25">
      <c r="O1693" s="1"/>
    </row>
    <row r="1694" spans="15:15" x14ac:dyDescent="0.25">
      <c r="O1694" s="1"/>
    </row>
    <row r="1695" spans="15:15" x14ac:dyDescent="0.25">
      <c r="O1695" s="1"/>
    </row>
    <row r="1696" spans="15:15" x14ac:dyDescent="0.25">
      <c r="O1696" s="1"/>
    </row>
    <row r="1697" spans="15:15" x14ac:dyDescent="0.25">
      <c r="O1697" s="1"/>
    </row>
    <row r="1698" spans="15:15" x14ac:dyDescent="0.25">
      <c r="O1698" s="1"/>
    </row>
    <row r="1699" spans="15:15" x14ac:dyDescent="0.25">
      <c r="O1699" s="1"/>
    </row>
    <row r="1700" spans="15:15" x14ac:dyDescent="0.25">
      <c r="O1700" s="1"/>
    </row>
    <row r="1701" spans="15:15" x14ac:dyDescent="0.25">
      <c r="O1701" s="1"/>
    </row>
    <row r="1702" spans="15:15" x14ac:dyDescent="0.25">
      <c r="O1702" s="1"/>
    </row>
    <row r="1703" spans="15:15" x14ac:dyDescent="0.25">
      <c r="O1703" s="1"/>
    </row>
    <row r="1704" spans="15:15" x14ac:dyDescent="0.25">
      <c r="O1704" s="1"/>
    </row>
    <row r="1705" spans="15:15" x14ac:dyDescent="0.25">
      <c r="O1705" s="1"/>
    </row>
    <row r="1706" spans="15:15" x14ac:dyDescent="0.25">
      <c r="O1706" s="1"/>
    </row>
    <row r="1707" spans="15:15" x14ac:dyDescent="0.25">
      <c r="O1707" s="1"/>
    </row>
    <row r="1708" spans="15:15" x14ac:dyDescent="0.25">
      <c r="O1708" s="1"/>
    </row>
    <row r="1709" spans="15:15" x14ac:dyDescent="0.25">
      <c r="O1709" s="1"/>
    </row>
    <row r="1710" spans="15:15" x14ac:dyDescent="0.25">
      <c r="O1710" s="1"/>
    </row>
    <row r="1711" spans="15:15" x14ac:dyDescent="0.25">
      <c r="O1711" s="1"/>
    </row>
    <row r="1712" spans="15:15" x14ac:dyDescent="0.25">
      <c r="O1712" s="1"/>
    </row>
    <row r="1713" spans="15:15" x14ac:dyDescent="0.25">
      <c r="O1713" s="1"/>
    </row>
    <row r="1714" spans="15:15" x14ac:dyDescent="0.25">
      <c r="O1714" s="1"/>
    </row>
    <row r="1715" spans="15:15" x14ac:dyDescent="0.25">
      <c r="O1715" s="1"/>
    </row>
    <row r="1716" spans="15:15" x14ac:dyDescent="0.25">
      <c r="O1716" s="1"/>
    </row>
    <row r="1717" spans="15:15" x14ac:dyDescent="0.25">
      <c r="O1717" s="1"/>
    </row>
    <row r="1718" spans="15:15" x14ac:dyDescent="0.25">
      <c r="O1718" s="1"/>
    </row>
    <row r="1719" spans="15:15" x14ac:dyDescent="0.25">
      <c r="O1719" s="1"/>
    </row>
    <row r="1720" spans="15:15" x14ac:dyDescent="0.25">
      <c r="O1720" s="1"/>
    </row>
    <row r="1721" spans="15:15" x14ac:dyDescent="0.25">
      <c r="O1721" s="1"/>
    </row>
    <row r="1722" spans="15:15" x14ac:dyDescent="0.25">
      <c r="O1722" s="1"/>
    </row>
    <row r="1723" spans="15:15" x14ac:dyDescent="0.25">
      <c r="O1723" s="1"/>
    </row>
    <row r="1724" spans="15:15" x14ac:dyDescent="0.25">
      <c r="O1724" s="1"/>
    </row>
    <row r="1725" spans="15:15" x14ac:dyDescent="0.25">
      <c r="O1725" s="1"/>
    </row>
    <row r="1726" spans="15:15" x14ac:dyDescent="0.25">
      <c r="O1726" s="1"/>
    </row>
    <row r="1727" spans="15:15" x14ac:dyDescent="0.25">
      <c r="O1727" s="1"/>
    </row>
    <row r="1728" spans="15:15" x14ac:dyDescent="0.25">
      <c r="O1728" s="1"/>
    </row>
    <row r="1729" spans="15:15" x14ac:dyDescent="0.25">
      <c r="O1729" s="1"/>
    </row>
    <row r="1730" spans="15:15" x14ac:dyDescent="0.25">
      <c r="O1730" s="1"/>
    </row>
    <row r="1731" spans="15:15" x14ac:dyDescent="0.25">
      <c r="O1731" s="1"/>
    </row>
    <row r="1732" spans="15:15" x14ac:dyDescent="0.25">
      <c r="O1732" s="1"/>
    </row>
    <row r="1733" spans="15:15" x14ac:dyDescent="0.25">
      <c r="O1733" s="1"/>
    </row>
    <row r="1734" spans="15:15" x14ac:dyDescent="0.25">
      <c r="O1734" s="1"/>
    </row>
    <row r="1735" spans="15:15" x14ac:dyDescent="0.25">
      <c r="O1735" s="1"/>
    </row>
    <row r="1736" spans="15:15" x14ac:dyDescent="0.25">
      <c r="O1736" s="1"/>
    </row>
    <row r="1737" spans="15:15" x14ac:dyDescent="0.25">
      <c r="O1737" s="1"/>
    </row>
    <row r="1738" spans="15:15" x14ac:dyDescent="0.25">
      <c r="O1738" s="1"/>
    </row>
    <row r="1739" spans="15:15" x14ac:dyDescent="0.25">
      <c r="O1739" s="1"/>
    </row>
    <row r="1740" spans="15:15" x14ac:dyDescent="0.25">
      <c r="O1740" s="1"/>
    </row>
    <row r="1741" spans="15:15" x14ac:dyDescent="0.25">
      <c r="O1741" s="1"/>
    </row>
    <row r="1742" spans="15:15" x14ac:dyDescent="0.25">
      <c r="O1742" s="1"/>
    </row>
    <row r="1743" spans="15:15" x14ac:dyDescent="0.25">
      <c r="O1743" s="1"/>
    </row>
    <row r="1744" spans="15:15" x14ac:dyDescent="0.25">
      <c r="O1744" s="1"/>
    </row>
    <row r="1745" spans="15:15" x14ac:dyDescent="0.25">
      <c r="O1745" s="1"/>
    </row>
    <row r="1746" spans="15:15" x14ac:dyDescent="0.25">
      <c r="O1746" s="1"/>
    </row>
    <row r="1747" spans="15:15" x14ac:dyDescent="0.25">
      <c r="O1747" s="1"/>
    </row>
    <row r="1748" spans="15:15" x14ac:dyDescent="0.25">
      <c r="O1748" s="1"/>
    </row>
    <row r="1749" spans="15:15" x14ac:dyDescent="0.25">
      <c r="O1749" s="1"/>
    </row>
    <row r="1750" spans="15:15" x14ac:dyDescent="0.25">
      <c r="O1750" s="1"/>
    </row>
    <row r="1751" spans="15:15" x14ac:dyDescent="0.25">
      <c r="O1751" s="1"/>
    </row>
    <row r="1752" spans="15:15" x14ac:dyDescent="0.25">
      <c r="O1752" s="1"/>
    </row>
    <row r="1753" spans="15:15" x14ac:dyDescent="0.25">
      <c r="O1753" s="1"/>
    </row>
    <row r="1754" spans="15:15" x14ac:dyDescent="0.25">
      <c r="O1754" s="1"/>
    </row>
    <row r="1755" spans="15:15" x14ac:dyDescent="0.25">
      <c r="O1755" s="1"/>
    </row>
    <row r="1756" spans="15:15" x14ac:dyDescent="0.25">
      <c r="O1756" s="1"/>
    </row>
    <row r="1757" spans="15:15" x14ac:dyDescent="0.25">
      <c r="O1757" s="1"/>
    </row>
    <row r="1758" spans="15:15" x14ac:dyDescent="0.25">
      <c r="O1758" s="1"/>
    </row>
    <row r="1759" spans="15:15" x14ac:dyDescent="0.25">
      <c r="O1759" s="1"/>
    </row>
    <row r="1760" spans="15:15" x14ac:dyDescent="0.25">
      <c r="O1760" s="1"/>
    </row>
    <row r="1761" spans="15:15" x14ac:dyDescent="0.25">
      <c r="O1761" s="1"/>
    </row>
    <row r="1762" spans="15:15" x14ac:dyDescent="0.25">
      <c r="O1762" s="1"/>
    </row>
    <row r="1763" spans="15:15" x14ac:dyDescent="0.25">
      <c r="O1763" s="1"/>
    </row>
    <row r="1764" spans="15:15" x14ac:dyDescent="0.25">
      <c r="O1764" s="1"/>
    </row>
    <row r="1765" spans="15:15" x14ac:dyDescent="0.25">
      <c r="O1765" s="1"/>
    </row>
    <row r="1766" spans="15:15" x14ac:dyDescent="0.25">
      <c r="O1766" s="1"/>
    </row>
    <row r="1767" spans="15:15" x14ac:dyDescent="0.25">
      <c r="O1767" s="1"/>
    </row>
    <row r="1768" spans="15:15" x14ac:dyDescent="0.25">
      <c r="O1768" s="1"/>
    </row>
    <row r="1769" spans="15:15" x14ac:dyDescent="0.25">
      <c r="O1769" s="1"/>
    </row>
    <row r="1770" spans="15:15" x14ac:dyDescent="0.25">
      <c r="O1770" s="1"/>
    </row>
    <row r="1771" spans="15:15" x14ac:dyDescent="0.25">
      <c r="O1771" s="1"/>
    </row>
    <row r="1772" spans="15:15" x14ac:dyDescent="0.25">
      <c r="O1772" s="1"/>
    </row>
    <row r="1773" spans="15:15" x14ac:dyDescent="0.25">
      <c r="O1773" s="1"/>
    </row>
    <row r="1774" spans="15:15" x14ac:dyDescent="0.25">
      <c r="O1774" s="1"/>
    </row>
    <row r="1775" spans="15:15" x14ac:dyDescent="0.25">
      <c r="O1775" s="1"/>
    </row>
    <row r="1776" spans="15:15" x14ac:dyDescent="0.25">
      <c r="O1776" s="1"/>
    </row>
    <row r="1777" spans="15:15" x14ac:dyDescent="0.25">
      <c r="O1777" s="1"/>
    </row>
    <row r="1778" spans="15:15" x14ac:dyDescent="0.25">
      <c r="O1778" s="1"/>
    </row>
    <row r="1779" spans="15:15" x14ac:dyDescent="0.25">
      <c r="O1779" s="1"/>
    </row>
    <row r="1780" spans="15:15" x14ac:dyDescent="0.25">
      <c r="O1780" s="1"/>
    </row>
    <row r="1781" spans="15:15" x14ac:dyDescent="0.25">
      <c r="O1781" s="1"/>
    </row>
    <row r="1782" spans="15:15" x14ac:dyDescent="0.25">
      <c r="O1782" s="1"/>
    </row>
    <row r="1783" spans="15:15" x14ac:dyDescent="0.25">
      <c r="O1783" s="1"/>
    </row>
    <row r="1784" spans="15:15" x14ac:dyDescent="0.25">
      <c r="O1784" s="1"/>
    </row>
    <row r="1785" spans="15:15" x14ac:dyDescent="0.25">
      <c r="O1785" s="1"/>
    </row>
    <row r="1786" spans="15:15" x14ac:dyDescent="0.25">
      <c r="O1786" s="1"/>
    </row>
    <row r="1787" spans="15:15" x14ac:dyDescent="0.25">
      <c r="O1787" s="1"/>
    </row>
    <row r="1788" spans="15:15" x14ac:dyDescent="0.25">
      <c r="O1788" s="1"/>
    </row>
    <row r="1789" spans="15:15" x14ac:dyDescent="0.25">
      <c r="O1789" s="1"/>
    </row>
    <row r="1790" spans="15:15" x14ac:dyDescent="0.25">
      <c r="O1790" s="1"/>
    </row>
    <row r="1791" spans="15:15" x14ac:dyDescent="0.25">
      <c r="O1791" s="1"/>
    </row>
    <row r="1792" spans="15:15" x14ac:dyDescent="0.25">
      <c r="O1792" s="1"/>
    </row>
    <row r="1793" spans="15:15" x14ac:dyDescent="0.25">
      <c r="O1793" s="1"/>
    </row>
    <row r="1794" spans="15:15" x14ac:dyDescent="0.25">
      <c r="O1794" s="1"/>
    </row>
    <row r="1795" spans="15:15" x14ac:dyDescent="0.25">
      <c r="O1795" s="1"/>
    </row>
    <row r="1796" spans="15:15" x14ac:dyDescent="0.25">
      <c r="O1796" s="1"/>
    </row>
    <row r="1797" spans="15:15" x14ac:dyDescent="0.25">
      <c r="O1797" s="1"/>
    </row>
    <row r="1798" spans="15:15" x14ac:dyDescent="0.25">
      <c r="O1798" s="1"/>
    </row>
    <row r="1799" spans="15:15" x14ac:dyDescent="0.25">
      <c r="O1799" s="1"/>
    </row>
    <row r="1800" spans="15:15" x14ac:dyDescent="0.25">
      <c r="O1800" s="1"/>
    </row>
    <row r="1801" spans="15:15" x14ac:dyDescent="0.25">
      <c r="O1801" s="1"/>
    </row>
    <row r="1802" spans="15:15" x14ac:dyDescent="0.25">
      <c r="O1802" s="1"/>
    </row>
    <row r="1803" spans="15:15" x14ac:dyDescent="0.25">
      <c r="O1803" s="1"/>
    </row>
    <row r="1804" spans="15:15" x14ac:dyDescent="0.25">
      <c r="O1804" s="1"/>
    </row>
    <row r="1805" spans="15:15" x14ac:dyDescent="0.25">
      <c r="O1805" s="1"/>
    </row>
    <row r="1806" spans="15:15" x14ac:dyDescent="0.25">
      <c r="O1806" s="1"/>
    </row>
    <row r="1807" spans="15:15" x14ac:dyDescent="0.25">
      <c r="O1807" s="1"/>
    </row>
    <row r="1808" spans="15:15" x14ac:dyDescent="0.25">
      <c r="O1808" s="1"/>
    </row>
    <row r="1809" spans="15:15" x14ac:dyDescent="0.25">
      <c r="O1809" s="1"/>
    </row>
    <row r="1810" spans="15:15" x14ac:dyDescent="0.25">
      <c r="O1810" s="1"/>
    </row>
    <row r="1811" spans="15:15" x14ac:dyDescent="0.25">
      <c r="O1811" s="1"/>
    </row>
    <row r="1812" spans="15:15" x14ac:dyDescent="0.25">
      <c r="O1812" s="1"/>
    </row>
    <row r="1813" spans="15:15" x14ac:dyDescent="0.25">
      <c r="O1813" s="1"/>
    </row>
    <row r="1814" spans="15:15" x14ac:dyDescent="0.25">
      <c r="O1814" s="1"/>
    </row>
    <row r="1815" spans="15:15" x14ac:dyDescent="0.25">
      <c r="O1815" s="1"/>
    </row>
    <row r="1816" spans="15:15" x14ac:dyDescent="0.25">
      <c r="O1816" s="1"/>
    </row>
    <row r="1817" spans="15:15" x14ac:dyDescent="0.25">
      <c r="O1817" s="1"/>
    </row>
    <row r="1818" spans="15:15" x14ac:dyDescent="0.25">
      <c r="O1818" s="1"/>
    </row>
    <row r="1819" spans="15:15" x14ac:dyDescent="0.25">
      <c r="O1819" s="1"/>
    </row>
    <row r="1820" spans="15:15" x14ac:dyDescent="0.25">
      <c r="O1820" s="1"/>
    </row>
    <row r="1821" spans="15:15" x14ac:dyDescent="0.25">
      <c r="O1821" s="1"/>
    </row>
    <row r="1822" spans="15:15" x14ac:dyDescent="0.25">
      <c r="O1822" s="1"/>
    </row>
    <row r="1823" spans="15:15" x14ac:dyDescent="0.25">
      <c r="O1823" s="1"/>
    </row>
    <row r="1824" spans="15:15" x14ac:dyDescent="0.25">
      <c r="O1824" s="1"/>
    </row>
    <row r="1825" spans="15:15" x14ac:dyDescent="0.25">
      <c r="O1825" s="1"/>
    </row>
    <row r="1826" spans="15:15" x14ac:dyDescent="0.25">
      <c r="O1826" s="1"/>
    </row>
    <row r="1827" spans="15:15" x14ac:dyDescent="0.25">
      <c r="O1827" s="1"/>
    </row>
    <row r="1828" spans="15:15" x14ac:dyDescent="0.25">
      <c r="O1828" s="1"/>
    </row>
    <row r="1829" spans="15:15" x14ac:dyDescent="0.25">
      <c r="O1829" s="1"/>
    </row>
    <row r="1830" spans="15:15" x14ac:dyDescent="0.25">
      <c r="O1830" s="1"/>
    </row>
    <row r="1831" spans="15:15" x14ac:dyDescent="0.25">
      <c r="O1831" s="1"/>
    </row>
    <row r="1832" spans="15:15" x14ac:dyDescent="0.25">
      <c r="O1832" s="1"/>
    </row>
    <row r="1833" spans="15:15" x14ac:dyDescent="0.25">
      <c r="O1833" s="1"/>
    </row>
    <row r="1834" spans="15:15" x14ac:dyDescent="0.25">
      <c r="O1834" s="1"/>
    </row>
    <row r="1835" spans="15:15" x14ac:dyDescent="0.25">
      <c r="O1835" s="1"/>
    </row>
    <row r="1836" spans="15:15" x14ac:dyDescent="0.25">
      <c r="O1836" s="1"/>
    </row>
    <row r="1837" spans="15:15" x14ac:dyDescent="0.25">
      <c r="O1837" s="1"/>
    </row>
    <row r="1838" spans="15:15" x14ac:dyDescent="0.25">
      <c r="O1838" s="1"/>
    </row>
    <row r="1839" spans="15:15" x14ac:dyDescent="0.25">
      <c r="O1839" s="1"/>
    </row>
    <row r="1840" spans="15:15" x14ac:dyDescent="0.25">
      <c r="O1840" s="1"/>
    </row>
    <row r="1841" spans="15:15" x14ac:dyDescent="0.25">
      <c r="O1841" s="1"/>
    </row>
    <row r="1842" spans="15:15" x14ac:dyDescent="0.25">
      <c r="O1842" s="1"/>
    </row>
    <row r="1843" spans="15:15" x14ac:dyDescent="0.25">
      <c r="O1843" s="1"/>
    </row>
    <row r="1844" spans="15:15" x14ac:dyDescent="0.25">
      <c r="O1844" s="1"/>
    </row>
    <row r="1845" spans="15:15" x14ac:dyDescent="0.25">
      <c r="O1845" s="1"/>
    </row>
    <row r="1846" spans="15:15" x14ac:dyDescent="0.25">
      <c r="O1846" s="1"/>
    </row>
    <row r="1847" spans="15:15" x14ac:dyDescent="0.25">
      <c r="O1847" s="1"/>
    </row>
    <row r="1848" spans="15:15" x14ac:dyDescent="0.25">
      <c r="O1848" s="1"/>
    </row>
    <row r="1849" spans="15:15" x14ac:dyDescent="0.25">
      <c r="O1849" s="1"/>
    </row>
    <row r="1850" spans="15:15" x14ac:dyDescent="0.25">
      <c r="O1850" s="1"/>
    </row>
    <row r="1851" spans="15:15" x14ac:dyDescent="0.25">
      <c r="O1851" s="1"/>
    </row>
    <row r="1852" spans="15:15" x14ac:dyDescent="0.25">
      <c r="O1852" s="1"/>
    </row>
    <row r="1853" spans="15:15" x14ac:dyDescent="0.25">
      <c r="O1853" s="1"/>
    </row>
    <row r="1854" spans="15:15" x14ac:dyDescent="0.25">
      <c r="O1854" s="1"/>
    </row>
    <row r="1855" spans="15:15" x14ac:dyDescent="0.25">
      <c r="O1855" s="1"/>
    </row>
    <row r="1856" spans="15:15" x14ac:dyDescent="0.25">
      <c r="O1856" s="1"/>
    </row>
    <row r="1857" spans="15:15" x14ac:dyDescent="0.25">
      <c r="O1857" s="1"/>
    </row>
    <row r="1858" spans="15:15" x14ac:dyDescent="0.25">
      <c r="O1858" s="1"/>
    </row>
    <row r="1859" spans="15:15" x14ac:dyDescent="0.25">
      <c r="O1859" s="1"/>
    </row>
    <row r="1860" spans="15:15" x14ac:dyDescent="0.25">
      <c r="O1860" s="1"/>
    </row>
    <row r="1861" spans="15:15" x14ac:dyDescent="0.25">
      <c r="O1861" s="1"/>
    </row>
    <row r="1862" spans="15:15" x14ac:dyDescent="0.25">
      <c r="O1862" s="1"/>
    </row>
    <row r="1863" spans="15:15" x14ac:dyDescent="0.25">
      <c r="O1863" s="1"/>
    </row>
    <row r="1864" spans="15:15" x14ac:dyDescent="0.25">
      <c r="O1864" s="1"/>
    </row>
    <row r="1865" spans="15:15" x14ac:dyDescent="0.25">
      <c r="O1865" s="1"/>
    </row>
    <row r="1866" spans="15:15" x14ac:dyDescent="0.25">
      <c r="O1866" s="1"/>
    </row>
    <row r="1867" spans="15:15" x14ac:dyDescent="0.25">
      <c r="O1867" s="1"/>
    </row>
    <row r="1868" spans="15:15" x14ac:dyDescent="0.25">
      <c r="O1868" s="1"/>
    </row>
    <row r="1869" spans="15:15" x14ac:dyDescent="0.25">
      <c r="O1869" s="1"/>
    </row>
    <row r="1870" spans="15:15" x14ac:dyDescent="0.25">
      <c r="O1870" s="1"/>
    </row>
    <row r="1871" spans="15:15" x14ac:dyDescent="0.25">
      <c r="O1871" s="1"/>
    </row>
    <row r="1872" spans="15:15" x14ac:dyDescent="0.25">
      <c r="O1872" s="1"/>
    </row>
    <row r="1873" spans="15:15" x14ac:dyDescent="0.25">
      <c r="O1873" s="1"/>
    </row>
    <row r="1874" spans="15:15" x14ac:dyDescent="0.25">
      <c r="O1874" s="1"/>
    </row>
    <row r="1875" spans="15:15" x14ac:dyDescent="0.25">
      <c r="O1875" s="1"/>
    </row>
    <row r="1876" spans="15:15" x14ac:dyDescent="0.25">
      <c r="O1876" s="1"/>
    </row>
    <row r="1877" spans="15:15" x14ac:dyDescent="0.25">
      <c r="O1877" s="1"/>
    </row>
    <row r="1878" spans="15:15" x14ac:dyDescent="0.25">
      <c r="O1878" s="1"/>
    </row>
    <row r="1879" spans="15:15" x14ac:dyDescent="0.25">
      <c r="O1879" s="1"/>
    </row>
    <row r="1880" spans="15:15" x14ac:dyDescent="0.25">
      <c r="O1880" s="1"/>
    </row>
    <row r="1881" spans="15:15" x14ac:dyDescent="0.25">
      <c r="O1881" s="1"/>
    </row>
    <row r="1882" spans="15:15" x14ac:dyDescent="0.25">
      <c r="O1882" s="1"/>
    </row>
    <row r="1883" spans="15:15" x14ac:dyDescent="0.25">
      <c r="O1883" s="1"/>
    </row>
    <row r="1884" spans="15:15" x14ac:dyDescent="0.25">
      <c r="O1884" s="1"/>
    </row>
    <row r="1885" spans="15:15" x14ac:dyDescent="0.25">
      <c r="O1885" s="1"/>
    </row>
    <row r="1886" spans="15:15" x14ac:dyDescent="0.25">
      <c r="O1886" s="1"/>
    </row>
    <row r="1887" spans="15:15" x14ac:dyDescent="0.25">
      <c r="O1887" s="1"/>
    </row>
    <row r="1888" spans="15:15" x14ac:dyDescent="0.25">
      <c r="O1888" s="1"/>
    </row>
    <row r="1889" spans="15:15" x14ac:dyDescent="0.25">
      <c r="O1889" s="1"/>
    </row>
    <row r="1890" spans="15:15" x14ac:dyDescent="0.25">
      <c r="O1890" s="1"/>
    </row>
    <row r="1891" spans="15:15" x14ac:dyDescent="0.25">
      <c r="O1891" s="1"/>
    </row>
    <row r="1892" spans="15:15" x14ac:dyDescent="0.25">
      <c r="O1892" s="1"/>
    </row>
    <row r="1893" spans="15:15" x14ac:dyDescent="0.25">
      <c r="O1893" s="1"/>
    </row>
    <row r="1894" spans="15:15" x14ac:dyDescent="0.25">
      <c r="O1894" s="1"/>
    </row>
    <row r="1895" spans="15:15" x14ac:dyDescent="0.25">
      <c r="O1895" s="1"/>
    </row>
    <row r="1896" spans="15:15" x14ac:dyDescent="0.25">
      <c r="O1896" s="1"/>
    </row>
    <row r="1897" spans="15:15" x14ac:dyDescent="0.25">
      <c r="O1897" s="1"/>
    </row>
    <row r="1898" spans="15:15" x14ac:dyDescent="0.25">
      <c r="O1898" s="1"/>
    </row>
    <row r="1899" spans="15:15" x14ac:dyDescent="0.25">
      <c r="O1899" s="1"/>
    </row>
    <row r="1900" spans="15:15" x14ac:dyDescent="0.25">
      <c r="O1900" s="1"/>
    </row>
    <row r="1901" spans="15:15" x14ac:dyDescent="0.25">
      <c r="O1901" s="1"/>
    </row>
    <row r="1902" spans="15:15" x14ac:dyDescent="0.25">
      <c r="O1902" s="1"/>
    </row>
    <row r="1903" spans="15:15" x14ac:dyDescent="0.25">
      <c r="O1903" s="1"/>
    </row>
    <row r="1904" spans="15:15" x14ac:dyDescent="0.25">
      <c r="O1904" s="1"/>
    </row>
    <row r="1905" spans="15:15" x14ac:dyDescent="0.25">
      <c r="O1905" s="1"/>
    </row>
    <row r="1906" spans="15:15" x14ac:dyDescent="0.25">
      <c r="O1906" s="1"/>
    </row>
    <row r="1907" spans="15:15" x14ac:dyDescent="0.25">
      <c r="O1907" s="1"/>
    </row>
    <row r="1908" spans="15:15" x14ac:dyDescent="0.25">
      <c r="O1908" s="1"/>
    </row>
    <row r="1909" spans="15:15" x14ac:dyDescent="0.25">
      <c r="O1909" s="1"/>
    </row>
    <row r="1910" spans="15:15" x14ac:dyDescent="0.25">
      <c r="O1910" s="1"/>
    </row>
    <row r="1911" spans="15:15" x14ac:dyDescent="0.25">
      <c r="O1911" s="1"/>
    </row>
    <row r="1912" spans="15:15" x14ac:dyDescent="0.25">
      <c r="O1912" s="1"/>
    </row>
    <row r="1913" spans="15:15" x14ac:dyDescent="0.25">
      <c r="O1913" s="1"/>
    </row>
    <row r="1914" spans="15:15" x14ac:dyDescent="0.25">
      <c r="O1914" s="1"/>
    </row>
    <row r="1915" spans="15:15" x14ac:dyDescent="0.25">
      <c r="O1915" s="1"/>
    </row>
    <row r="1916" spans="15:15" x14ac:dyDescent="0.25">
      <c r="O1916" s="1"/>
    </row>
    <row r="1917" spans="15:15" x14ac:dyDescent="0.25">
      <c r="O1917" s="1"/>
    </row>
    <row r="1918" spans="15:15" x14ac:dyDescent="0.25">
      <c r="O1918" s="1"/>
    </row>
    <row r="1919" spans="15:15" x14ac:dyDescent="0.25">
      <c r="O1919" s="1"/>
    </row>
    <row r="1920" spans="15:15" x14ac:dyDescent="0.25">
      <c r="O1920" s="1"/>
    </row>
    <row r="1921" spans="15:15" x14ac:dyDescent="0.25">
      <c r="O1921" s="1"/>
    </row>
    <row r="1922" spans="15:15" x14ac:dyDescent="0.25">
      <c r="O1922" s="1"/>
    </row>
    <row r="1923" spans="15:15" x14ac:dyDescent="0.25">
      <c r="O1923" s="1"/>
    </row>
    <row r="1924" spans="15:15" x14ac:dyDescent="0.25">
      <c r="O1924" s="1"/>
    </row>
    <row r="1925" spans="15:15" x14ac:dyDescent="0.25">
      <c r="O1925" s="1"/>
    </row>
    <row r="1926" spans="15:15" x14ac:dyDescent="0.25">
      <c r="O1926" s="1"/>
    </row>
    <row r="1927" spans="15:15" x14ac:dyDescent="0.25">
      <c r="O1927" s="1"/>
    </row>
    <row r="1928" spans="15:15" x14ac:dyDescent="0.25">
      <c r="O1928" s="1"/>
    </row>
    <row r="1929" spans="15:15" x14ac:dyDescent="0.25">
      <c r="O1929" s="1"/>
    </row>
    <row r="1930" spans="15:15" x14ac:dyDescent="0.25">
      <c r="O1930" s="1"/>
    </row>
    <row r="1931" spans="15:15" x14ac:dyDescent="0.25">
      <c r="O1931" s="1"/>
    </row>
    <row r="1932" spans="15:15" x14ac:dyDescent="0.25">
      <c r="O1932" s="1"/>
    </row>
    <row r="1933" spans="15:15" x14ac:dyDescent="0.25">
      <c r="O1933" s="1"/>
    </row>
    <row r="1934" spans="15:15" x14ac:dyDescent="0.25">
      <c r="O1934" s="1"/>
    </row>
    <row r="1935" spans="15:15" x14ac:dyDescent="0.25">
      <c r="O1935" s="1"/>
    </row>
    <row r="1936" spans="15:15" x14ac:dyDescent="0.25">
      <c r="O1936" s="1"/>
    </row>
    <row r="1937" spans="15:15" x14ac:dyDescent="0.25">
      <c r="O1937" s="1"/>
    </row>
    <row r="1938" spans="15:15" x14ac:dyDescent="0.25">
      <c r="O1938" s="1"/>
    </row>
    <row r="1939" spans="15:15" x14ac:dyDescent="0.25">
      <c r="O1939" s="1"/>
    </row>
    <row r="1940" spans="15:15" x14ac:dyDescent="0.25">
      <c r="O1940" s="1"/>
    </row>
    <row r="1941" spans="15:15" x14ac:dyDescent="0.25">
      <c r="O1941" s="1"/>
    </row>
    <row r="1942" spans="15:15" x14ac:dyDescent="0.25">
      <c r="O1942" s="1"/>
    </row>
    <row r="1943" spans="15:15" x14ac:dyDescent="0.25">
      <c r="O1943" s="1"/>
    </row>
    <row r="1944" spans="15:15" x14ac:dyDescent="0.25">
      <c r="O1944" s="1"/>
    </row>
    <row r="1945" spans="15:15" x14ac:dyDescent="0.25">
      <c r="O1945" s="1"/>
    </row>
    <row r="1946" spans="15:15" x14ac:dyDescent="0.25">
      <c r="O1946" s="1"/>
    </row>
    <row r="1947" spans="15:15" x14ac:dyDescent="0.25">
      <c r="O1947" s="1"/>
    </row>
    <row r="1948" spans="15:15" x14ac:dyDescent="0.25">
      <c r="O1948" s="1"/>
    </row>
    <row r="1949" spans="15:15" x14ac:dyDescent="0.25">
      <c r="O1949" s="1"/>
    </row>
    <row r="1950" spans="15:15" x14ac:dyDescent="0.25">
      <c r="O1950" s="1"/>
    </row>
    <row r="1951" spans="15:15" x14ac:dyDescent="0.25">
      <c r="O1951" s="1"/>
    </row>
    <row r="1952" spans="15:15" x14ac:dyDescent="0.25">
      <c r="O1952" s="1"/>
    </row>
    <row r="1953" spans="15:15" x14ac:dyDescent="0.25">
      <c r="O1953" s="1"/>
    </row>
    <row r="1954" spans="15:15" x14ac:dyDescent="0.25">
      <c r="O1954" s="1"/>
    </row>
    <row r="1955" spans="15:15" x14ac:dyDescent="0.25">
      <c r="O1955" s="1"/>
    </row>
    <row r="1956" spans="15:15" x14ac:dyDescent="0.25">
      <c r="O1956" s="1"/>
    </row>
    <row r="1957" spans="15:15" x14ac:dyDescent="0.25">
      <c r="O1957" s="1"/>
    </row>
    <row r="1958" spans="15:15" x14ac:dyDescent="0.25">
      <c r="O1958" s="1"/>
    </row>
    <row r="1959" spans="15:15" x14ac:dyDescent="0.25">
      <c r="O1959" s="1"/>
    </row>
    <row r="1960" spans="15:15" x14ac:dyDescent="0.25">
      <c r="O1960" s="1"/>
    </row>
    <row r="1961" spans="15:15" x14ac:dyDescent="0.25">
      <c r="O1961" s="1"/>
    </row>
    <row r="1962" spans="15:15" x14ac:dyDescent="0.25">
      <c r="O1962" s="1"/>
    </row>
    <row r="1963" spans="15:15" x14ac:dyDescent="0.25">
      <c r="O1963" s="1"/>
    </row>
    <row r="1964" spans="15:15" x14ac:dyDescent="0.25">
      <c r="O1964" s="1"/>
    </row>
    <row r="1965" spans="15:15" x14ac:dyDescent="0.25">
      <c r="O1965" s="1"/>
    </row>
    <row r="1966" spans="15:15" x14ac:dyDescent="0.25">
      <c r="O1966" s="1"/>
    </row>
    <row r="1967" spans="15:15" x14ac:dyDescent="0.25">
      <c r="O1967" s="1"/>
    </row>
    <row r="1968" spans="15:15" x14ac:dyDescent="0.25">
      <c r="O1968" s="1"/>
    </row>
    <row r="1969" spans="15:15" x14ac:dyDescent="0.25">
      <c r="O1969" s="1"/>
    </row>
    <row r="1970" spans="15:15" x14ac:dyDescent="0.25">
      <c r="O1970" s="1"/>
    </row>
    <row r="1971" spans="15:15" x14ac:dyDescent="0.25">
      <c r="O1971" s="1"/>
    </row>
    <row r="1972" spans="15:15" x14ac:dyDescent="0.25">
      <c r="O1972" s="1"/>
    </row>
    <row r="1973" spans="15:15" x14ac:dyDescent="0.25">
      <c r="O1973" s="1"/>
    </row>
    <row r="1974" spans="15:15" x14ac:dyDescent="0.25">
      <c r="O1974" s="1"/>
    </row>
    <row r="1975" spans="15:15" x14ac:dyDescent="0.25">
      <c r="O1975" s="1"/>
    </row>
    <row r="1976" spans="15:15" x14ac:dyDescent="0.25">
      <c r="O1976" s="1"/>
    </row>
    <row r="1977" spans="15:15" x14ac:dyDescent="0.25">
      <c r="O1977" s="1"/>
    </row>
    <row r="1978" spans="15:15" x14ac:dyDescent="0.25">
      <c r="O1978" s="1"/>
    </row>
    <row r="1979" spans="15:15" x14ac:dyDescent="0.25">
      <c r="O1979" s="1"/>
    </row>
    <row r="1980" spans="15:15" x14ac:dyDescent="0.25">
      <c r="O1980" s="1"/>
    </row>
    <row r="1981" spans="15:15" x14ac:dyDescent="0.25">
      <c r="O1981" s="1"/>
    </row>
    <row r="1982" spans="15:15" x14ac:dyDescent="0.25">
      <c r="O1982" s="1"/>
    </row>
    <row r="1983" spans="15:15" x14ac:dyDescent="0.25">
      <c r="O1983" s="1"/>
    </row>
    <row r="1984" spans="15:15" x14ac:dyDescent="0.25">
      <c r="O1984" s="1"/>
    </row>
    <row r="1985" spans="15:15" x14ac:dyDescent="0.25">
      <c r="O1985" s="1"/>
    </row>
    <row r="1986" spans="15:15" x14ac:dyDescent="0.25">
      <c r="O1986" s="1"/>
    </row>
    <row r="1987" spans="15:15" x14ac:dyDescent="0.25">
      <c r="O1987" s="1"/>
    </row>
    <row r="1988" spans="15:15" x14ac:dyDescent="0.25">
      <c r="O1988" s="1"/>
    </row>
    <row r="1989" spans="15:15" x14ac:dyDescent="0.25">
      <c r="O1989" s="1"/>
    </row>
    <row r="1990" spans="15:15" x14ac:dyDescent="0.25">
      <c r="O1990" s="1"/>
    </row>
    <row r="1991" spans="15:15" x14ac:dyDescent="0.25">
      <c r="O1991" s="1"/>
    </row>
    <row r="1992" spans="15:15" x14ac:dyDescent="0.25">
      <c r="O1992" s="1"/>
    </row>
    <row r="1993" spans="15:15" x14ac:dyDescent="0.25">
      <c r="O1993" s="1"/>
    </row>
    <row r="1994" spans="15:15" x14ac:dyDescent="0.25">
      <c r="O1994" s="1"/>
    </row>
    <row r="1995" spans="15:15" x14ac:dyDescent="0.25">
      <c r="O1995" s="1"/>
    </row>
    <row r="1996" spans="15:15" x14ac:dyDescent="0.25">
      <c r="O1996" s="1"/>
    </row>
    <row r="1997" spans="15:15" x14ac:dyDescent="0.25">
      <c r="O1997" s="1"/>
    </row>
    <row r="1998" spans="15:15" x14ac:dyDescent="0.25">
      <c r="O1998" s="1"/>
    </row>
    <row r="1999" spans="15:15" x14ac:dyDescent="0.25">
      <c r="O1999" s="1"/>
    </row>
    <row r="2000" spans="15:15" x14ac:dyDescent="0.25">
      <c r="O2000" s="1"/>
    </row>
    <row r="2001" spans="15:15" x14ac:dyDescent="0.25">
      <c r="O2001" s="1"/>
    </row>
    <row r="2002" spans="15:15" x14ac:dyDescent="0.25">
      <c r="O2002" s="1"/>
    </row>
    <row r="2003" spans="15:15" x14ac:dyDescent="0.25">
      <c r="O2003" s="1"/>
    </row>
    <row r="2004" spans="15:15" x14ac:dyDescent="0.25">
      <c r="O2004" s="1"/>
    </row>
    <row r="2005" spans="15:15" x14ac:dyDescent="0.25">
      <c r="O2005" s="1"/>
    </row>
    <row r="2006" spans="15:15" x14ac:dyDescent="0.25">
      <c r="O2006" s="1"/>
    </row>
    <row r="2007" spans="15:15" x14ac:dyDescent="0.25">
      <c r="O2007" s="1"/>
    </row>
    <row r="2008" spans="15:15" x14ac:dyDescent="0.25">
      <c r="O2008" s="1"/>
    </row>
    <row r="2009" spans="15:15" x14ac:dyDescent="0.25">
      <c r="O2009" s="1"/>
    </row>
    <row r="2010" spans="15:15" x14ac:dyDescent="0.25">
      <c r="O2010" s="1"/>
    </row>
    <row r="2011" spans="15:15" x14ac:dyDescent="0.25">
      <c r="O2011" s="1"/>
    </row>
    <row r="2012" spans="15:15" x14ac:dyDescent="0.25">
      <c r="O2012" s="1"/>
    </row>
    <row r="2013" spans="15:15" x14ac:dyDescent="0.25">
      <c r="O2013" s="1"/>
    </row>
    <row r="2014" spans="15:15" x14ac:dyDescent="0.25">
      <c r="O2014" s="1"/>
    </row>
    <row r="2015" spans="15:15" x14ac:dyDescent="0.25">
      <c r="O2015" s="1"/>
    </row>
    <row r="2016" spans="15:15" x14ac:dyDescent="0.25">
      <c r="O2016" s="1"/>
    </row>
    <row r="2017" spans="15:15" x14ac:dyDescent="0.25">
      <c r="O2017" s="1"/>
    </row>
    <row r="2018" spans="15:15" x14ac:dyDescent="0.25">
      <c r="O2018" s="1"/>
    </row>
    <row r="2019" spans="15:15" x14ac:dyDescent="0.25">
      <c r="O2019" s="1"/>
    </row>
    <row r="2020" spans="15:15" x14ac:dyDescent="0.25">
      <c r="O2020" s="1"/>
    </row>
    <row r="2021" spans="15:15" x14ac:dyDescent="0.25">
      <c r="O2021" s="1"/>
    </row>
    <row r="2022" spans="15:15" x14ac:dyDescent="0.25">
      <c r="O2022" s="1"/>
    </row>
    <row r="2023" spans="15:15" x14ac:dyDescent="0.25">
      <c r="O2023" s="1"/>
    </row>
    <row r="2024" spans="15:15" x14ac:dyDescent="0.25">
      <c r="O2024" s="1"/>
    </row>
    <row r="2025" spans="15:15" x14ac:dyDescent="0.25">
      <c r="O2025" s="1"/>
    </row>
    <row r="2026" spans="15:15" x14ac:dyDescent="0.25">
      <c r="O2026" s="1"/>
    </row>
    <row r="2027" spans="15:15" x14ac:dyDescent="0.25">
      <c r="O2027" s="1"/>
    </row>
    <row r="2028" spans="15:15" x14ac:dyDescent="0.25">
      <c r="O2028" s="1"/>
    </row>
    <row r="2029" spans="15:15" x14ac:dyDescent="0.25">
      <c r="O2029" s="1"/>
    </row>
    <row r="2030" spans="15:15" x14ac:dyDescent="0.25">
      <c r="O2030" s="1"/>
    </row>
    <row r="2031" spans="15:15" x14ac:dyDescent="0.25">
      <c r="O2031" s="1"/>
    </row>
    <row r="2032" spans="15:15" x14ac:dyDescent="0.25">
      <c r="O2032" s="1"/>
    </row>
    <row r="2033" spans="15:15" x14ac:dyDescent="0.25">
      <c r="O2033" s="1"/>
    </row>
    <row r="2034" spans="15:15" x14ac:dyDescent="0.25">
      <c r="O2034" s="1"/>
    </row>
    <row r="2035" spans="15:15" x14ac:dyDescent="0.25">
      <c r="O2035" s="1"/>
    </row>
    <row r="2036" spans="15:15" x14ac:dyDescent="0.25">
      <c r="O2036" s="1"/>
    </row>
    <row r="2037" spans="15:15" x14ac:dyDescent="0.25">
      <c r="O2037" s="1"/>
    </row>
    <row r="2038" spans="15:15" x14ac:dyDescent="0.25">
      <c r="O2038" s="1"/>
    </row>
    <row r="2039" spans="15:15" x14ac:dyDescent="0.25">
      <c r="O2039" s="1"/>
    </row>
    <row r="2040" spans="15:15" x14ac:dyDescent="0.25">
      <c r="O2040" s="1"/>
    </row>
    <row r="2041" spans="15:15" x14ac:dyDescent="0.25">
      <c r="O2041" s="1"/>
    </row>
    <row r="2042" spans="15:15" x14ac:dyDescent="0.25">
      <c r="O2042" s="1"/>
    </row>
    <row r="2043" spans="15:15" x14ac:dyDescent="0.25">
      <c r="O2043" s="1"/>
    </row>
    <row r="2044" spans="15:15" x14ac:dyDescent="0.25">
      <c r="O2044" s="1"/>
    </row>
    <row r="2045" spans="15:15" x14ac:dyDescent="0.25">
      <c r="O2045" s="1"/>
    </row>
    <row r="2046" spans="15:15" x14ac:dyDescent="0.25">
      <c r="O2046" s="1"/>
    </row>
    <row r="2047" spans="15:15" x14ac:dyDescent="0.25">
      <c r="O2047" s="1"/>
    </row>
    <row r="2048" spans="15:15" x14ac:dyDescent="0.25">
      <c r="O2048" s="1"/>
    </row>
    <row r="2049" spans="15:15" x14ac:dyDescent="0.25">
      <c r="O2049" s="1"/>
    </row>
    <row r="2050" spans="15:15" x14ac:dyDescent="0.25">
      <c r="O2050" s="1"/>
    </row>
    <row r="2051" spans="15:15" x14ac:dyDescent="0.25">
      <c r="O2051" s="1"/>
    </row>
    <row r="2052" spans="15:15" x14ac:dyDescent="0.25">
      <c r="O2052" s="1"/>
    </row>
    <row r="2053" spans="15:15" x14ac:dyDescent="0.25">
      <c r="O2053" s="1"/>
    </row>
    <row r="2054" spans="15:15" x14ac:dyDescent="0.25">
      <c r="O2054" s="1"/>
    </row>
    <row r="2055" spans="15:15" x14ac:dyDescent="0.25">
      <c r="O2055" s="1"/>
    </row>
    <row r="2056" spans="15:15" x14ac:dyDescent="0.25">
      <c r="O2056" s="1"/>
    </row>
    <row r="2057" spans="15:15" x14ac:dyDescent="0.25">
      <c r="O2057" s="1"/>
    </row>
    <row r="2058" spans="15:15" x14ac:dyDescent="0.25">
      <c r="O2058" s="1"/>
    </row>
    <row r="2059" spans="15:15" x14ac:dyDescent="0.25">
      <c r="O2059" s="1"/>
    </row>
    <row r="2060" spans="15:15" x14ac:dyDescent="0.25">
      <c r="O2060" s="1"/>
    </row>
    <row r="2061" spans="15:15" x14ac:dyDescent="0.25">
      <c r="O2061" s="1"/>
    </row>
    <row r="2062" spans="15:15" x14ac:dyDescent="0.25">
      <c r="O2062" s="1"/>
    </row>
    <row r="2063" spans="15:15" x14ac:dyDescent="0.25">
      <c r="O2063" s="1"/>
    </row>
    <row r="2064" spans="15:15" x14ac:dyDescent="0.25">
      <c r="O2064" s="1"/>
    </row>
    <row r="2065" spans="15:15" x14ac:dyDescent="0.25">
      <c r="O2065" s="1"/>
    </row>
    <row r="2066" spans="15:15" x14ac:dyDescent="0.25">
      <c r="O2066" s="1"/>
    </row>
    <row r="2067" spans="15:15" x14ac:dyDescent="0.25">
      <c r="O2067" s="1"/>
    </row>
    <row r="2068" spans="15:15" x14ac:dyDescent="0.25">
      <c r="O2068" s="1"/>
    </row>
    <row r="2069" spans="15:15" x14ac:dyDescent="0.25">
      <c r="O2069" s="1"/>
    </row>
    <row r="2070" spans="15:15" x14ac:dyDescent="0.25">
      <c r="O2070" s="1"/>
    </row>
    <row r="2071" spans="15:15" x14ac:dyDescent="0.25">
      <c r="O2071" s="1"/>
    </row>
    <row r="2072" spans="15:15" x14ac:dyDescent="0.25">
      <c r="O2072" s="1"/>
    </row>
    <row r="2073" spans="15:15" x14ac:dyDescent="0.25">
      <c r="O2073" s="1"/>
    </row>
    <row r="2074" spans="15:15" x14ac:dyDescent="0.25">
      <c r="O2074" s="1"/>
    </row>
    <row r="2075" spans="15:15" x14ac:dyDescent="0.25">
      <c r="O2075" s="1"/>
    </row>
    <row r="2076" spans="15:15" x14ac:dyDescent="0.25">
      <c r="O2076" s="1"/>
    </row>
    <row r="2077" spans="15:15" x14ac:dyDescent="0.25">
      <c r="O2077" s="1"/>
    </row>
    <row r="2078" spans="15:15" x14ac:dyDescent="0.25">
      <c r="O2078" s="1"/>
    </row>
    <row r="2079" spans="15:15" x14ac:dyDescent="0.25">
      <c r="O2079" s="1"/>
    </row>
    <row r="2080" spans="15:15" x14ac:dyDescent="0.25">
      <c r="O2080" s="1"/>
    </row>
    <row r="2081" spans="15:15" x14ac:dyDescent="0.25">
      <c r="O2081" s="1"/>
    </row>
    <row r="2082" spans="15:15" x14ac:dyDescent="0.25">
      <c r="O2082" s="1"/>
    </row>
    <row r="2083" spans="15:15" x14ac:dyDescent="0.25">
      <c r="O2083" s="1"/>
    </row>
    <row r="2084" spans="15:15" x14ac:dyDescent="0.25">
      <c r="O2084" s="1"/>
    </row>
    <row r="2085" spans="15:15" x14ac:dyDescent="0.25">
      <c r="O2085" s="1"/>
    </row>
    <row r="2086" spans="15:15" x14ac:dyDescent="0.25">
      <c r="O2086" s="1"/>
    </row>
    <row r="2087" spans="15:15" x14ac:dyDescent="0.25">
      <c r="O2087" s="1"/>
    </row>
    <row r="2088" spans="15:15" x14ac:dyDescent="0.25">
      <c r="O2088" s="1"/>
    </row>
    <row r="2089" spans="15:15" x14ac:dyDescent="0.25">
      <c r="O2089" s="1"/>
    </row>
    <row r="2090" spans="15:15" x14ac:dyDescent="0.25">
      <c r="O2090" s="1"/>
    </row>
    <row r="2091" spans="15:15" x14ac:dyDescent="0.25">
      <c r="O2091" s="1"/>
    </row>
    <row r="2092" spans="15:15" x14ac:dyDescent="0.25">
      <c r="O2092" s="1"/>
    </row>
    <row r="2093" spans="15:15" x14ac:dyDescent="0.25">
      <c r="O2093" s="1"/>
    </row>
    <row r="2094" spans="15:15" x14ac:dyDescent="0.25">
      <c r="O2094" s="1"/>
    </row>
    <row r="2095" spans="15:15" x14ac:dyDescent="0.25">
      <c r="O2095" s="1"/>
    </row>
    <row r="2096" spans="15:15" x14ac:dyDescent="0.25">
      <c r="O2096" s="1"/>
    </row>
    <row r="2097" spans="15:15" x14ac:dyDescent="0.25">
      <c r="O2097" s="1"/>
    </row>
    <row r="2098" spans="15:15" x14ac:dyDescent="0.25">
      <c r="O2098" s="1"/>
    </row>
    <row r="2099" spans="15:15" x14ac:dyDescent="0.25">
      <c r="O2099" s="1"/>
    </row>
    <row r="2100" spans="15:15" x14ac:dyDescent="0.25">
      <c r="O2100" s="1"/>
    </row>
    <row r="2101" spans="15:15" x14ac:dyDescent="0.25">
      <c r="O2101" s="1"/>
    </row>
    <row r="2102" spans="15:15" x14ac:dyDescent="0.25">
      <c r="O2102" s="1"/>
    </row>
    <row r="2103" spans="15:15" x14ac:dyDescent="0.25">
      <c r="O2103" s="1"/>
    </row>
    <row r="2104" spans="15:15" x14ac:dyDescent="0.25">
      <c r="O2104" s="1"/>
    </row>
    <row r="2105" spans="15:15" x14ac:dyDescent="0.25">
      <c r="O2105" s="1"/>
    </row>
    <row r="2106" spans="15:15" x14ac:dyDescent="0.25">
      <c r="O2106" s="1"/>
    </row>
    <row r="2107" spans="15:15" x14ac:dyDescent="0.25">
      <c r="O2107" s="1"/>
    </row>
    <row r="2108" spans="15:15" x14ac:dyDescent="0.25">
      <c r="O2108" s="1"/>
    </row>
    <row r="2109" spans="15:15" x14ac:dyDescent="0.25">
      <c r="O2109" s="1"/>
    </row>
    <row r="2110" spans="15:15" x14ac:dyDescent="0.25">
      <c r="O2110" s="1"/>
    </row>
    <row r="2111" spans="15:15" x14ac:dyDescent="0.25">
      <c r="O2111" s="1"/>
    </row>
    <row r="2112" spans="15:15" x14ac:dyDescent="0.25">
      <c r="O2112" s="1"/>
    </row>
    <row r="2113" spans="15:15" x14ac:dyDescent="0.25">
      <c r="O2113" s="1"/>
    </row>
    <row r="2114" spans="15:15" x14ac:dyDescent="0.25">
      <c r="O2114" s="1"/>
    </row>
    <row r="2115" spans="15:15" x14ac:dyDescent="0.25">
      <c r="O2115" s="1"/>
    </row>
    <row r="2116" spans="15:15" x14ac:dyDescent="0.25">
      <c r="O2116" s="1"/>
    </row>
    <row r="2117" spans="15:15" x14ac:dyDescent="0.25">
      <c r="O2117" s="1"/>
    </row>
    <row r="2118" spans="15:15" x14ac:dyDescent="0.25">
      <c r="O2118" s="1"/>
    </row>
    <row r="2119" spans="15:15" x14ac:dyDescent="0.25">
      <c r="O2119" s="1"/>
    </row>
    <row r="2120" spans="15:15" x14ac:dyDescent="0.25">
      <c r="O2120" s="1"/>
    </row>
    <row r="2121" spans="15:15" x14ac:dyDescent="0.25">
      <c r="O2121" s="1"/>
    </row>
    <row r="2122" spans="15:15" x14ac:dyDescent="0.25">
      <c r="O2122" s="1"/>
    </row>
    <row r="2123" spans="15:15" x14ac:dyDescent="0.25">
      <c r="O2123" s="1"/>
    </row>
    <row r="2124" spans="15:15" x14ac:dyDescent="0.25">
      <c r="O2124" s="1"/>
    </row>
    <row r="2125" spans="15:15" x14ac:dyDescent="0.25">
      <c r="O2125" s="1"/>
    </row>
    <row r="2126" spans="15:15" x14ac:dyDescent="0.25">
      <c r="O2126" s="1"/>
    </row>
    <row r="2127" spans="15:15" x14ac:dyDescent="0.25">
      <c r="O2127" s="1"/>
    </row>
    <row r="2128" spans="15:15" x14ac:dyDescent="0.25">
      <c r="O2128" s="1"/>
    </row>
    <row r="2129" spans="15:15" x14ac:dyDescent="0.25">
      <c r="O2129" s="1"/>
    </row>
    <row r="2130" spans="15:15" x14ac:dyDescent="0.25">
      <c r="O2130" s="1"/>
    </row>
    <row r="2131" spans="15:15" x14ac:dyDescent="0.25">
      <c r="O2131" s="1"/>
    </row>
    <row r="2132" spans="15:15" x14ac:dyDescent="0.25">
      <c r="O2132" s="1"/>
    </row>
    <row r="2133" spans="15:15" x14ac:dyDescent="0.25">
      <c r="O2133" s="1"/>
    </row>
    <row r="2134" spans="15:15" x14ac:dyDescent="0.25">
      <c r="O2134" s="1"/>
    </row>
    <row r="2135" spans="15:15" x14ac:dyDescent="0.25">
      <c r="O2135" s="1"/>
    </row>
    <row r="2136" spans="15:15" x14ac:dyDescent="0.25">
      <c r="O2136" s="1"/>
    </row>
    <row r="2137" spans="15:15" x14ac:dyDescent="0.25">
      <c r="O2137" s="1"/>
    </row>
    <row r="2138" spans="15:15" x14ac:dyDescent="0.25">
      <c r="O2138" s="1"/>
    </row>
    <row r="2139" spans="15:15" x14ac:dyDescent="0.25">
      <c r="O2139" s="1"/>
    </row>
    <row r="2140" spans="15:15" x14ac:dyDescent="0.25">
      <c r="O2140" s="1"/>
    </row>
    <row r="2141" spans="15:15" x14ac:dyDescent="0.25">
      <c r="O2141" s="1"/>
    </row>
    <row r="2142" spans="15:15" x14ac:dyDescent="0.25">
      <c r="O2142" s="1"/>
    </row>
    <row r="2143" spans="15:15" x14ac:dyDescent="0.25">
      <c r="O2143" s="1"/>
    </row>
    <row r="2144" spans="15:15" x14ac:dyDescent="0.25">
      <c r="O2144" s="1"/>
    </row>
    <row r="2145" spans="15:15" x14ac:dyDescent="0.25">
      <c r="O2145" s="1"/>
    </row>
    <row r="2146" spans="15:15" x14ac:dyDescent="0.25">
      <c r="O2146" s="1"/>
    </row>
    <row r="2147" spans="15:15" x14ac:dyDescent="0.25">
      <c r="O2147" s="1"/>
    </row>
    <row r="2148" spans="15:15" x14ac:dyDescent="0.25">
      <c r="O2148" s="1"/>
    </row>
    <row r="2149" spans="15:15" x14ac:dyDescent="0.25">
      <c r="O2149" s="1"/>
    </row>
    <row r="2150" spans="15:15" x14ac:dyDescent="0.25">
      <c r="O2150" s="1"/>
    </row>
    <row r="2151" spans="15:15" x14ac:dyDescent="0.25">
      <c r="O2151" s="1"/>
    </row>
    <row r="2152" spans="15:15" x14ac:dyDescent="0.25">
      <c r="O2152" s="1"/>
    </row>
    <row r="2153" spans="15:15" x14ac:dyDescent="0.25">
      <c r="O2153" s="1"/>
    </row>
    <row r="2154" spans="15:15" x14ac:dyDescent="0.25">
      <c r="O2154" s="1"/>
    </row>
    <row r="2155" spans="15:15" x14ac:dyDescent="0.25">
      <c r="O2155" s="1"/>
    </row>
    <row r="2156" spans="15:15" x14ac:dyDescent="0.25">
      <c r="O2156" s="1"/>
    </row>
    <row r="2157" spans="15:15" x14ac:dyDescent="0.25">
      <c r="O2157" s="1"/>
    </row>
    <row r="2158" spans="15:15" x14ac:dyDescent="0.25">
      <c r="O2158" s="1"/>
    </row>
    <row r="2159" spans="15:15" x14ac:dyDescent="0.25">
      <c r="O2159" s="1"/>
    </row>
    <row r="2160" spans="15:15" x14ac:dyDescent="0.25">
      <c r="O2160" s="1"/>
    </row>
    <row r="2161" spans="15:15" x14ac:dyDescent="0.25">
      <c r="O2161" s="1"/>
    </row>
    <row r="2162" spans="15:15" x14ac:dyDescent="0.25">
      <c r="O2162" s="1"/>
    </row>
    <row r="2163" spans="15:15" x14ac:dyDescent="0.25">
      <c r="O2163" s="1"/>
    </row>
    <row r="2164" spans="15:15" x14ac:dyDescent="0.25">
      <c r="O2164" s="1"/>
    </row>
    <row r="2165" spans="15:15" x14ac:dyDescent="0.25">
      <c r="O2165" s="1"/>
    </row>
    <row r="2166" spans="15:15" x14ac:dyDescent="0.25">
      <c r="O2166" s="1"/>
    </row>
    <row r="2167" spans="15:15" x14ac:dyDescent="0.25">
      <c r="O2167" s="1"/>
    </row>
    <row r="2168" spans="15:15" x14ac:dyDescent="0.25">
      <c r="O2168" s="1"/>
    </row>
    <row r="2169" spans="15:15" x14ac:dyDescent="0.25">
      <c r="O2169" s="1"/>
    </row>
    <row r="2170" spans="15:15" x14ac:dyDescent="0.25">
      <c r="O2170" s="1"/>
    </row>
    <row r="2171" spans="15:15" x14ac:dyDescent="0.25">
      <c r="O2171" s="1"/>
    </row>
    <row r="2172" spans="15:15" x14ac:dyDescent="0.25">
      <c r="O2172" s="1"/>
    </row>
    <row r="2173" spans="15:15" x14ac:dyDescent="0.25">
      <c r="O2173" s="1"/>
    </row>
    <row r="2174" spans="15:15" x14ac:dyDescent="0.25">
      <c r="O2174" s="1"/>
    </row>
    <row r="2175" spans="15:15" x14ac:dyDescent="0.25">
      <c r="O2175" s="1"/>
    </row>
    <row r="2176" spans="15:15" x14ac:dyDescent="0.25">
      <c r="O2176" s="1"/>
    </row>
    <row r="2177" spans="15:15" x14ac:dyDescent="0.25">
      <c r="O2177" s="1"/>
    </row>
    <row r="2178" spans="15:15" x14ac:dyDescent="0.25">
      <c r="O2178" s="1"/>
    </row>
    <row r="2179" spans="15:15" x14ac:dyDescent="0.25">
      <c r="O2179" s="1"/>
    </row>
    <row r="2180" spans="15:15" x14ac:dyDescent="0.25">
      <c r="O2180" s="1"/>
    </row>
    <row r="2181" spans="15:15" x14ac:dyDescent="0.25">
      <c r="O2181" s="1"/>
    </row>
    <row r="2182" spans="15:15" x14ac:dyDescent="0.25">
      <c r="O2182" s="1"/>
    </row>
    <row r="2183" spans="15:15" x14ac:dyDescent="0.25">
      <c r="O2183" s="1"/>
    </row>
    <row r="2184" spans="15:15" x14ac:dyDescent="0.25">
      <c r="O2184" s="1"/>
    </row>
    <row r="2185" spans="15:15" x14ac:dyDescent="0.25">
      <c r="O2185" s="1"/>
    </row>
    <row r="2186" spans="15:15" x14ac:dyDescent="0.25">
      <c r="O2186" s="1"/>
    </row>
    <row r="2187" spans="15:15" x14ac:dyDescent="0.25">
      <c r="O2187" s="1"/>
    </row>
    <row r="2188" spans="15:15" x14ac:dyDescent="0.25">
      <c r="O2188" s="1"/>
    </row>
    <row r="2189" spans="15:15" x14ac:dyDescent="0.25">
      <c r="O2189" s="1"/>
    </row>
    <row r="2190" spans="15:15" x14ac:dyDescent="0.25">
      <c r="O2190" s="1"/>
    </row>
    <row r="2191" spans="15:15" x14ac:dyDescent="0.25">
      <c r="O2191" s="1"/>
    </row>
    <row r="2192" spans="15:15" x14ac:dyDescent="0.25">
      <c r="O2192" s="1"/>
    </row>
    <row r="2193" spans="15:15" x14ac:dyDescent="0.25">
      <c r="O2193" s="1"/>
    </row>
    <row r="2194" spans="15:15" x14ac:dyDescent="0.25">
      <c r="O2194" s="1"/>
    </row>
    <row r="2195" spans="15:15" x14ac:dyDescent="0.25">
      <c r="O2195" s="1"/>
    </row>
    <row r="2196" spans="15:15" x14ac:dyDescent="0.25">
      <c r="O2196" s="1"/>
    </row>
    <row r="2197" spans="15:15" x14ac:dyDescent="0.25">
      <c r="O2197" s="1"/>
    </row>
    <row r="2198" spans="15:15" x14ac:dyDescent="0.25">
      <c r="O2198" s="1"/>
    </row>
    <row r="2199" spans="15:15" x14ac:dyDescent="0.25">
      <c r="O2199" s="1"/>
    </row>
    <row r="2200" spans="15:15" x14ac:dyDescent="0.25">
      <c r="O2200" s="1"/>
    </row>
    <row r="2201" spans="15:15" x14ac:dyDescent="0.25">
      <c r="O2201" s="1"/>
    </row>
    <row r="2202" spans="15:15" x14ac:dyDescent="0.25">
      <c r="O2202" s="1"/>
    </row>
    <row r="2203" spans="15:15" x14ac:dyDescent="0.25">
      <c r="O2203" s="1"/>
    </row>
    <row r="2204" spans="15:15" x14ac:dyDescent="0.25">
      <c r="O2204" s="1"/>
    </row>
    <row r="2205" spans="15:15" x14ac:dyDescent="0.25">
      <c r="O2205" s="1"/>
    </row>
    <row r="2206" spans="15:15" x14ac:dyDescent="0.25">
      <c r="O2206" s="1"/>
    </row>
    <row r="2207" spans="15:15" x14ac:dyDescent="0.25">
      <c r="O2207" s="1"/>
    </row>
    <row r="2208" spans="15:15" x14ac:dyDescent="0.25">
      <c r="O2208" s="1"/>
    </row>
    <row r="2209" spans="15:15" x14ac:dyDescent="0.25">
      <c r="O2209" s="1"/>
    </row>
    <row r="2210" spans="15:15" x14ac:dyDescent="0.25">
      <c r="O2210" s="1"/>
    </row>
    <row r="2211" spans="15:15" x14ac:dyDescent="0.25">
      <c r="O2211" s="1"/>
    </row>
    <row r="2212" spans="15:15" x14ac:dyDescent="0.25">
      <c r="O2212" s="1"/>
    </row>
    <row r="2213" spans="15:15" x14ac:dyDescent="0.25">
      <c r="O2213" s="1"/>
    </row>
    <row r="2214" spans="15:15" x14ac:dyDescent="0.25">
      <c r="O2214" s="1"/>
    </row>
    <row r="2215" spans="15:15" x14ac:dyDescent="0.25">
      <c r="O2215" s="1"/>
    </row>
    <row r="2216" spans="15:15" x14ac:dyDescent="0.25">
      <c r="O2216" s="1"/>
    </row>
    <row r="2217" spans="15:15" x14ac:dyDescent="0.25">
      <c r="O2217" s="1"/>
    </row>
    <row r="2218" spans="15:15" x14ac:dyDescent="0.25">
      <c r="O2218" s="1"/>
    </row>
    <row r="2219" spans="15:15" x14ac:dyDescent="0.25">
      <c r="O2219" s="1"/>
    </row>
    <row r="2220" spans="15:15" x14ac:dyDescent="0.25">
      <c r="O2220" s="1"/>
    </row>
    <row r="2221" spans="15:15" x14ac:dyDescent="0.25">
      <c r="O2221" s="1"/>
    </row>
    <row r="2222" spans="15:15" x14ac:dyDescent="0.25">
      <c r="O2222" s="1"/>
    </row>
    <row r="2223" spans="15:15" x14ac:dyDescent="0.25">
      <c r="O2223" s="1"/>
    </row>
    <row r="2224" spans="15:15" x14ac:dyDescent="0.25">
      <c r="O2224" s="1"/>
    </row>
    <row r="2225" spans="15:15" x14ac:dyDescent="0.25">
      <c r="O2225" s="1"/>
    </row>
    <row r="2226" spans="15:15" x14ac:dyDescent="0.25">
      <c r="O2226" s="1"/>
    </row>
    <row r="2227" spans="15:15" x14ac:dyDescent="0.25">
      <c r="O2227" s="1"/>
    </row>
    <row r="2228" spans="15:15" x14ac:dyDescent="0.25">
      <c r="O2228" s="1"/>
    </row>
    <row r="2229" spans="15:15" x14ac:dyDescent="0.25">
      <c r="O2229" s="1"/>
    </row>
    <row r="2230" spans="15:15" x14ac:dyDescent="0.25">
      <c r="O2230" s="1"/>
    </row>
    <row r="2231" spans="15:15" x14ac:dyDescent="0.25">
      <c r="O2231" s="1"/>
    </row>
    <row r="2232" spans="15:15" x14ac:dyDescent="0.25">
      <c r="O2232" s="1"/>
    </row>
    <row r="2233" spans="15:15" x14ac:dyDescent="0.25">
      <c r="O2233" s="1"/>
    </row>
    <row r="2234" spans="15:15" x14ac:dyDescent="0.25">
      <c r="O2234" s="1"/>
    </row>
    <row r="2235" spans="15:15" x14ac:dyDescent="0.25">
      <c r="O2235" s="1"/>
    </row>
    <row r="2236" spans="15:15" x14ac:dyDescent="0.25">
      <c r="O2236" s="1"/>
    </row>
    <row r="2237" spans="15:15" x14ac:dyDescent="0.25">
      <c r="O2237" s="1"/>
    </row>
    <row r="2238" spans="15:15" x14ac:dyDescent="0.25">
      <c r="O2238" s="1"/>
    </row>
    <row r="2239" spans="15:15" x14ac:dyDescent="0.25">
      <c r="O2239" s="1"/>
    </row>
    <row r="2240" spans="15:15" x14ac:dyDescent="0.25">
      <c r="O2240" s="1"/>
    </row>
    <row r="2241" spans="15:15" x14ac:dyDescent="0.25">
      <c r="O2241" s="1"/>
    </row>
    <row r="2242" spans="15:15" x14ac:dyDescent="0.25">
      <c r="O2242" s="1"/>
    </row>
    <row r="2243" spans="15:15" x14ac:dyDescent="0.25">
      <c r="O2243" s="1"/>
    </row>
    <row r="2244" spans="15:15" x14ac:dyDescent="0.25">
      <c r="O2244" s="1"/>
    </row>
    <row r="2245" spans="15:15" x14ac:dyDescent="0.25">
      <c r="O2245" s="1"/>
    </row>
    <row r="2246" spans="15:15" x14ac:dyDescent="0.25">
      <c r="O2246" s="1"/>
    </row>
    <row r="2247" spans="15:15" x14ac:dyDescent="0.25">
      <c r="O2247" s="1"/>
    </row>
    <row r="2248" spans="15:15" x14ac:dyDescent="0.25">
      <c r="O2248" s="1"/>
    </row>
    <row r="2249" spans="15:15" x14ac:dyDescent="0.25">
      <c r="O2249" s="1"/>
    </row>
    <row r="2250" spans="15:15" x14ac:dyDescent="0.25">
      <c r="O2250" s="1"/>
    </row>
    <row r="2251" spans="15:15" x14ac:dyDescent="0.25">
      <c r="O2251" s="1"/>
    </row>
    <row r="2252" spans="15:15" x14ac:dyDescent="0.25">
      <c r="O2252" s="1"/>
    </row>
    <row r="2253" spans="15:15" x14ac:dyDescent="0.25">
      <c r="O2253" s="1"/>
    </row>
    <row r="2254" spans="15:15" x14ac:dyDescent="0.25">
      <c r="O2254" s="1"/>
    </row>
    <row r="2255" spans="15:15" x14ac:dyDescent="0.25">
      <c r="O2255" s="1"/>
    </row>
    <row r="2256" spans="15:15" x14ac:dyDescent="0.25">
      <c r="O2256" s="1"/>
    </row>
    <row r="2257" spans="15:15" x14ac:dyDescent="0.25">
      <c r="O2257" s="1"/>
    </row>
    <row r="2258" spans="15:15" x14ac:dyDescent="0.25">
      <c r="O2258" s="1"/>
    </row>
    <row r="2259" spans="15:15" x14ac:dyDescent="0.25">
      <c r="O2259" s="1"/>
    </row>
    <row r="2260" spans="15:15" x14ac:dyDescent="0.25">
      <c r="O2260" s="1"/>
    </row>
    <row r="2261" spans="15:15" x14ac:dyDescent="0.25">
      <c r="O2261" s="1"/>
    </row>
    <row r="2262" spans="15:15" x14ac:dyDescent="0.25">
      <c r="O2262" s="1"/>
    </row>
    <row r="2263" spans="15:15" x14ac:dyDescent="0.25">
      <c r="O2263" s="1"/>
    </row>
    <row r="2264" spans="15:15" x14ac:dyDescent="0.25">
      <c r="O2264" s="1"/>
    </row>
    <row r="2265" spans="15:15" x14ac:dyDescent="0.25">
      <c r="O2265" s="1"/>
    </row>
    <row r="2266" spans="15:15" x14ac:dyDescent="0.25">
      <c r="O2266" s="1"/>
    </row>
    <row r="2267" spans="15:15" x14ac:dyDescent="0.25">
      <c r="O2267" s="1"/>
    </row>
    <row r="2268" spans="15:15" x14ac:dyDescent="0.25">
      <c r="O2268" s="1"/>
    </row>
    <row r="2269" spans="15:15" x14ac:dyDescent="0.25">
      <c r="O2269" s="1"/>
    </row>
    <row r="2270" spans="15:15" x14ac:dyDescent="0.25">
      <c r="O2270" s="1"/>
    </row>
    <row r="2271" spans="15:15" x14ac:dyDescent="0.25">
      <c r="O2271" s="1"/>
    </row>
    <row r="2272" spans="15:15" x14ac:dyDescent="0.25">
      <c r="O2272" s="1"/>
    </row>
    <row r="2273" spans="15:15" x14ac:dyDescent="0.25">
      <c r="O2273" s="1"/>
    </row>
    <row r="2274" spans="15:15" x14ac:dyDescent="0.25">
      <c r="O2274" s="1"/>
    </row>
    <row r="2275" spans="15:15" x14ac:dyDescent="0.25">
      <c r="O2275" s="1"/>
    </row>
    <row r="2276" spans="15:15" x14ac:dyDescent="0.25">
      <c r="O2276" s="1"/>
    </row>
    <row r="2277" spans="15:15" x14ac:dyDescent="0.25">
      <c r="O2277" s="1"/>
    </row>
    <row r="2278" spans="15:15" x14ac:dyDescent="0.25">
      <c r="O2278" s="1"/>
    </row>
    <row r="2279" spans="15:15" x14ac:dyDescent="0.25">
      <c r="O2279" s="1"/>
    </row>
    <row r="2280" spans="15:15" x14ac:dyDescent="0.25">
      <c r="O2280" s="1"/>
    </row>
    <row r="2281" spans="15:15" x14ac:dyDescent="0.25">
      <c r="O2281" s="1"/>
    </row>
    <row r="2282" spans="15:15" x14ac:dyDescent="0.25">
      <c r="O2282" s="1"/>
    </row>
    <row r="2283" spans="15:15" x14ac:dyDescent="0.25">
      <c r="O2283" s="1"/>
    </row>
    <row r="2284" spans="15:15" x14ac:dyDescent="0.25">
      <c r="O2284" s="1"/>
    </row>
    <row r="2285" spans="15:15" x14ac:dyDescent="0.25">
      <c r="O2285" s="1"/>
    </row>
    <row r="2286" spans="15:15" x14ac:dyDescent="0.25">
      <c r="O2286" s="1"/>
    </row>
    <row r="2287" spans="15:15" x14ac:dyDescent="0.25">
      <c r="O2287" s="1"/>
    </row>
    <row r="2288" spans="15:15" x14ac:dyDescent="0.25">
      <c r="O2288" s="1"/>
    </row>
    <row r="2289" spans="15:15" x14ac:dyDescent="0.25">
      <c r="O2289" s="1"/>
    </row>
    <row r="2290" spans="15:15" x14ac:dyDescent="0.25">
      <c r="O2290" s="1"/>
    </row>
    <row r="2291" spans="15:15" x14ac:dyDescent="0.25">
      <c r="O2291" s="1"/>
    </row>
    <row r="2292" spans="15:15" x14ac:dyDescent="0.25">
      <c r="O2292" s="1"/>
    </row>
    <row r="2293" spans="15:15" x14ac:dyDescent="0.25">
      <c r="O2293" s="1"/>
    </row>
    <row r="2294" spans="15:15" x14ac:dyDescent="0.25">
      <c r="O2294" s="1"/>
    </row>
    <row r="2295" spans="15:15" x14ac:dyDescent="0.25">
      <c r="O2295" s="1"/>
    </row>
    <row r="2296" spans="15:15" x14ac:dyDescent="0.25">
      <c r="O2296" s="1"/>
    </row>
    <row r="2297" spans="15:15" x14ac:dyDescent="0.25">
      <c r="O2297" s="1"/>
    </row>
    <row r="2298" spans="15:15" x14ac:dyDescent="0.25">
      <c r="O2298" s="1"/>
    </row>
    <row r="2299" spans="15:15" x14ac:dyDescent="0.25">
      <c r="O2299" s="1"/>
    </row>
    <row r="2300" spans="15:15" x14ac:dyDescent="0.25">
      <c r="O2300" s="1"/>
    </row>
    <row r="2301" spans="15:15" x14ac:dyDescent="0.25">
      <c r="O2301" s="1"/>
    </row>
    <row r="2302" spans="15:15" x14ac:dyDescent="0.25">
      <c r="O2302" s="1"/>
    </row>
    <row r="2303" spans="15:15" x14ac:dyDescent="0.25">
      <c r="O2303" s="1"/>
    </row>
    <row r="2304" spans="15:15" x14ac:dyDescent="0.25">
      <c r="O2304" s="1"/>
    </row>
    <row r="2305" spans="15:15" x14ac:dyDescent="0.25">
      <c r="O2305" s="1"/>
    </row>
    <row r="2306" spans="15:15" x14ac:dyDescent="0.25">
      <c r="O2306" s="1"/>
    </row>
    <row r="2307" spans="15:15" x14ac:dyDescent="0.25">
      <c r="O2307" s="1"/>
    </row>
    <row r="2308" spans="15:15" x14ac:dyDescent="0.25">
      <c r="O2308" s="1"/>
    </row>
    <row r="2309" spans="15:15" x14ac:dyDescent="0.25">
      <c r="O2309" s="1"/>
    </row>
    <row r="2310" spans="15:15" x14ac:dyDescent="0.25">
      <c r="O2310" s="1"/>
    </row>
    <row r="2311" spans="15:15" x14ac:dyDescent="0.25">
      <c r="O2311" s="1"/>
    </row>
    <row r="2312" spans="15:15" x14ac:dyDescent="0.25">
      <c r="O2312" s="1"/>
    </row>
    <row r="2313" spans="15:15" x14ac:dyDescent="0.25">
      <c r="O2313" s="1"/>
    </row>
    <row r="2314" spans="15:15" x14ac:dyDescent="0.25">
      <c r="O2314" s="1"/>
    </row>
    <row r="2315" spans="15:15" x14ac:dyDescent="0.25">
      <c r="O2315" s="1"/>
    </row>
    <row r="2316" spans="15:15" x14ac:dyDescent="0.25">
      <c r="O2316" s="1"/>
    </row>
    <row r="2317" spans="15:15" x14ac:dyDescent="0.25">
      <c r="O2317" s="1"/>
    </row>
    <row r="2318" spans="15:15" x14ac:dyDescent="0.25">
      <c r="O2318" s="1"/>
    </row>
    <row r="2319" spans="15:15" x14ac:dyDescent="0.25">
      <c r="O2319" s="1"/>
    </row>
    <row r="2320" spans="15:15" x14ac:dyDescent="0.25">
      <c r="O2320" s="1"/>
    </row>
    <row r="2321" spans="15:15" x14ac:dyDescent="0.25">
      <c r="O2321" s="1"/>
    </row>
    <row r="2322" spans="15:15" x14ac:dyDescent="0.25">
      <c r="O2322" s="1"/>
    </row>
    <row r="2323" spans="15:15" x14ac:dyDescent="0.25">
      <c r="O2323" s="1"/>
    </row>
    <row r="2324" spans="15:15" x14ac:dyDescent="0.25">
      <c r="O2324" s="1"/>
    </row>
    <row r="2325" spans="15:15" x14ac:dyDescent="0.25">
      <c r="O2325" s="1"/>
    </row>
    <row r="2326" spans="15:15" x14ac:dyDescent="0.25">
      <c r="O2326" s="1"/>
    </row>
    <row r="2327" spans="15:15" x14ac:dyDescent="0.25">
      <c r="O2327" s="1"/>
    </row>
    <row r="2328" spans="15:15" x14ac:dyDescent="0.25">
      <c r="O2328" s="1"/>
    </row>
    <row r="2329" spans="15:15" x14ac:dyDescent="0.25">
      <c r="O2329" s="1"/>
    </row>
    <row r="2330" spans="15:15" x14ac:dyDescent="0.25">
      <c r="O2330" s="1"/>
    </row>
    <row r="2331" spans="15:15" x14ac:dyDescent="0.25">
      <c r="O2331" s="1"/>
    </row>
    <row r="2332" spans="15:15" x14ac:dyDescent="0.25">
      <c r="O2332" s="1"/>
    </row>
    <row r="2333" spans="15:15" x14ac:dyDescent="0.25">
      <c r="O2333" s="1"/>
    </row>
    <row r="2334" spans="15:15" x14ac:dyDescent="0.25">
      <c r="O2334" s="1"/>
    </row>
    <row r="2335" spans="15:15" x14ac:dyDescent="0.25">
      <c r="O2335" s="1"/>
    </row>
    <row r="2336" spans="15:15" x14ac:dyDescent="0.25">
      <c r="O2336" s="1"/>
    </row>
    <row r="2337" spans="15:15" x14ac:dyDescent="0.25">
      <c r="O2337" s="1"/>
    </row>
    <row r="2338" spans="15:15" x14ac:dyDescent="0.25">
      <c r="O2338" s="1"/>
    </row>
    <row r="2339" spans="15:15" x14ac:dyDescent="0.25">
      <c r="O2339" s="1"/>
    </row>
    <row r="2340" spans="15:15" x14ac:dyDescent="0.25">
      <c r="O2340" s="1"/>
    </row>
    <row r="2341" spans="15:15" x14ac:dyDescent="0.25">
      <c r="O2341" s="1"/>
    </row>
    <row r="2342" spans="15:15" x14ac:dyDescent="0.25">
      <c r="O2342" s="1"/>
    </row>
    <row r="2343" spans="15:15" x14ac:dyDescent="0.25">
      <c r="O2343" s="1"/>
    </row>
    <row r="2344" spans="15:15" x14ac:dyDescent="0.25">
      <c r="O2344" s="1"/>
    </row>
    <row r="2345" spans="15:15" x14ac:dyDescent="0.25">
      <c r="O2345" s="1"/>
    </row>
    <row r="2346" spans="15:15" x14ac:dyDescent="0.25">
      <c r="O2346" s="1"/>
    </row>
    <row r="2347" spans="15:15" x14ac:dyDescent="0.25">
      <c r="O2347" s="1"/>
    </row>
    <row r="2348" spans="15:15" x14ac:dyDescent="0.25">
      <c r="O2348" s="1"/>
    </row>
    <row r="2349" spans="15:15" x14ac:dyDescent="0.25">
      <c r="O2349" s="1"/>
    </row>
    <row r="2350" spans="15:15" x14ac:dyDescent="0.25">
      <c r="O2350" s="1"/>
    </row>
    <row r="2351" spans="15:15" x14ac:dyDescent="0.25">
      <c r="O2351" s="1"/>
    </row>
    <row r="2352" spans="15:15" x14ac:dyDescent="0.25">
      <c r="O2352" s="1"/>
    </row>
    <row r="2353" spans="15:15" x14ac:dyDescent="0.25">
      <c r="O2353" s="1"/>
    </row>
    <row r="2354" spans="15:15" x14ac:dyDescent="0.25">
      <c r="O2354" s="1"/>
    </row>
    <row r="2355" spans="15:15" x14ac:dyDescent="0.25">
      <c r="O2355" s="1"/>
    </row>
    <row r="2356" spans="15:15" x14ac:dyDescent="0.25">
      <c r="O2356" s="1"/>
    </row>
    <row r="2357" spans="15:15" x14ac:dyDescent="0.25">
      <c r="O2357" s="1"/>
    </row>
    <row r="2358" spans="15:15" x14ac:dyDescent="0.25">
      <c r="O2358" s="1"/>
    </row>
    <row r="2359" spans="15:15" x14ac:dyDescent="0.25">
      <c r="O2359" s="1"/>
    </row>
    <row r="2360" spans="15:15" x14ac:dyDescent="0.25">
      <c r="O2360" s="1"/>
    </row>
    <row r="2361" spans="15:15" x14ac:dyDescent="0.25">
      <c r="O2361" s="1"/>
    </row>
    <row r="2362" spans="15:15" x14ac:dyDescent="0.25">
      <c r="O2362" s="1"/>
    </row>
    <row r="2363" spans="15:15" x14ac:dyDescent="0.25">
      <c r="O2363" s="1"/>
    </row>
    <row r="2364" spans="15:15" x14ac:dyDescent="0.25">
      <c r="O2364" s="1"/>
    </row>
    <row r="2365" spans="15:15" x14ac:dyDescent="0.25">
      <c r="O2365" s="1"/>
    </row>
    <row r="2366" spans="15:15" x14ac:dyDescent="0.25">
      <c r="O2366" s="1"/>
    </row>
    <row r="2367" spans="15:15" x14ac:dyDescent="0.25">
      <c r="O2367" s="1"/>
    </row>
    <row r="2368" spans="15:15" x14ac:dyDescent="0.25">
      <c r="O2368" s="1"/>
    </row>
    <row r="2369" spans="15:15" x14ac:dyDescent="0.25">
      <c r="O2369" s="1"/>
    </row>
    <row r="2370" spans="15:15" x14ac:dyDescent="0.25">
      <c r="O2370" s="1"/>
    </row>
    <row r="2371" spans="15:15" x14ac:dyDescent="0.25">
      <c r="O2371" s="1"/>
    </row>
    <row r="2372" spans="15:15" x14ac:dyDescent="0.25">
      <c r="O2372" s="1"/>
    </row>
    <row r="2373" spans="15:15" x14ac:dyDescent="0.25">
      <c r="O2373" s="1"/>
    </row>
    <row r="2374" spans="15:15" x14ac:dyDescent="0.25">
      <c r="O2374" s="1"/>
    </row>
    <row r="2375" spans="15:15" x14ac:dyDescent="0.25">
      <c r="O2375" s="1"/>
    </row>
    <row r="2376" spans="15:15" x14ac:dyDescent="0.25">
      <c r="O2376" s="1"/>
    </row>
    <row r="2377" spans="15:15" x14ac:dyDescent="0.25">
      <c r="O2377" s="1"/>
    </row>
    <row r="2378" spans="15:15" x14ac:dyDescent="0.25">
      <c r="O2378" s="1"/>
    </row>
    <row r="2379" spans="15:15" x14ac:dyDescent="0.25">
      <c r="O2379" s="1"/>
    </row>
    <row r="2380" spans="15:15" x14ac:dyDescent="0.25">
      <c r="O2380" s="1"/>
    </row>
    <row r="2381" spans="15:15" x14ac:dyDescent="0.25">
      <c r="O2381" s="1"/>
    </row>
    <row r="2382" spans="15:15" x14ac:dyDescent="0.25">
      <c r="O2382" s="1"/>
    </row>
    <row r="2383" spans="15:15" x14ac:dyDescent="0.25">
      <c r="O2383" s="1"/>
    </row>
    <row r="2384" spans="15:15" x14ac:dyDescent="0.25">
      <c r="O2384" s="1"/>
    </row>
    <row r="2385" spans="15:15" x14ac:dyDescent="0.25">
      <c r="O2385" s="1"/>
    </row>
    <row r="2386" spans="15:15" x14ac:dyDescent="0.25">
      <c r="O2386" s="1"/>
    </row>
    <row r="2387" spans="15:15" x14ac:dyDescent="0.25">
      <c r="O2387" s="1"/>
    </row>
    <row r="2388" spans="15:15" x14ac:dyDescent="0.25">
      <c r="O2388" s="1"/>
    </row>
    <row r="2389" spans="15:15" x14ac:dyDescent="0.25">
      <c r="O2389" s="1"/>
    </row>
    <row r="2390" spans="15:15" x14ac:dyDescent="0.25">
      <c r="O2390" s="1"/>
    </row>
    <row r="2391" spans="15:15" x14ac:dyDescent="0.25">
      <c r="O2391" s="1"/>
    </row>
    <row r="2392" spans="15:15" x14ac:dyDescent="0.25">
      <c r="O2392" s="1"/>
    </row>
    <row r="2393" spans="15:15" x14ac:dyDescent="0.25">
      <c r="O2393" s="1"/>
    </row>
    <row r="2394" spans="15:15" x14ac:dyDescent="0.25">
      <c r="O2394" s="1"/>
    </row>
    <row r="2395" spans="15:15" x14ac:dyDescent="0.25">
      <c r="O2395" s="1"/>
    </row>
    <row r="2396" spans="15:15" x14ac:dyDescent="0.25">
      <c r="O2396" s="1"/>
    </row>
    <row r="2397" spans="15:15" x14ac:dyDescent="0.25">
      <c r="O2397" s="1"/>
    </row>
    <row r="2398" spans="15:15" x14ac:dyDescent="0.25">
      <c r="O2398" s="1"/>
    </row>
    <row r="2399" spans="15:15" x14ac:dyDescent="0.25">
      <c r="O2399" s="1"/>
    </row>
    <row r="2400" spans="15:15" x14ac:dyDescent="0.25">
      <c r="O2400" s="1"/>
    </row>
    <row r="2401" spans="15:15" x14ac:dyDescent="0.25">
      <c r="O2401" s="1"/>
    </row>
    <row r="2402" spans="15:15" x14ac:dyDescent="0.25">
      <c r="O2402" s="1"/>
    </row>
    <row r="2403" spans="15:15" x14ac:dyDescent="0.25">
      <c r="O2403" s="1"/>
    </row>
    <row r="2404" spans="15:15" x14ac:dyDescent="0.25">
      <c r="O2404" s="1"/>
    </row>
    <row r="2405" spans="15:15" x14ac:dyDescent="0.25">
      <c r="O2405" s="1"/>
    </row>
    <row r="2406" spans="15:15" x14ac:dyDescent="0.25">
      <c r="O2406" s="1"/>
    </row>
    <row r="2407" spans="15:15" x14ac:dyDescent="0.25">
      <c r="O2407" s="1"/>
    </row>
    <row r="2408" spans="15:15" x14ac:dyDescent="0.25">
      <c r="O2408" s="1"/>
    </row>
    <row r="2409" spans="15:15" x14ac:dyDescent="0.25">
      <c r="O2409" s="1"/>
    </row>
    <row r="2410" spans="15:15" x14ac:dyDescent="0.25">
      <c r="O2410" s="1"/>
    </row>
    <row r="2411" spans="15:15" x14ac:dyDescent="0.25">
      <c r="O2411" s="1"/>
    </row>
    <row r="2412" spans="15:15" x14ac:dyDescent="0.25">
      <c r="O2412" s="1"/>
    </row>
    <row r="2413" spans="15:15" x14ac:dyDescent="0.25">
      <c r="O2413" s="1"/>
    </row>
    <row r="2414" spans="15:15" x14ac:dyDescent="0.25">
      <c r="O2414" s="1"/>
    </row>
    <row r="2415" spans="15:15" x14ac:dyDescent="0.25">
      <c r="O2415" s="1"/>
    </row>
    <row r="2416" spans="15:15" x14ac:dyDescent="0.25">
      <c r="O2416" s="1"/>
    </row>
    <row r="2417" spans="15:15" x14ac:dyDescent="0.25">
      <c r="O2417" s="1"/>
    </row>
    <row r="2418" spans="15:15" x14ac:dyDescent="0.25">
      <c r="O2418" s="1"/>
    </row>
    <row r="2419" spans="15:15" x14ac:dyDescent="0.25">
      <c r="O2419" s="1"/>
    </row>
    <row r="2420" spans="15:15" x14ac:dyDescent="0.25">
      <c r="O2420" s="1"/>
    </row>
    <row r="2421" spans="15:15" x14ac:dyDescent="0.25">
      <c r="O2421" s="1"/>
    </row>
    <row r="2422" spans="15:15" x14ac:dyDescent="0.25">
      <c r="O2422" s="1"/>
    </row>
    <row r="2423" spans="15:15" x14ac:dyDescent="0.25">
      <c r="O2423" s="1"/>
    </row>
    <row r="2424" spans="15:15" x14ac:dyDescent="0.25">
      <c r="O2424" s="1"/>
    </row>
    <row r="2425" spans="15:15" x14ac:dyDescent="0.25">
      <c r="O2425" s="1"/>
    </row>
    <row r="2426" spans="15:15" x14ac:dyDescent="0.25">
      <c r="O2426" s="1"/>
    </row>
    <row r="2427" spans="15:15" x14ac:dyDescent="0.25">
      <c r="O2427" s="1"/>
    </row>
    <row r="2428" spans="15:15" x14ac:dyDescent="0.25">
      <c r="O2428" s="1"/>
    </row>
    <row r="2429" spans="15:15" x14ac:dyDescent="0.25">
      <c r="O2429" s="1"/>
    </row>
    <row r="2430" spans="15:15" x14ac:dyDescent="0.25">
      <c r="O2430" s="1"/>
    </row>
    <row r="2431" spans="15:15" x14ac:dyDescent="0.25">
      <c r="O2431" s="1"/>
    </row>
    <row r="2432" spans="15:15" x14ac:dyDescent="0.25">
      <c r="O2432" s="1"/>
    </row>
    <row r="2433" spans="15:15" x14ac:dyDescent="0.25">
      <c r="O2433" s="1"/>
    </row>
    <row r="2434" spans="15:15" x14ac:dyDescent="0.25">
      <c r="O2434" s="1"/>
    </row>
    <row r="2435" spans="15:15" x14ac:dyDescent="0.25">
      <c r="O2435" s="1"/>
    </row>
    <row r="2436" spans="15:15" x14ac:dyDescent="0.25">
      <c r="O2436" s="1"/>
    </row>
    <row r="2437" spans="15:15" x14ac:dyDescent="0.25">
      <c r="O2437" s="1"/>
    </row>
    <row r="2438" spans="15:15" x14ac:dyDescent="0.25">
      <c r="O2438" s="1"/>
    </row>
    <row r="2439" spans="15:15" x14ac:dyDescent="0.25">
      <c r="O2439" s="1"/>
    </row>
    <row r="2440" spans="15:15" x14ac:dyDescent="0.25">
      <c r="O2440" s="1"/>
    </row>
    <row r="2441" spans="15:15" x14ac:dyDescent="0.25">
      <c r="O2441" s="1"/>
    </row>
    <row r="2442" spans="15:15" x14ac:dyDescent="0.25">
      <c r="O2442" s="1"/>
    </row>
    <row r="2443" spans="15:15" x14ac:dyDescent="0.25">
      <c r="O2443" s="1"/>
    </row>
    <row r="2444" spans="15:15" x14ac:dyDescent="0.25">
      <c r="O2444" s="1"/>
    </row>
    <row r="2445" spans="15:15" x14ac:dyDescent="0.25">
      <c r="O2445" s="1"/>
    </row>
    <row r="2446" spans="15:15" x14ac:dyDescent="0.25">
      <c r="O2446" s="1"/>
    </row>
    <row r="2447" spans="15:15" x14ac:dyDescent="0.25">
      <c r="O2447" s="1"/>
    </row>
    <row r="2448" spans="15:15" x14ac:dyDescent="0.25">
      <c r="O2448" s="1"/>
    </row>
    <row r="2449" spans="15:15" x14ac:dyDescent="0.25">
      <c r="O2449" s="1"/>
    </row>
    <row r="2450" spans="15:15" x14ac:dyDescent="0.25">
      <c r="O2450" s="1"/>
    </row>
    <row r="2451" spans="15:15" x14ac:dyDescent="0.25">
      <c r="O2451" s="1"/>
    </row>
    <row r="2452" spans="15:15" x14ac:dyDescent="0.25">
      <c r="O2452" s="1"/>
    </row>
    <row r="2453" spans="15:15" x14ac:dyDescent="0.25">
      <c r="O2453" s="1"/>
    </row>
    <row r="2454" spans="15:15" x14ac:dyDescent="0.25">
      <c r="O2454" s="1"/>
    </row>
    <row r="2455" spans="15:15" x14ac:dyDescent="0.25">
      <c r="O2455" s="1"/>
    </row>
    <row r="2456" spans="15:15" x14ac:dyDescent="0.25">
      <c r="O2456" s="1"/>
    </row>
    <row r="2457" spans="15:15" x14ac:dyDescent="0.25">
      <c r="O2457" s="1"/>
    </row>
    <row r="2458" spans="15:15" x14ac:dyDescent="0.25">
      <c r="O2458" s="1"/>
    </row>
    <row r="2459" spans="15:15" x14ac:dyDescent="0.25">
      <c r="O2459" s="1"/>
    </row>
    <row r="2460" spans="15:15" x14ac:dyDescent="0.25">
      <c r="O2460" s="1"/>
    </row>
    <row r="2461" spans="15:15" x14ac:dyDescent="0.25">
      <c r="O2461" s="1"/>
    </row>
    <row r="2462" spans="15:15" x14ac:dyDescent="0.25">
      <c r="O2462" s="1"/>
    </row>
    <row r="2463" spans="15:15" x14ac:dyDescent="0.25">
      <c r="O2463" s="1"/>
    </row>
    <row r="2464" spans="15:15" x14ac:dyDescent="0.25">
      <c r="O2464" s="1"/>
    </row>
    <row r="2465" spans="15:15" x14ac:dyDescent="0.25">
      <c r="O2465" s="1"/>
    </row>
    <row r="2466" spans="15:15" x14ac:dyDescent="0.25">
      <c r="O2466" s="1"/>
    </row>
    <row r="2467" spans="15:15" x14ac:dyDescent="0.25">
      <c r="O2467" s="1"/>
    </row>
    <row r="2468" spans="15:15" x14ac:dyDescent="0.25">
      <c r="O2468" s="1"/>
    </row>
    <row r="2469" spans="15:15" x14ac:dyDescent="0.25">
      <c r="O2469" s="1"/>
    </row>
    <row r="2470" spans="15:15" x14ac:dyDescent="0.25">
      <c r="O2470" s="1"/>
    </row>
    <row r="2471" spans="15:15" x14ac:dyDescent="0.25">
      <c r="O2471" s="1"/>
    </row>
    <row r="2472" spans="15:15" x14ac:dyDescent="0.25">
      <c r="O2472" s="1"/>
    </row>
    <row r="2473" spans="15:15" x14ac:dyDescent="0.25">
      <c r="O2473" s="1"/>
    </row>
    <row r="2474" spans="15:15" x14ac:dyDescent="0.25">
      <c r="O2474" s="1"/>
    </row>
    <row r="2475" spans="15:15" x14ac:dyDescent="0.25">
      <c r="O2475" s="1"/>
    </row>
    <row r="2476" spans="15:15" x14ac:dyDescent="0.25">
      <c r="O2476" s="1"/>
    </row>
    <row r="2477" spans="15:15" x14ac:dyDescent="0.25">
      <c r="O2477" s="1"/>
    </row>
    <row r="2478" spans="15:15" x14ac:dyDescent="0.25">
      <c r="O2478" s="1"/>
    </row>
    <row r="2479" spans="15:15" x14ac:dyDescent="0.25">
      <c r="O2479" s="1"/>
    </row>
    <row r="2480" spans="15:15" x14ac:dyDescent="0.25">
      <c r="O2480" s="1"/>
    </row>
    <row r="2481" spans="15:15" x14ac:dyDescent="0.25">
      <c r="O2481" s="1"/>
    </row>
    <row r="2482" spans="15:15" x14ac:dyDescent="0.25">
      <c r="O2482" s="1"/>
    </row>
    <row r="2483" spans="15:15" x14ac:dyDescent="0.25">
      <c r="O2483" s="1"/>
    </row>
    <row r="2484" spans="15:15" x14ac:dyDescent="0.25">
      <c r="O2484" s="1"/>
    </row>
    <row r="2485" spans="15:15" x14ac:dyDescent="0.25">
      <c r="O2485" s="1"/>
    </row>
    <row r="2486" spans="15:15" x14ac:dyDescent="0.25">
      <c r="O2486" s="1"/>
    </row>
    <row r="2487" spans="15:15" x14ac:dyDescent="0.25">
      <c r="O2487" s="1"/>
    </row>
    <row r="2488" spans="15:15" x14ac:dyDescent="0.25">
      <c r="O2488" s="1"/>
    </row>
    <row r="2489" spans="15:15" x14ac:dyDescent="0.25">
      <c r="O2489" s="1"/>
    </row>
    <row r="2490" spans="15:15" x14ac:dyDescent="0.25">
      <c r="O2490" s="1"/>
    </row>
    <row r="2491" spans="15:15" x14ac:dyDescent="0.25">
      <c r="O2491" s="1"/>
    </row>
    <row r="2492" spans="15:15" x14ac:dyDescent="0.25">
      <c r="O2492" s="1"/>
    </row>
    <row r="2493" spans="15:15" x14ac:dyDescent="0.25">
      <c r="O2493" s="1"/>
    </row>
    <row r="2494" spans="15:15" x14ac:dyDescent="0.25">
      <c r="O2494" s="1"/>
    </row>
    <row r="2495" spans="15:15" x14ac:dyDescent="0.25">
      <c r="O2495" s="1"/>
    </row>
    <row r="2496" spans="15:15" x14ac:dyDescent="0.25">
      <c r="O2496" s="1"/>
    </row>
    <row r="2497" spans="15:15" x14ac:dyDescent="0.25">
      <c r="O2497" s="1"/>
    </row>
    <row r="2498" spans="15:15" x14ac:dyDescent="0.25">
      <c r="O2498" s="1"/>
    </row>
    <row r="2499" spans="15:15" x14ac:dyDescent="0.25">
      <c r="O2499" s="1"/>
    </row>
    <row r="2500" spans="15:15" x14ac:dyDescent="0.25">
      <c r="O2500" s="1"/>
    </row>
    <row r="2501" spans="15:15" x14ac:dyDescent="0.25">
      <c r="O2501" s="1"/>
    </row>
    <row r="2502" spans="15:15" x14ac:dyDescent="0.25">
      <c r="O2502" s="1"/>
    </row>
    <row r="2503" spans="15:15" x14ac:dyDescent="0.25">
      <c r="O2503" s="1"/>
    </row>
    <row r="2504" spans="15:15" x14ac:dyDescent="0.25">
      <c r="O2504" s="1"/>
    </row>
    <row r="2505" spans="15:15" x14ac:dyDescent="0.25">
      <c r="O2505" s="1"/>
    </row>
    <row r="2506" spans="15:15" x14ac:dyDescent="0.25">
      <c r="O2506" s="1"/>
    </row>
    <row r="2507" spans="15:15" x14ac:dyDescent="0.25">
      <c r="O2507" s="1"/>
    </row>
    <row r="2508" spans="15:15" x14ac:dyDescent="0.25">
      <c r="O2508" s="1"/>
    </row>
    <row r="2509" spans="15:15" x14ac:dyDescent="0.25">
      <c r="O2509" s="1"/>
    </row>
    <row r="2510" spans="15:15" x14ac:dyDescent="0.25">
      <c r="O2510" s="1"/>
    </row>
    <row r="2511" spans="15:15" x14ac:dyDescent="0.25">
      <c r="O2511" s="1"/>
    </row>
    <row r="2512" spans="15:15" x14ac:dyDescent="0.25">
      <c r="O2512" s="1"/>
    </row>
    <row r="2513" spans="15:15" x14ac:dyDescent="0.25">
      <c r="O2513" s="1"/>
    </row>
    <row r="2514" spans="15:15" x14ac:dyDescent="0.25">
      <c r="O2514" s="1"/>
    </row>
    <row r="2515" spans="15:15" x14ac:dyDescent="0.25">
      <c r="O2515" s="1"/>
    </row>
    <row r="2516" spans="15:15" x14ac:dyDescent="0.25">
      <c r="O2516" s="1"/>
    </row>
    <row r="2517" spans="15:15" x14ac:dyDescent="0.25">
      <c r="O2517" s="1"/>
    </row>
    <row r="2518" spans="15:15" x14ac:dyDescent="0.25">
      <c r="O2518" s="1"/>
    </row>
    <row r="2519" spans="15:15" x14ac:dyDescent="0.25">
      <c r="O2519" s="1"/>
    </row>
    <row r="2520" spans="15:15" x14ac:dyDescent="0.25">
      <c r="O2520" s="1"/>
    </row>
    <row r="2521" spans="15:15" x14ac:dyDescent="0.25">
      <c r="O2521" s="1"/>
    </row>
    <row r="2522" spans="15:15" x14ac:dyDescent="0.25">
      <c r="O2522" s="1"/>
    </row>
    <row r="2523" spans="15:15" x14ac:dyDescent="0.25">
      <c r="O2523" s="1"/>
    </row>
    <row r="2524" spans="15:15" x14ac:dyDescent="0.25">
      <c r="O2524" s="1"/>
    </row>
    <row r="2525" spans="15:15" x14ac:dyDescent="0.25">
      <c r="O2525" s="1"/>
    </row>
    <row r="2526" spans="15:15" x14ac:dyDescent="0.25">
      <c r="O2526" s="1"/>
    </row>
    <row r="2527" spans="15:15" x14ac:dyDescent="0.25">
      <c r="O2527" s="1"/>
    </row>
    <row r="2528" spans="15:15" x14ac:dyDescent="0.25">
      <c r="O2528" s="1"/>
    </row>
    <row r="2529" spans="15:15" x14ac:dyDescent="0.25">
      <c r="O2529" s="1"/>
    </row>
    <row r="2530" spans="15:15" x14ac:dyDescent="0.25">
      <c r="O2530" s="1"/>
    </row>
    <row r="2531" spans="15:15" x14ac:dyDescent="0.25">
      <c r="O2531" s="1"/>
    </row>
    <row r="2532" spans="15:15" x14ac:dyDescent="0.25">
      <c r="O2532" s="1"/>
    </row>
    <row r="2533" spans="15:15" x14ac:dyDescent="0.25">
      <c r="O2533" s="1"/>
    </row>
    <row r="2534" spans="15:15" x14ac:dyDescent="0.25">
      <c r="O2534" s="1"/>
    </row>
    <row r="2535" spans="15:15" x14ac:dyDescent="0.25">
      <c r="O2535" s="1"/>
    </row>
    <row r="2536" spans="15:15" x14ac:dyDescent="0.25">
      <c r="O2536" s="1"/>
    </row>
    <row r="2537" spans="15:15" x14ac:dyDescent="0.25">
      <c r="O2537" s="1"/>
    </row>
    <row r="2538" spans="15:15" x14ac:dyDescent="0.25">
      <c r="O2538" s="1"/>
    </row>
    <row r="2539" spans="15:15" x14ac:dyDescent="0.25">
      <c r="O2539" s="1"/>
    </row>
    <row r="2540" spans="15:15" x14ac:dyDescent="0.25">
      <c r="O2540" s="1"/>
    </row>
    <row r="2541" spans="15:15" x14ac:dyDescent="0.25">
      <c r="O2541" s="1"/>
    </row>
    <row r="2542" spans="15:15" x14ac:dyDescent="0.25">
      <c r="O2542" s="1"/>
    </row>
    <row r="2543" spans="15:15" x14ac:dyDescent="0.25">
      <c r="O2543" s="1"/>
    </row>
    <row r="2544" spans="15:15" x14ac:dyDescent="0.25">
      <c r="O2544" s="1"/>
    </row>
    <row r="2545" spans="15:15" x14ac:dyDescent="0.25">
      <c r="O2545" s="1"/>
    </row>
    <row r="2546" spans="15:15" x14ac:dyDescent="0.25">
      <c r="O2546" s="1"/>
    </row>
    <row r="2547" spans="15:15" x14ac:dyDescent="0.25">
      <c r="O2547" s="1"/>
    </row>
    <row r="2548" spans="15:15" x14ac:dyDescent="0.25">
      <c r="O2548" s="1"/>
    </row>
    <row r="2549" spans="15:15" x14ac:dyDescent="0.25">
      <c r="O2549" s="1"/>
    </row>
    <row r="2550" spans="15:15" x14ac:dyDescent="0.25">
      <c r="O2550" s="1"/>
    </row>
    <row r="2551" spans="15:15" x14ac:dyDescent="0.25">
      <c r="O2551" s="1"/>
    </row>
    <row r="2552" spans="15:15" x14ac:dyDescent="0.25">
      <c r="O2552" s="1"/>
    </row>
    <row r="2553" spans="15:15" x14ac:dyDescent="0.25">
      <c r="O2553" s="1"/>
    </row>
    <row r="2554" spans="15:15" x14ac:dyDescent="0.25">
      <c r="O2554" s="1"/>
    </row>
    <row r="2555" spans="15:15" x14ac:dyDescent="0.25">
      <c r="O2555" s="1"/>
    </row>
    <row r="2556" spans="15:15" x14ac:dyDescent="0.25">
      <c r="O2556" s="1"/>
    </row>
    <row r="2557" spans="15:15" x14ac:dyDescent="0.25">
      <c r="O2557" s="1"/>
    </row>
    <row r="2558" spans="15:15" x14ac:dyDescent="0.25">
      <c r="O2558" s="1"/>
    </row>
    <row r="2559" spans="15:15" x14ac:dyDescent="0.25">
      <c r="O2559" s="1"/>
    </row>
    <row r="2560" spans="15:15" x14ac:dyDescent="0.25">
      <c r="O2560" s="1"/>
    </row>
    <row r="2561" spans="15:15" x14ac:dyDescent="0.25">
      <c r="O2561" s="1"/>
    </row>
    <row r="2562" spans="15:15" x14ac:dyDescent="0.25">
      <c r="O2562" s="1"/>
    </row>
    <row r="2563" spans="15:15" x14ac:dyDescent="0.25">
      <c r="O2563" s="1"/>
    </row>
    <row r="2564" spans="15:15" x14ac:dyDescent="0.25">
      <c r="O2564" s="1"/>
    </row>
    <row r="2565" spans="15:15" x14ac:dyDescent="0.25">
      <c r="O2565" s="1"/>
    </row>
    <row r="2566" spans="15:15" x14ac:dyDescent="0.25">
      <c r="O2566" s="1"/>
    </row>
    <row r="2567" spans="15:15" x14ac:dyDescent="0.25">
      <c r="O2567" s="1"/>
    </row>
    <row r="2568" spans="15:15" x14ac:dyDescent="0.25">
      <c r="O2568" s="1"/>
    </row>
    <row r="2569" spans="15:15" x14ac:dyDescent="0.25">
      <c r="O2569" s="1"/>
    </row>
    <row r="2570" spans="15:15" x14ac:dyDescent="0.25">
      <c r="O2570" s="1"/>
    </row>
    <row r="2571" spans="15:15" x14ac:dyDescent="0.25">
      <c r="O2571" s="1"/>
    </row>
    <row r="2572" spans="15:15" x14ac:dyDescent="0.25">
      <c r="O2572" s="1"/>
    </row>
    <row r="2573" spans="15:15" x14ac:dyDescent="0.25">
      <c r="O2573" s="1"/>
    </row>
    <row r="2574" spans="15:15" x14ac:dyDescent="0.25">
      <c r="O2574" s="1"/>
    </row>
    <row r="2575" spans="15:15" x14ac:dyDescent="0.25">
      <c r="O2575" s="1"/>
    </row>
    <row r="2576" spans="15:15" x14ac:dyDescent="0.25">
      <c r="O2576" s="1"/>
    </row>
    <row r="2577" spans="15:15" x14ac:dyDescent="0.25">
      <c r="O2577" s="1"/>
    </row>
    <row r="2578" spans="15:15" x14ac:dyDescent="0.25">
      <c r="O2578" s="1"/>
    </row>
    <row r="2579" spans="15:15" x14ac:dyDescent="0.25">
      <c r="O2579" s="1"/>
    </row>
    <row r="2580" spans="15:15" x14ac:dyDescent="0.25">
      <c r="O2580" s="1"/>
    </row>
    <row r="2581" spans="15:15" x14ac:dyDescent="0.25">
      <c r="O2581" s="1"/>
    </row>
    <row r="2582" spans="15:15" x14ac:dyDescent="0.25">
      <c r="O2582" s="1"/>
    </row>
    <row r="2583" spans="15:15" x14ac:dyDescent="0.25">
      <c r="O2583" s="1"/>
    </row>
    <row r="2584" spans="15:15" x14ac:dyDescent="0.25">
      <c r="O2584" s="1"/>
    </row>
    <row r="2585" spans="15:15" x14ac:dyDescent="0.25">
      <c r="O2585" s="1"/>
    </row>
    <row r="2586" spans="15:15" x14ac:dyDescent="0.25">
      <c r="O2586" s="1"/>
    </row>
    <row r="2587" spans="15:15" x14ac:dyDescent="0.25">
      <c r="O2587" s="1"/>
    </row>
    <row r="2588" spans="15:15" x14ac:dyDescent="0.25">
      <c r="O2588" s="1"/>
    </row>
    <row r="2589" spans="15:15" x14ac:dyDescent="0.25">
      <c r="O2589" s="1"/>
    </row>
    <row r="2590" spans="15:15" x14ac:dyDescent="0.25">
      <c r="O2590" s="1"/>
    </row>
    <row r="2591" spans="15:15" x14ac:dyDescent="0.25">
      <c r="O2591" s="1"/>
    </row>
    <row r="2592" spans="15:15" x14ac:dyDescent="0.25">
      <c r="O2592" s="1"/>
    </row>
    <row r="2593" spans="15:15" x14ac:dyDescent="0.25">
      <c r="O2593" s="1"/>
    </row>
    <row r="2594" spans="15:15" x14ac:dyDescent="0.25">
      <c r="O2594" s="1"/>
    </row>
    <row r="2595" spans="15:15" x14ac:dyDescent="0.25">
      <c r="O2595" s="1"/>
    </row>
    <row r="2596" spans="15:15" x14ac:dyDescent="0.25">
      <c r="O2596" s="1"/>
    </row>
    <row r="2597" spans="15:15" x14ac:dyDescent="0.25">
      <c r="O2597" s="1"/>
    </row>
    <row r="2598" spans="15:15" x14ac:dyDescent="0.25">
      <c r="O2598" s="1"/>
    </row>
    <row r="2599" spans="15:15" x14ac:dyDescent="0.25">
      <c r="O2599" s="1"/>
    </row>
    <row r="2600" spans="15:15" x14ac:dyDescent="0.25">
      <c r="O2600" s="1"/>
    </row>
    <row r="2601" spans="15:15" x14ac:dyDescent="0.25">
      <c r="O2601" s="1"/>
    </row>
    <row r="2602" spans="15:15" x14ac:dyDescent="0.25">
      <c r="O2602" s="1"/>
    </row>
    <row r="2603" spans="15:15" x14ac:dyDescent="0.25">
      <c r="O2603" s="1"/>
    </row>
    <row r="2604" spans="15:15" x14ac:dyDescent="0.25">
      <c r="O2604" s="1"/>
    </row>
    <row r="2605" spans="15:15" x14ac:dyDescent="0.25">
      <c r="O2605" s="1"/>
    </row>
    <row r="2606" spans="15:15" x14ac:dyDescent="0.25">
      <c r="O2606" s="1"/>
    </row>
    <row r="2607" spans="15:15" x14ac:dyDescent="0.25">
      <c r="O2607" s="1"/>
    </row>
    <row r="2608" spans="15:15" x14ac:dyDescent="0.25">
      <c r="O2608" s="1"/>
    </row>
    <row r="2609" spans="15:15" x14ac:dyDescent="0.25">
      <c r="O2609" s="1"/>
    </row>
    <row r="2610" spans="15:15" x14ac:dyDescent="0.25">
      <c r="O2610" s="1"/>
    </row>
    <row r="2611" spans="15:15" x14ac:dyDescent="0.25">
      <c r="O2611" s="1"/>
    </row>
    <row r="2612" spans="15:15" x14ac:dyDescent="0.25">
      <c r="O2612" s="1"/>
    </row>
    <row r="2613" spans="15:15" x14ac:dyDescent="0.25">
      <c r="O2613" s="1"/>
    </row>
    <row r="2614" spans="15:15" x14ac:dyDescent="0.25">
      <c r="O2614" s="1"/>
    </row>
    <row r="2615" spans="15:15" x14ac:dyDescent="0.25">
      <c r="O2615" s="1"/>
    </row>
    <row r="2616" spans="15:15" x14ac:dyDescent="0.25">
      <c r="O2616" s="1"/>
    </row>
    <row r="2617" spans="15:15" x14ac:dyDescent="0.25">
      <c r="O2617" s="1"/>
    </row>
    <row r="2618" spans="15:15" x14ac:dyDescent="0.25">
      <c r="O2618" s="1"/>
    </row>
    <row r="2619" spans="15:15" x14ac:dyDescent="0.25">
      <c r="O2619" s="1"/>
    </row>
    <row r="2620" spans="15:15" x14ac:dyDescent="0.25">
      <c r="O2620" s="1"/>
    </row>
    <row r="2621" spans="15:15" x14ac:dyDescent="0.25">
      <c r="O2621" s="1"/>
    </row>
    <row r="2622" spans="15:15" x14ac:dyDescent="0.25">
      <c r="O2622" s="1"/>
    </row>
    <row r="2623" spans="15:15" x14ac:dyDescent="0.25">
      <c r="O2623" s="1"/>
    </row>
    <row r="2624" spans="15:15" x14ac:dyDescent="0.25">
      <c r="O2624" s="1"/>
    </row>
    <row r="2625" spans="15:15" x14ac:dyDescent="0.25">
      <c r="O2625" s="1"/>
    </row>
    <row r="2626" spans="15:15" x14ac:dyDescent="0.25">
      <c r="O2626" s="1"/>
    </row>
    <row r="2627" spans="15:15" x14ac:dyDescent="0.25">
      <c r="O2627" s="1"/>
    </row>
    <row r="2628" spans="15:15" x14ac:dyDescent="0.25">
      <c r="O2628" s="1"/>
    </row>
    <row r="2629" spans="15:15" x14ac:dyDescent="0.25">
      <c r="O2629" s="1"/>
    </row>
    <row r="2630" spans="15:15" x14ac:dyDescent="0.25">
      <c r="O2630" s="1"/>
    </row>
    <row r="2631" spans="15:15" x14ac:dyDescent="0.25">
      <c r="O2631" s="1"/>
    </row>
    <row r="2632" spans="15:15" x14ac:dyDescent="0.25">
      <c r="O2632" s="1"/>
    </row>
    <row r="2633" spans="15:15" x14ac:dyDescent="0.25">
      <c r="O2633" s="1"/>
    </row>
    <row r="2634" spans="15:15" x14ac:dyDescent="0.25">
      <c r="O2634" s="1"/>
    </row>
    <row r="2635" spans="15:15" x14ac:dyDescent="0.25">
      <c r="O2635" s="1"/>
    </row>
    <row r="2636" spans="15:15" x14ac:dyDescent="0.25">
      <c r="O2636" s="1"/>
    </row>
    <row r="2637" spans="15:15" x14ac:dyDescent="0.25">
      <c r="O2637" s="1"/>
    </row>
    <row r="2638" spans="15:15" x14ac:dyDescent="0.25">
      <c r="O2638" s="1"/>
    </row>
    <row r="2639" spans="15:15" x14ac:dyDescent="0.25">
      <c r="O2639" s="1"/>
    </row>
    <row r="2640" spans="15:15" x14ac:dyDescent="0.25">
      <c r="O2640" s="1"/>
    </row>
    <row r="2641" spans="15:15" x14ac:dyDescent="0.25">
      <c r="O2641" s="1"/>
    </row>
    <row r="2642" spans="15:15" x14ac:dyDescent="0.25">
      <c r="O2642" s="1"/>
    </row>
    <row r="2643" spans="15:15" x14ac:dyDescent="0.25">
      <c r="O2643" s="1"/>
    </row>
    <row r="2644" spans="15:15" x14ac:dyDescent="0.25">
      <c r="O2644" s="1"/>
    </row>
    <row r="2645" spans="15:15" x14ac:dyDescent="0.25">
      <c r="O2645" s="1"/>
    </row>
    <row r="2646" spans="15:15" x14ac:dyDescent="0.25">
      <c r="O2646" s="1"/>
    </row>
    <row r="2647" spans="15:15" x14ac:dyDescent="0.25">
      <c r="O2647" s="1"/>
    </row>
    <row r="2648" spans="15:15" x14ac:dyDescent="0.25">
      <c r="O2648" s="1"/>
    </row>
    <row r="2649" spans="15:15" x14ac:dyDescent="0.25">
      <c r="O2649" s="1"/>
    </row>
    <row r="2650" spans="15:15" x14ac:dyDescent="0.25">
      <c r="O2650" s="1"/>
    </row>
    <row r="2651" spans="15:15" x14ac:dyDescent="0.25">
      <c r="O2651" s="1"/>
    </row>
    <row r="2652" spans="15:15" x14ac:dyDescent="0.25">
      <c r="O2652" s="1"/>
    </row>
    <row r="2653" spans="15:15" x14ac:dyDescent="0.25">
      <c r="O2653" s="1"/>
    </row>
    <row r="2654" spans="15:15" x14ac:dyDescent="0.25">
      <c r="O2654" s="1"/>
    </row>
    <row r="2655" spans="15:15" x14ac:dyDescent="0.25">
      <c r="O2655" s="1"/>
    </row>
    <row r="2656" spans="15:15" x14ac:dyDescent="0.25">
      <c r="O2656" s="1"/>
    </row>
    <row r="2657" spans="15:15" x14ac:dyDescent="0.25">
      <c r="O2657" s="1"/>
    </row>
    <row r="2658" spans="15:15" x14ac:dyDescent="0.25">
      <c r="O2658" s="1"/>
    </row>
    <row r="2659" spans="15:15" x14ac:dyDescent="0.25">
      <c r="O2659" s="1"/>
    </row>
    <row r="2660" spans="15:15" x14ac:dyDescent="0.25">
      <c r="O2660" s="1"/>
    </row>
    <row r="2661" spans="15:15" x14ac:dyDescent="0.25">
      <c r="O2661" s="1"/>
    </row>
    <row r="2662" spans="15:15" x14ac:dyDescent="0.25">
      <c r="O2662" s="1"/>
    </row>
    <row r="2663" spans="15:15" x14ac:dyDescent="0.25">
      <c r="O2663" s="1"/>
    </row>
    <row r="2664" spans="15:15" x14ac:dyDescent="0.25">
      <c r="O2664" s="1"/>
    </row>
    <row r="2665" spans="15:15" x14ac:dyDescent="0.25">
      <c r="O2665" s="1"/>
    </row>
    <row r="2666" spans="15:15" x14ac:dyDescent="0.25">
      <c r="O2666" s="1"/>
    </row>
    <row r="2667" spans="15:15" x14ac:dyDescent="0.25">
      <c r="O2667" s="1"/>
    </row>
    <row r="2668" spans="15:15" x14ac:dyDescent="0.25">
      <c r="O2668" s="1"/>
    </row>
    <row r="2669" spans="15:15" x14ac:dyDescent="0.25">
      <c r="O2669" s="1"/>
    </row>
    <row r="2670" spans="15:15" x14ac:dyDescent="0.25">
      <c r="O2670" s="1"/>
    </row>
    <row r="2671" spans="15:15" x14ac:dyDescent="0.25">
      <c r="O2671" s="1"/>
    </row>
    <row r="2672" spans="15:15" x14ac:dyDescent="0.25">
      <c r="O2672" s="1"/>
    </row>
    <row r="2673" spans="15:15" x14ac:dyDescent="0.25">
      <c r="O2673" s="1"/>
    </row>
    <row r="2674" spans="15:15" x14ac:dyDescent="0.25">
      <c r="O2674" s="1"/>
    </row>
    <row r="2675" spans="15:15" x14ac:dyDescent="0.25">
      <c r="O2675" s="1"/>
    </row>
    <row r="2676" spans="15:15" x14ac:dyDescent="0.25">
      <c r="O2676" s="1"/>
    </row>
    <row r="2677" spans="15:15" x14ac:dyDescent="0.25">
      <c r="O2677" s="1"/>
    </row>
    <row r="2678" spans="15:15" x14ac:dyDescent="0.25">
      <c r="O2678" s="1"/>
    </row>
    <row r="2679" spans="15:15" x14ac:dyDescent="0.25">
      <c r="O2679" s="1"/>
    </row>
    <row r="2680" spans="15:15" x14ac:dyDescent="0.25">
      <c r="O2680" s="1"/>
    </row>
    <row r="2681" spans="15:15" x14ac:dyDescent="0.25">
      <c r="O2681" s="1"/>
    </row>
    <row r="2682" spans="15:15" x14ac:dyDescent="0.25">
      <c r="O2682" s="1"/>
    </row>
    <row r="2683" spans="15:15" x14ac:dyDescent="0.25">
      <c r="O2683" s="1"/>
    </row>
    <row r="2684" spans="15:15" x14ac:dyDescent="0.25">
      <c r="O2684" s="1"/>
    </row>
    <row r="2685" spans="15:15" x14ac:dyDescent="0.25">
      <c r="O2685" s="1"/>
    </row>
    <row r="2686" spans="15:15" x14ac:dyDescent="0.25">
      <c r="O2686" s="1"/>
    </row>
    <row r="2687" spans="15:15" x14ac:dyDescent="0.25">
      <c r="O2687" s="1"/>
    </row>
    <row r="2688" spans="15:15" x14ac:dyDescent="0.25">
      <c r="O2688" s="1"/>
    </row>
    <row r="2689" spans="15:15" x14ac:dyDescent="0.25">
      <c r="O2689" s="1"/>
    </row>
    <row r="2690" spans="15:15" x14ac:dyDescent="0.25">
      <c r="O2690" s="1"/>
    </row>
    <row r="2691" spans="15:15" x14ac:dyDescent="0.25">
      <c r="O2691" s="1"/>
    </row>
    <row r="2692" spans="15:15" x14ac:dyDescent="0.25">
      <c r="O2692" s="1"/>
    </row>
    <row r="2693" spans="15:15" x14ac:dyDescent="0.25">
      <c r="O2693" s="1"/>
    </row>
    <row r="2694" spans="15:15" x14ac:dyDescent="0.25">
      <c r="O2694" s="1"/>
    </row>
    <row r="2695" spans="15:15" x14ac:dyDescent="0.25">
      <c r="O2695" s="1"/>
    </row>
    <row r="2696" spans="15:15" x14ac:dyDescent="0.25">
      <c r="O2696" s="1"/>
    </row>
    <row r="2697" spans="15:15" x14ac:dyDescent="0.25">
      <c r="O2697" s="1"/>
    </row>
    <row r="2698" spans="15:15" x14ac:dyDescent="0.25">
      <c r="O2698" s="1"/>
    </row>
    <row r="2699" spans="15:15" x14ac:dyDescent="0.25">
      <c r="O2699" s="1"/>
    </row>
    <row r="2700" spans="15:15" x14ac:dyDescent="0.25">
      <c r="O2700" s="1"/>
    </row>
    <row r="2701" spans="15:15" x14ac:dyDescent="0.25">
      <c r="O2701" s="1"/>
    </row>
    <row r="2702" spans="15:15" x14ac:dyDescent="0.25">
      <c r="O2702" s="1"/>
    </row>
    <row r="2703" spans="15:15" x14ac:dyDescent="0.25">
      <c r="O2703" s="1"/>
    </row>
    <row r="2704" spans="15:15" x14ac:dyDescent="0.25">
      <c r="O2704" s="1"/>
    </row>
    <row r="2705" spans="15:15" x14ac:dyDescent="0.25">
      <c r="O2705" s="1"/>
    </row>
    <row r="2706" spans="15:15" x14ac:dyDescent="0.25">
      <c r="O2706" s="1"/>
    </row>
    <row r="2707" spans="15:15" x14ac:dyDescent="0.25">
      <c r="O2707" s="1"/>
    </row>
    <row r="2708" spans="15:15" x14ac:dyDescent="0.25">
      <c r="O2708" s="1"/>
    </row>
    <row r="2709" spans="15:15" x14ac:dyDescent="0.25">
      <c r="O2709" s="1"/>
    </row>
    <row r="2710" spans="15:15" x14ac:dyDescent="0.25">
      <c r="O2710" s="1"/>
    </row>
    <row r="2711" spans="15:15" x14ac:dyDescent="0.25">
      <c r="O2711" s="1"/>
    </row>
    <row r="2712" spans="15:15" x14ac:dyDescent="0.25">
      <c r="O2712" s="1"/>
    </row>
    <row r="2713" spans="15:15" x14ac:dyDescent="0.25">
      <c r="O2713" s="1"/>
    </row>
    <row r="2714" spans="15:15" x14ac:dyDescent="0.25">
      <c r="O2714" s="1"/>
    </row>
    <row r="2715" spans="15:15" x14ac:dyDescent="0.25">
      <c r="O2715" s="1"/>
    </row>
    <row r="2716" spans="15:15" x14ac:dyDescent="0.25">
      <c r="O2716" s="1"/>
    </row>
    <row r="2717" spans="15:15" x14ac:dyDescent="0.25">
      <c r="O2717" s="1"/>
    </row>
    <row r="2718" spans="15:15" x14ac:dyDescent="0.25">
      <c r="O2718" s="1"/>
    </row>
    <row r="2719" spans="15:15" x14ac:dyDescent="0.25">
      <c r="O2719" s="1"/>
    </row>
    <row r="2720" spans="15:15" x14ac:dyDescent="0.25">
      <c r="O2720" s="1"/>
    </row>
    <row r="2721" spans="15:15" x14ac:dyDescent="0.25">
      <c r="O2721" s="1"/>
    </row>
    <row r="2722" spans="15:15" x14ac:dyDescent="0.25">
      <c r="O2722" s="1"/>
    </row>
    <row r="2723" spans="15:15" x14ac:dyDescent="0.25">
      <c r="O2723" s="1"/>
    </row>
    <row r="2724" spans="15:15" x14ac:dyDescent="0.25">
      <c r="O2724" s="1"/>
    </row>
    <row r="2725" spans="15:15" x14ac:dyDescent="0.25">
      <c r="O2725" s="1"/>
    </row>
    <row r="2726" spans="15:15" x14ac:dyDescent="0.25">
      <c r="O2726" s="1"/>
    </row>
    <row r="2727" spans="15:15" x14ac:dyDescent="0.25">
      <c r="O2727" s="1"/>
    </row>
    <row r="2728" spans="15:15" x14ac:dyDescent="0.25">
      <c r="O2728" s="1"/>
    </row>
    <row r="2729" spans="15:15" x14ac:dyDescent="0.25">
      <c r="O2729" s="1"/>
    </row>
    <row r="2730" spans="15:15" x14ac:dyDescent="0.25">
      <c r="O2730" s="1"/>
    </row>
    <row r="2731" spans="15:15" x14ac:dyDescent="0.25">
      <c r="O2731" s="1"/>
    </row>
    <row r="2732" spans="15:15" x14ac:dyDescent="0.25">
      <c r="O2732" s="1"/>
    </row>
    <row r="2733" spans="15:15" x14ac:dyDescent="0.25">
      <c r="O2733" s="1"/>
    </row>
    <row r="2734" spans="15:15" x14ac:dyDescent="0.25">
      <c r="O2734" s="1"/>
    </row>
    <row r="2735" spans="15:15" x14ac:dyDescent="0.25">
      <c r="O2735" s="1"/>
    </row>
    <row r="2736" spans="15:15" x14ac:dyDescent="0.25">
      <c r="O2736" s="1"/>
    </row>
    <row r="2737" spans="15:15" x14ac:dyDescent="0.25">
      <c r="O2737" s="1"/>
    </row>
    <row r="2738" spans="15:15" x14ac:dyDescent="0.25">
      <c r="O2738" s="1"/>
    </row>
    <row r="2739" spans="15:15" x14ac:dyDescent="0.25">
      <c r="O2739" s="1"/>
    </row>
    <row r="2740" spans="15:15" x14ac:dyDescent="0.25">
      <c r="O2740" s="1"/>
    </row>
    <row r="2741" spans="15:15" x14ac:dyDescent="0.25">
      <c r="O2741" s="1"/>
    </row>
    <row r="2742" spans="15:15" x14ac:dyDescent="0.25">
      <c r="O2742" s="1"/>
    </row>
    <row r="2743" spans="15:15" x14ac:dyDescent="0.25">
      <c r="O2743" s="1"/>
    </row>
    <row r="2744" spans="15:15" x14ac:dyDescent="0.25">
      <c r="O2744" s="1"/>
    </row>
    <row r="2745" spans="15:15" x14ac:dyDescent="0.25">
      <c r="O2745" s="1"/>
    </row>
    <row r="2746" spans="15:15" x14ac:dyDescent="0.25">
      <c r="O2746" s="1"/>
    </row>
    <row r="2747" spans="15:15" x14ac:dyDescent="0.25">
      <c r="O2747" s="1"/>
    </row>
    <row r="2748" spans="15:15" x14ac:dyDescent="0.25">
      <c r="O2748" s="1"/>
    </row>
    <row r="2749" spans="15:15" x14ac:dyDescent="0.25">
      <c r="O2749" s="1"/>
    </row>
    <row r="2750" spans="15:15" x14ac:dyDescent="0.25">
      <c r="O2750" s="1"/>
    </row>
    <row r="2751" spans="15:15" x14ac:dyDescent="0.25">
      <c r="O2751" s="1"/>
    </row>
    <row r="2752" spans="15:15" x14ac:dyDescent="0.25">
      <c r="O2752" s="1"/>
    </row>
    <row r="2753" spans="15:15" x14ac:dyDescent="0.25">
      <c r="O2753" s="1"/>
    </row>
    <row r="2754" spans="15:15" x14ac:dyDescent="0.25">
      <c r="O2754" s="1"/>
    </row>
    <row r="2755" spans="15:15" x14ac:dyDescent="0.25">
      <c r="O2755" s="1"/>
    </row>
    <row r="2756" spans="15:15" x14ac:dyDescent="0.25">
      <c r="O2756" s="1"/>
    </row>
    <row r="2757" spans="15:15" x14ac:dyDescent="0.25">
      <c r="O2757" s="1"/>
    </row>
    <row r="2758" spans="15:15" x14ac:dyDescent="0.25">
      <c r="O2758" s="1"/>
    </row>
    <row r="2759" spans="15:15" x14ac:dyDescent="0.25">
      <c r="O2759" s="1"/>
    </row>
    <row r="2760" spans="15:15" x14ac:dyDescent="0.25">
      <c r="O2760" s="1"/>
    </row>
    <row r="2761" spans="15:15" x14ac:dyDescent="0.25">
      <c r="O2761" s="1"/>
    </row>
    <row r="2762" spans="15:15" x14ac:dyDescent="0.25">
      <c r="O2762" s="1"/>
    </row>
    <row r="2763" spans="15:15" x14ac:dyDescent="0.25">
      <c r="O2763" s="1"/>
    </row>
    <row r="2764" spans="15:15" x14ac:dyDescent="0.25">
      <c r="O2764" s="1"/>
    </row>
    <row r="2765" spans="15:15" x14ac:dyDescent="0.25">
      <c r="O2765" s="1"/>
    </row>
    <row r="2766" spans="15:15" x14ac:dyDescent="0.25">
      <c r="O2766" s="1"/>
    </row>
    <row r="2767" spans="15:15" x14ac:dyDescent="0.25">
      <c r="O2767" s="1"/>
    </row>
    <row r="2768" spans="15:15" x14ac:dyDescent="0.25">
      <c r="O2768" s="1"/>
    </row>
    <row r="2769" spans="15:15" x14ac:dyDescent="0.25">
      <c r="O2769" s="1"/>
    </row>
    <row r="2770" spans="15:15" x14ac:dyDescent="0.25">
      <c r="O2770" s="1"/>
    </row>
    <row r="2771" spans="15:15" x14ac:dyDescent="0.25">
      <c r="O2771" s="1"/>
    </row>
    <row r="2772" spans="15:15" x14ac:dyDescent="0.25">
      <c r="O2772" s="1"/>
    </row>
    <row r="2773" spans="15:15" x14ac:dyDescent="0.25">
      <c r="O2773" s="1"/>
    </row>
    <row r="2774" spans="15:15" x14ac:dyDescent="0.25">
      <c r="O2774" s="1"/>
    </row>
    <row r="2775" spans="15:15" x14ac:dyDescent="0.25">
      <c r="O2775" s="1"/>
    </row>
    <row r="2776" spans="15:15" x14ac:dyDescent="0.25">
      <c r="O2776" s="1"/>
    </row>
    <row r="2777" spans="15:15" x14ac:dyDescent="0.25">
      <c r="O2777" s="1"/>
    </row>
    <row r="2778" spans="15:15" x14ac:dyDescent="0.25">
      <c r="O2778" s="1"/>
    </row>
    <row r="2779" spans="15:15" x14ac:dyDescent="0.25">
      <c r="O2779" s="1"/>
    </row>
    <row r="2780" spans="15:15" x14ac:dyDescent="0.25">
      <c r="O2780" s="1"/>
    </row>
    <row r="2781" spans="15:15" x14ac:dyDescent="0.25">
      <c r="O2781" s="1"/>
    </row>
    <row r="2782" spans="15:15" x14ac:dyDescent="0.25">
      <c r="O2782" s="1"/>
    </row>
    <row r="2783" spans="15:15" x14ac:dyDescent="0.25">
      <c r="O2783" s="1"/>
    </row>
    <row r="2784" spans="15:15" x14ac:dyDescent="0.25">
      <c r="O2784" s="1"/>
    </row>
    <row r="2785" spans="15:15" x14ac:dyDescent="0.25">
      <c r="O2785" s="1"/>
    </row>
    <row r="2786" spans="15:15" x14ac:dyDescent="0.25">
      <c r="O2786" s="1"/>
    </row>
    <row r="2787" spans="15:15" x14ac:dyDescent="0.25">
      <c r="O2787" s="1"/>
    </row>
    <row r="2788" spans="15:15" x14ac:dyDescent="0.25">
      <c r="O2788" s="1"/>
    </row>
    <row r="2789" spans="15:15" x14ac:dyDescent="0.25">
      <c r="O2789" s="1"/>
    </row>
    <row r="2790" spans="15:15" x14ac:dyDescent="0.25">
      <c r="O2790" s="1"/>
    </row>
    <row r="2791" spans="15:15" x14ac:dyDescent="0.25">
      <c r="O2791" s="1"/>
    </row>
    <row r="2792" spans="15:15" x14ac:dyDescent="0.25">
      <c r="O2792" s="1"/>
    </row>
    <row r="2793" spans="15:15" x14ac:dyDescent="0.25">
      <c r="O2793" s="1"/>
    </row>
    <row r="2794" spans="15:15" x14ac:dyDescent="0.25">
      <c r="O2794" s="1"/>
    </row>
    <row r="2795" spans="15:15" x14ac:dyDescent="0.25">
      <c r="O2795" s="1"/>
    </row>
    <row r="2796" spans="15:15" x14ac:dyDescent="0.25">
      <c r="O2796" s="1"/>
    </row>
    <row r="2797" spans="15:15" x14ac:dyDescent="0.25">
      <c r="O2797" s="1"/>
    </row>
    <row r="2798" spans="15:15" x14ac:dyDescent="0.25">
      <c r="O2798" s="1"/>
    </row>
    <row r="2799" spans="15:15" x14ac:dyDescent="0.25">
      <c r="O2799" s="1"/>
    </row>
    <row r="2800" spans="15:15" x14ac:dyDescent="0.25">
      <c r="O2800" s="1"/>
    </row>
    <row r="2801" spans="15:15" x14ac:dyDescent="0.25">
      <c r="O2801" s="1"/>
    </row>
    <row r="2802" spans="15:15" x14ac:dyDescent="0.25">
      <c r="O2802" s="1"/>
    </row>
    <row r="2803" spans="15:15" x14ac:dyDescent="0.25">
      <c r="O2803" s="1"/>
    </row>
    <row r="2804" spans="15:15" x14ac:dyDescent="0.25">
      <c r="O2804" s="1"/>
    </row>
    <row r="2805" spans="15:15" x14ac:dyDescent="0.25">
      <c r="O2805" s="1"/>
    </row>
    <row r="2806" spans="15:15" x14ac:dyDescent="0.25">
      <c r="O2806" s="1"/>
    </row>
    <row r="2807" spans="15:15" x14ac:dyDescent="0.25">
      <c r="O2807" s="1"/>
    </row>
    <row r="2808" spans="15:15" x14ac:dyDescent="0.25">
      <c r="O2808" s="1"/>
    </row>
    <row r="2809" spans="15:15" x14ac:dyDescent="0.25">
      <c r="O2809" s="1"/>
    </row>
    <row r="2810" spans="15:15" x14ac:dyDescent="0.25">
      <c r="O2810" s="1"/>
    </row>
    <row r="2811" spans="15:15" x14ac:dyDescent="0.25">
      <c r="O2811" s="1"/>
    </row>
    <row r="2812" spans="15:15" x14ac:dyDescent="0.25">
      <c r="O2812" s="1"/>
    </row>
    <row r="2813" spans="15:15" x14ac:dyDescent="0.25">
      <c r="O2813" s="1"/>
    </row>
    <row r="2814" spans="15:15" x14ac:dyDescent="0.25">
      <c r="O2814" s="1"/>
    </row>
    <row r="2815" spans="15:15" x14ac:dyDescent="0.25">
      <c r="O2815" s="1"/>
    </row>
    <row r="2816" spans="15:15" x14ac:dyDescent="0.25">
      <c r="O2816" s="1"/>
    </row>
    <row r="2817" spans="15:15" x14ac:dyDescent="0.25">
      <c r="O2817" s="1"/>
    </row>
    <row r="2818" spans="15:15" x14ac:dyDescent="0.25">
      <c r="O2818" s="1"/>
    </row>
    <row r="2819" spans="15:15" x14ac:dyDescent="0.25">
      <c r="O2819" s="1"/>
    </row>
    <row r="2820" spans="15:15" x14ac:dyDescent="0.25">
      <c r="O2820" s="1"/>
    </row>
    <row r="2821" spans="15:15" x14ac:dyDescent="0.25">
      <c r="O2821" s="1"/>
    </row>
    <row r="2822" spans="15:15" x14ac:dyDescent="0.25">
      <c r="O2822" s="1"/>
    </row>
    <row r="2823" spans="15:15" x14ac:dyDescent="0.25">
      <c r="O2823" s="1"/>
    </row>
    <row r="2824" spans="15:15" x14ac:dyDescent="0.25">
      <c r="O2824" s="1"/>
    </row>
    <row r="2825" spans="15:15" x14ac:dyDescent="0.25">
      <c r="O2825" s="1"/>
    </row>
    <row r="2826" spans="15:15" x14ac:dyDescent="0.25">
      <c r="O2826" s="1"/>
    </row>
    <row r="2827" spans="15:15" x14ac:dyDescent="0.25">
      <c r="O2827" s="1"/>
    </row>
    <row r="2828" spans="15:15" x14ac:dyDescent="0.25">
      <c r="O2828" s="1"/>
    </row>
    <row r="2829" spans="15:15" x14ac:dyDescent="0.25">
      <c r="O2829" s="1"/>
    </row>
    <row r="2830" spans="15:15" x14ac:dyDescent="0.25">
      <c r="O2830" s="1"/>
    </row>
    <row r="2831" spans="15:15" x14ac:dyDescent="0.25">
      <c r="O2831" s="1"/>
    </row>
    <row r="2832" spans="15:15" x14ac:dyDescent="0.25">
      <c r="O2832" s="1"/>
    </row>
    <row r="2833" spans="15:15" x14ac:dyDescent="0.25">
      <c r="O2833" s="1"/>
    </row>
    <row r="2834" spans="15:15" x14ac:dyDescent="0.25">
      <c r="O2834" s="1"/>
    </row>
    <row r="2835" spans="15:15" x14ac:dyDescent="0.25">
      <c r="O2835" s="1"/>
    </row>
    <row r="2836" spans="15:15" x14ac:dyDescent="0.25">
      <c r="O2836" s="1"/>
    </row>
    <row r="2837" spans="15:15" x14ac:dyDescent="0.25">
      <c r="O2837" s="1"/>
    </row>
    <row r="2838" spans="15:15" x14ac:dyDescent="0.25">
      <c r="O2838" s="1"/>
    </row>
    <row r="2839" spans="15:15" x14ac:dyDescent="0.25">
      <c r="O2839" s="1"/>
    </row>
    <row r="2840" spans="15:15" x14ac:dyDescent="0.25">
      <c r="O2840" s="1"/>
    </row>
    <row r="2841" spans="15:15" x14ac:dyDescent="0.25">
      <c r="O2841" s="1"/>
    </row>
    <row r="2842" spans="15:15" x14ac:dyDescent="0.25">
      <c r="O2842" s="1"/>
    </row>
    <row r="2843" spans="15:15" x14ac:dyDescent="0.25">
      <c r="O2843" s="1"/>
    </row>
    <row r="2844" spans="15:15" x14ac:dyDescent="0.25">
      <c r="O2844" s="1"/>
    </row>
    <row r="2845" spans="15:15" x14ac:dyDescent="0.25">
      <c r="O2845" s="1"/>
    </row>
    <row r="2846" spans="15:15" x14ac:dyDescent="0.25">
      <c r="O2846" s="1"/>
    </row>
    <row r="2847" spans="15:15" x14ac:dyDescent="0.25">
      <c r="O2847" s="1"/>
    </row>
    <row r="2848" spans="15:15" x14ac:dyDescent="0.25">
      <c r="O2848" s="1"/>
    </row>
    <row r="2849" spans="15:15" x14ac:dyDescent="0.25">
      <c r="O2849" s="1"/>
    </row>
    <row r="2850" spans="15:15" x14ac:dyDescent="0.25">
      <c r="O2850" s="1"/>
    </row>
    <row r="2851" spans="15:15" x14ac:dyDescent="0.25">
      <c r="O2851" s="1"/>
    </row>
    <row r="2852" spans="15:15" x14ac:dyDescent="0.25">
      <c r="O2852" s="1"/>
    </row>
    <row r="2853" spans="15:15" x14ac:dyDescent="0.25">
      <c r="O2853" s="1"/>
    </row>
    <row r="2854" spans="15:15" x14ac:dyDescent="0.25">
      <c r="O2854" s="1"/>
    </row>
    <row r="2855" spans="15:15" x14ac:dyDescent="0.25">
      <c r="O2855" s="1"/>
    </row>
    <row r="2856" spans="15:15" x14ac:dyDescent="0.25">
      <c r="O2856" s="1"/>
    </row>
    <row r="2857" spans="15:15" x14ac:dyDescent="0.25">
      <c r="O2857" s="1"/>
    </row>
    <row r="2858" spans="15:15" x14ac:dyDescent="0.25">
      <c r="O2858" s="1"/>
    </row>
    <row r="2859" spans="15:15" x14ac:dyDescent="0.25">
      <c r="O2859" s="1"/>
    </row>
    <row r="2860" spans="15:15" x14ac:dyDescent="0.25">
      <c r="O2860" s="1"/>
    </row>
    <row r="2861" spans="15:15" x14ac:dyDescent="0.25">
      <c r="O2861" s="1"/>
    </row>
    <row r="2862" spans="15:15" x14ac:dyDescent="0.25">
      <c r="O2862" s="1"/>
    </row>
    <row r="2863" spans="15:15" x14ac:dyDescent="0.25">
      <c r="O2863" s="1"/>
    </row>
    <row r="2864" spans="15:15" x14ac:dyDescent="0.25">
      <c r="O2864" s="1"/>
    </row>
    <row r="2865" spans="15:15" x14ac:dyDescent="0.25">
      <c r="O2865" s="1"/>
    </row>
    <row r="2866" spans="15:15" x14ac:dyDescent="0.25">
      <c r="O2866" s="1"/>
    </row>
    <row r="2867" spans="15:15" x14ac:dyDescent="0.25">
      <c r="O2867" s="1"/>
    </row>
    <row r="2868" spans="15:15" x14ac:dyDescent="0.25">
      <c r="O2868" s="1"/>
    </row>
    <row r="2869" spans="15:15" x14ac:dyDescent="0.25">
      <c r="O2869" s="1"/>
    </row>
    <row r="2870" spans="15:15" x14ac:dyDescent="0.25">
      <c r="O2870" s="1"/>
    </row>
    <row r="2871" spans="15:15" x14ac:dyDescent="0.25">
      <c r="O2871" s="1"/>
    </row>
    <row r="2872" spans="15:15" x14ac:dyDescent="0.25">
      <c r="O2872" s="1"/>
    </row>
    <row r="2873" spans="15:15" x14ac:dyDescent="0.25">
      <c r="O2873" s="1"/>
    </row>
    <row r="2874" spans="15:15" x14ac:dyDescent="0.25">
      <c r="O2874" s="1"/>
    </row>
    <row r="2875" spans="15:15" x14ac:dyDescent="0.25">
      <c r="O2875" s="1"/>
    </row>
    <row r="2876" spans="15:15" x14ac:dyDescent="0.25">
      <c r="O2876" s="1"/>
    </row>
    <row r="2877" spans="15:15" x14ac:dyDescent="0.25">
      <c r="O2877" s="1"/>
    </row>
    <row r="2878" spans="15:15" x14ac:dyDescent="0.25">
      <c r="O2878" s="1"/>
    </row>
    <row r="2879" spans="15:15" x14ac:dyDescent="0.25">
      <c r="O2879" s="1"/>
    </row>
    <row r="2880" spans="15:15" x14ac:dyDescent="0.25">
      <c r="O2880" s="1"/>
    </row>
    <row r="2881" spans="15:15" x14ac:dyDescent="0.25">
      <c r="O2881" s="1"/>
    </row>
    <row r="2882" spans="15:15" x14ac:dyDescent="0.25">
      <c r="O2882" s="1"/>
    </row>
    <row r="2883" spans="15:15" x14ac:dyDescent="0.25">
      <c r="O2883" s="1"/>
    </row>
    <row r="2884" spans="15:15" x14ac:dyDescent="0.25">
      <c r="O2884" s="1"/>
    </row>
    <row r="2885" spans="15:15" x14ac:dyDescent="0.25">
      <c r="O2885" s="1"/>
    </row>
    <row r="2886" spans="15:15" x14ac:dyDescent="0.25">
      <c r="O2886" s="1"/>
    </row>
    <row r="2887" spans="15:15" x14ac:dyDescent="0.25">
      <c r="O2887" s="1"/>
    </row>
    <row r="2888" spans="15:15" x14ac:dyDescent="0.25">
      <c r="O2888" s="1"/>
    </row>
    <row r="2889" spans="15:15" x14ac:dyDescent="0.25">
      <c r="O2889" s="1"/>
    </row>
    <row r="2890" spans="15:15" x14ac:dyDescent="0.25">
      <c r="O2890" s="1"/>
    </row>
    <row r="2891" spans="15:15" x14ac:dyDescent="0.25">
      <c r="O2891" s="1"/>
    </row>
    <row r="2892" spans="15:15" x14ac:dyDescent="0.25">
      <c r="O2892" s="1"/>
    </row>
    <row r="2893" spans="15:15" x14ac:dyDescent="0.25">
      <c r="O2893" s="1"/>
    </row>
    <row r="2894" spans="15:15" x14ac:dyDescent="0.25">
      <c r="O2894" s="1"/>
    </row>
    <row r="2895" spans="15:15" x14ac:dyDescent="0.25">
      <c r="O2895" s="1"/>
    </row>
    <row r="2896" spans="15:15" x14ac:dyDescent="0.25">
      <c r="O2896" s="1"/>
    </row>
    <row r="2897" spans="15:15" x14ac:dyDescent="0.25">
      <c r="O2897" s="1"/>
    </row>
    <row r="2898" spans="15:15" x14ac:dyDescent="0.25">
      <c r="O2898" s="1"/>
    </row>
    <row r="2899" spans="15:15" x14ac:dyDescent="0.25">
      <c r="O2899" s="1"/>
    </row>
    <row r="2900" spans="15:15" x14ac:dyDescent="0.25">
      <c r="O2900" s="1"/>
    </row>
    <row r="2901" spans="15:15" x14ac:dyDescent="0.25">
      <c r="O2901" s="1"/>
    </row>
    <row r="2902" spans="15:15" x14ac:dyDescent="0.25">
      <c r="O2902" s="1"/>
    </row>
    <row r="2903" spans="15:15" x14ac:dyDescent="0.25">
      <c r="O2903" s="1"/>
    </row>
    <row r="2904" spans="15:15" x14ac:dyDescent="0.25">
      <c r="O2904" s="1"/>
    </row>
    <row r="2905" spans="15:15" x14ac:dyDescent="0.25">
      <c r="O2905" s="1"/>
    </row>
    <row r="2906" spans="15:15" x14ac:dyDescent="0.25">
      <c r="O2906" s="1"/>
    </row>
    <row r="2907" spans="15:15" x14ac:dyDescent="0.25">
      <c r="O2907" s="1"/>
    </row>
    <row r="2908" spans="15:15" x14ac:dyDescent="0.25">
      <c r="O2908" s="1"/>
    </row>
    <row r="2909" spans="15:15" x14ac:dyDescent="0.25">
      <c r="O2909" s="1"/>
    </row>
    <row r="2910" spans="15:15" x14ac:dyDescent="0.25">
      <c r="O2910" s="1"/>
    </row>
    <row r="2911" spans="15:15" x14ac:dyDescent="0.25">
      <c r="O2911" s="1"/>
    </row>
    <row r="2912" spans="15:15" x14ac:dyDescent="0.25">
      <c r="O2912" s="1"/>
    </row>
    <row r="2913" spans="15:15" x14ac:dyDescent="0.25">
      <c r="O2913" s="1"/>
    </row>
    <row r="2914" spans="15:15" x14ac:dyDescent="0.25">
      <c r="O2914" s="1"/>
    </row>
    <row r="2915" spans="15:15" x14ac:dyDescent="0.25">
      <c r="O2915" s="1"/>
    </row>
    <row r="2916" spans="15:15" x14ac:dyDescent="0.25">
      <c r="O2916" s="1"/>
    </row>
    <row r="2917" spans="15:15" x14ac:dyDescent="0.25">
      <c r="O2917" s="1"/>
    </row>
    <row r="2918" spans="15:15" x14ac:dyDescent="0.25">
      <c r="O2918" s="1"/>
    </row>
    <row r="2919" spans="15:15" x14ac:dyDescent="0.25">
      <c r="O2919" s="1"/>
    </row>
    <row r="2920" spans="15:15" x14ac:dyDescent="0.25">
      <c r="O2920" s="1"/>
    </row>
    <row r="2921" spans="15:15" x14ac:dyDescent="0.25">
      <c r="O2921" s="1"/>
    </row>
    <row r="2922" spans="15:15" x14ac:dyDescent="0.25">
      <c r="O2922" s="1"/>
    </row>
    <row r="2923" spans="15:15" x14ac:dyDescent="0.25">
      <c r="O2923" s="1"/>
    </row>
    <row r="2924" spans="15:15" x14ac:dyDescent="0.25">
      <c r="O2924" s="1"/>
    </row>
    <row r="2925" spans="15:15" x14ac:dyDescent="0.25">
      <c r="O2925" s="1"/>
    </row>
    <row r="2926" spans="15:15" x14ac:dyDescent="0.25">
      <c r="O2926" s="1"/>
    </row>
    <row r="2927" spans="15:15" x14ac:dyDescent="0.25">
      <c r="O2927" s="1"/>
    </row>
    <row r="2928" spans="15:15" x14ac:dyDescent="0.25">
      <c r="O2928" s="1"/>
    </row>
    <row r="2929" spans="15:15" x14ac:dyDescent="0.25">
      <c r="O2929" s="1"/>
    </row>
    <row r="2930" spans="15:15" x14ac:dyDescent="0.25">
      <c r="O2930" s="1"/>
    </row>
    <row r="2931" spans="15:15" x14ac:dyDescent="0.25">
      <c r="O2931" s="1"/>
    </row>
    <row r="2932" spans="15:15" x14ac:dyDescent="0.25">
      <c r="O2932" s="1"/>
    </row>
    <row r="2933" spans="15:15" x14ac:dyDescent="0.25">
      <c r="O2933" s="1"/>
    </row>
    <row r="2934" spans="15:15" x14ac:dyDescent="0.25">
      <c r="O2934" s="1"/>
    </row>
    <row r="2935" spans="15:15" x14ac:dyDescent="0.25">
      <c r="O2935" s="1"/>
    </row>
    <row r="2936" spans="15:15" x14ac:dyDescent="0.25">
      <c r="O2936" s="1"/>
    </row>
    <row r="2937" spans="15:15" x14ac:dyDescent="0.25">
      <c r="O2937" s="1"/>
    </row>
    <row r="2938" spans="15:15" x14ac:dyDescent="0.25">
      <c r="O2938" s="1"/>
    </row>
    <row r="2939" spans="15:15" x14ac:dyDescent="0.25">
      <c r="O2939" s="1"/>
    </row>
    <row r="2940" spans="15:15" x14ac:dyDescent="0.25">
      <c r="O2940" s="1"/>
    </row>
    <row r="2941" spans="15:15" x14ac:dyDescent="0.25">
      <c r="O2941" s="1"/>
    </row>
    <row r="2942" spans="15:15" x14ac:dyDescent="0.25">
      <c r="O2942" s="1"/>
    </row>
    <row r="2943" spans="15:15" x14ac:dyDescent="0.25">
      <c r="O2943" s="1"/>
    </row>
    <row r="2944" spans="15:15" x14ac:dyDescent="0.25">
      <c r="O2944" s="1"/>
    </row>
    <row r="2945" spans="15:15" x14ac:dyDescent="0.25">
      <c r="O2945" s="1"/>
    </row>
    <row r="2946" spans="15:15" x14ac:dyDescent="0.25">
      <c r="O2946" s="1"/>
    </row>
    <row r="2947" spans="15:15" x14ac:dyDescent="0.25">
      <c r="O2947" s="1"/>
    </row>
    <row r="2948" spans="15:15" x14ac:dyDescent="0.25">
      <c r="O2948" s="1"/>
    </row>
    <row r="2949" spans="15:15" x14ac:dyDescent="0.25">
      <c r="O2949" s="1"/>
    </row>
    <row r="2950" spans="15:15" x14ac:dyDescent="0.25">
      <c r="O2950" s="1"/>
    </row>
    <row r="2951" spans="15:15" x14ac:dyDescent="0.25">
      <c r="O2951" s="1"/>
    </row>
    <row r="2952" spans="15:15" x14ac:dyDescent="0.25">
      <c r="O2952" s="1"/>
    </row>
    <row r="2953" spans="15:15" x14ac:dyDescent="0.25">
      <c r="O2953" s="1"/>
    </row>
    <row r="2954" spans="15:15" x14ac:dyDescent="0.25">
      <c r="O2954" s="1"/>
    </row>
    <row r="2955" spans="15:15" x14ac:dyDescent="0.25">
      <c r="O2955" s="1"/>
    </row>
    <row r="2956" spans="15:15" x14ac:dyDescent="0.25">
      <c r="O2956" s="1"/>
    </row>
    <row r="2957" spans="15:15" x14ac:dyDescent="0.25">
      <c r="O2957" s="1"/>
    </row>
    <row r="2958" spans="15:15" x14ac:dyDescent="0.25">
      <c r="O2958" s="1"/>
    </row>
    <row r="2959" spans="15:15" x14ac:dyDescent="0.25">
      <c r="O2959" s="1"/>
    </row>
    <row r="2960" spans="15:15" x14ac:dyDescent="0.25">
      <c r="O2960" s="1"/>
    </row>
    <row r="2961" spans="15:15" x14ac:dyDescent="0.25">
      <c r="O2961" s="1"/>
    </row>
    <row r="2962" spans="15:15" x14ac:dyDescent="0.25">
      <c r="O2962" s="1"/>
    </row>
    <row r="2963" spans="15:15" x14ac:dyDescent="0.25">
      <c r="O2963" s="1"/>
    </row>
    <row r="2964" spans="15:15" x14ac:dyDescent="0.25">
      <c r="O2964" s="1"/>
    </row>
    <row r="2965" spans="15:15" x14ac:dyDescent="0.25">
      <c r="O2965" s="1"/>
    </row>
    <row r="2966" spans="15:15" x14ac:dyDescent="0.25">
      <c r="O2966" s="1"/>
    </row>
    <row r="2967" spans="15:15" x14ac:dyDescent="0.25">
      <c r="O2967" s="1"/>
    </row>
    <row r="2968" spans="15:15" x14ac:dyDescent="0.25">
      <c r="O2968" s="1"/>
    </row>
    <row r="2969" spans="15:15" x14ac:dyDescent="0.25">
      <c r="O2969" s="1"/>
    </row>
    <row r="2970" spans="15:15" x14ac:dyDescent="0.25">
      <c r="O2970" s="1"/>
    </row>
    <row r="2971" spans="15:15" x14ac:dyDescent="0.25">
      <c r="O2971" s="1"/>
    </row>
    <row r="2972" spans="15:15" x14ac:dyDescent="0.25">
      <c r="O2972" s="1"/>
    </row>
    <row r="2973" spans="15:15" x14ac:dyDescent="0.25">
      <c r="O2973" s="1"/>
    </row>
    <row r="2974" spans="15:15" x14ac:dyDescent="0.25">
      <c r="O2974" s="1"/>
    </row>
    <row r="2975" spans="15:15" x14ac:dyDescent="0.25">
      <c r="O2975" s="1"/>
    </row>
    <row r="2976" spans="15:15" x14ac:dyDescent="0.25">
      <c r="O2976" s="1"/>
    </row>
    <row r="2977" spans="15:15" x14ac:dyDescent="0.25">
      <c r="O2977" s="1"/>
    </row>
    <row r="2978" spans="15:15" x14ac:dyDescent="0.25">
      <c r="O2978" s="1"/>
    </row>
    <row r="2979" spans="15:15" x14ac:dyDescent="0.25">
      <c r="O2979" s="1"/>
    </row>
    <row r="2980" spans="15:15" x14ac:dyDescent="0.25">
      <c r="O2980" s="1"/>
    </row>
    <row r="2981" spans="15:15" x14ac:dyDescent="0.25">
      <c r="O2981" s="1"/>
    </row>
    <row r="2982" spans="15:15" x14ac:dyDescent="0.25">
      <c r="O2982" s="1"/>
    </row>
    <row r="2983" spans="15:15" x14ac:dyDescent="0.25">
      <c r="O2983" s="1"/>
    </row>
    <row r="2984" spans="15:15" x14ac:dyDescent="0.25">
      <c r="O2984" s="1"/>
    </row>
    <row r="2985" spans="15:15" x14ac:dyDescent="0.25">
      <c r="O2985" s="1"/>
    </row>
    <row r="2986" spans="15:15" x14ac:dyDescent="0.25">
      <c r="O2986" s="1"/>
    </row>
    <row r="2987" spans="15:15" x14ac:dyDescent="0.25">
      <c r="O2987" s="1"/>
    </row>
    <row r="2988" spans="15:15" x14ac:dyDescent="0.25">
      <c r="O2988" s="1"/>
    </row>
    <row r="2989" spans="15:15" x14ac:dyDescent="0.25">
      <c r="O2989" s="1"/>
    </row>
    <row r="2990" spans="15:15" x14ac:dyDescent="0.25">
      <c r="O2990" s="1"/>
    </row>
    <row r="2991" spans="15:15" x14ac:dyDescent="0.25">
      <c r="O2991" s="1"/>
    </row>
    <row r="2992" spans="15:15" x14ac:dyDescent="0.25">
      <c r="O2992" s="1"/>
    </row>
    <row r="2993" spans="15:15" x14ac:dyDescent="0.25">
      <c r="O2993" s="1"/>
    </row>
    <row r="2994" spans="15:15" x14ac:dyDescent="0.25">
      <c r="O2994" s="1"/>
    </row>
    <row r="2995" spans="15:15" x14ac:dyDescent="0.25">
      <c r="O2995" s="1"/>
    </row>
    <row r="2996" spans="15:15" x14ac:dyDescent="0.25">
      <c r="O2996" s="1"/>
    </row>
    <row r="2997" spans="15:15" x14ac:dyDescent="0.25">
      <c r="O2997" s="1"/>
    </row>
    <row r="2998" spans="15:15" x14ac:dyDescent="0.25">
      <c r="O2998" s="1"/>
    </row>
    <row r="2999" spans="15:15" x14ac:dyDescent="0.25">
      <c r="O2999" s="1"/>
    </row>
    <row r="3000" spans="15:15" x14ac:dyDescent="0.25">
      <c r="O3000" s="1"/>
    </row>
    <row r="3001" spans="15:15" x14ac:dyDescent="0.25">
      <c r="O3001" s="1"/>
    </row>
    <row r="3002" spans="15:15" x14ac:dyDescent="0.25">
      <c r="O3002" s="1"/>
    </row>
    <row r="3003" spans="15:15" x14ac:dyDescent="0.25">
      <c r="O3003" s="1"/>
    </row>
    <row r="3004" spans="15:15" x14ac:dyDescent="0.25">
      <c r="O3004" s="1"/>
    </row>
    <row r="3005" spans="15:15" x14ac:dyDescent="0.25">
      <c r="O3005" s="1"/>
    </row>
    <row r="3006" spans="15:15" x14ac:dyDescent="0.25">
      <c r="O3006" s="1"/>
    </row>
    <row r="3007" spans="15:15" x14ac:dyDescent="0.25">
      <c r="O3007" s="1"/>
    </row>
    <row r="3008" spans="15:15" x14ac:dyDescent="0.25">
      <c r="O3008" s="1"/>
    </row>
    <row r="3009" spans="15:15" x14ac:dyDescent="0.25">
      <c r="O3009" s="1"/>
    </row>
    <row r="3010" spans="15:15" x14ac:dyDescent="0.25">
      <c r="O3010" s="1"/>
    </row>
    <row r="3011" spans="15:15" x14ac:dyDescent="0.25">
      <c r="O3011" s="1"/>
    </row>
    <row r="3012" spans="15:15" x14ac:dyDescent="0.25">
      <c r="O3012" s="1"/>
    </row>
    <row r="3013" spans="15:15" x14ac:dyDescent="0.25">
      <c r="O3013" s="1"/>
    </row>
    <row r="3014" spans="15:15" x14ac:dyDescent="0.25">
      <c r="O3014" s="1"/>
    </row>
    <row r="3015" spans="15:15" x14ac:dyDescent="0.25">
      <c r="O3015" s="1"/>
    </row>
    <row r="3016" spans="15:15" x14ac:dyDescent="0.25">
      <c r="O3016" s="1"/>
    </row>
    <row r="3017" spans="15:15" x14ac:dyDescent="0.25">
      <c r="O3017" s="1"/>
    </row>
    <row r="3018" spans="15:15" x14ac:dyDescent="0.25">
      <c r="O3018" s="1"/>
    </row>
    <row r="3019" spans="15:15" x14ac:dyDescent="0.25">
      <c r="O3019" s="1"/>
    </row>
    <row r="3020" spans="15:15" x14ac:dyDescent="0.25">
      <c r="O3020" s="1"/>
    </row>
    <row r="3021" spans="15:15" x14ac:dyDescent="0.25">
      <c r="O3021" s="1"/>
    </row>
    <row r="3022" spans="15:15" x14ac:dyDescent="0.25">
      <c r="O3022" s="1"/>
    </row>
    <row r="3023" spans="15:15" x14ac:dyDescent="0.25">
      <c r="O3023" s="1"/>
    </row>
    <row r="3024" spans="15:15" x14ac:dyDescent="0.25">
      <c r="O3024" s="1"/>
    </row>
    <row r="3025" spans="15:15" x14ac:dyDescent="0.25">
      <c r="O3025" s="1"/>
    </row>
    <row r="3026" spans="15:15" x14ac:dyDescent="0.25">
      <c r="O3026" s="1"/>
    </row>
    <row r="3027" spans="15:15" x14ac:dyDescent="0.25">
      <c r="O3027" s="1"/>
    </row>
    <row r="3028" spans="15:15" x14ac:dyDescent="0.25">
      <c r="O3028" s="1"/>
    </row>
    <row r="3029" spans="15:15" x14ac:dyDescent="0.25">
      <c r="O3029" s="1"/>
    </row>
    <row r="3030" spans="15:15" x14ac:dyDescent="0.25">
      <c r="O3030" s="1"/>
    </row>
    <row r="3031" spans="15:15" x14ac:dyDescent="0.25">
      <c r="O3031" s="1"/>
    </row>
    <row r="3032" spans="15:15" x14ac:dyDescent="0.25">
      <c r="O3032" s="1"/>
    </row>
    <row r="3033" spans="15:15" x14ac:dyDescent="0.25">
      <c r="O3033" s="1"/>
    </row>
    <row r="3034" spans="15:15" x14ac:dyDescent="0.25">
      <c r="O3034" s="1"/>
    </row>
    <row r="3035" spans="15:15" x14ac:dyDescent="0.25">
      <c r="O3035" s="1"/>
    </row>
    <row r="3036" spans="15:15" x14ac:dyDescent="0.25">
      <c r="O3036" s="1"/>
    </row>
    <row r="3037" spans="15:15" x14ac:dyDescent="0.25">
      <c r="O3037" s="1"/>
    </row>
    <row r="3038" spans="15:15" x14ac:dyDescent="0.25">
      <c r="O3038" s="1"/>
    </row>
    <row r="3039" spans="15:15" x14ac:dyDescent="0.25">
      <c r="O3039" s="1"/>
    </row>
    <row r="3040" spans="15:15" x14ac:dyDescent="0.25">
      <c r="O3040" s="1"/>
    </row>
    <row r="3041" spans="15:15" x14ac:dyDescent="0.25">
      <c r="O3041" s="1"/>
    </row>
    <row r="3042" spans="15:15" x14ac:dyDescent="0.25">
      <c r="O3042" s="1"/>
    </row>
    <row r="3043" spans="15:15" x14ac:dyDescent="0.25">
      <c r="O3043" s="1"/>
    </row>
    <row r="3044" spans="15:15" x14ac:dyDescent="0.25">
      <c r="O3044" s="1"/>
    </row>
    <row r="3045" spans="15:15" x14ac:dyDescent="0.25">
      <c r="O3045" s="1"/>
    </row>
    <row r="3046" spans="15:15" x14ac:dyDescent="0.25">
      <c r="O3046" s="1"/>
    </row>
    <row r="3047" spans="15:15" x14ac:dyDescent="0.25">
      <c r="O3047" s="1"/>
    </row>
    <row r="3048" spans="15:15" x14ac:dyDescent="0.25">
      <c r="O3048" s="1"/>
    </row>
    <row r="3049" spans="15:15" x14ac:dyDescent="0.25">
      <c r="O3049" s="1"/>
    </row>
    <row r="3050" spans="15:15" x14ac:dyDescent="0.25">
      <c r="O3050" s="1"/>
    </row>
    <row r="3051" spans="15:15" x14ac:dyDescent="0.25">
      <c r="O3051" s="1"/>
    </row>
    <row r="3052" spans="15:15" x14ac:dyDescent="0.25">
      <c r="O3052" s="1"/>
    </row>
    <row r="3053" spans="15:15" x14ac:dyDescent="0.25">
      <c r="O3053" s="1"/>
    </row>
    <row r="3054" spans="15:15" x14ac:dyDescent="0.25">
      <c r="O3054" s="1"/>
    </row>
    <row r="3055" spans="15:15" x14ac:dyDescent="0.25">
      <c r="O3055" s="1"/>
    </row>
    <row r="3056" spans="15:15" x14ac:dyDescent="0.25">
      <c r="O3056" s="1"/>
    </row>
    <row r="3057" spans="15:15" x14ac:dyDescent="0.25">
      <c r="O3057" s="1"/>
    </row>
    <row r="3058" spans="15:15" x14ac:dyDescent="0.25">
      <c r="O3058" s="1"/>
    </row>
    <row r="3059" spans="15:15" x14ac:dyDescent="0.25">
      <c r="O3059" s="1"/>
    </row>
    <row r="3060" spans="15:15" x14ac:dyDescent="0.25">
      <c r="O3060" s="1"/>
    </row>
    <row r="3061" spans="15:15" x14ac:dyDescent="0.25">
      <c r="O3061" s="1"/>
    </row>
    <row r="3062" spans="15:15" x14ac:dyDescent="0.25">
      <c r="O3062" s="1"/>
    </row>
    <row r="3063" spans="15:15" x14ac:dyDescent="0.25">
      <c r="O3063" s="1"/>
    </row>
    <row r="3064" spans="15:15" x14ac:dyDescent="0.25">
      <c r="O3064" s="1"/>
    </row>
    <row r="3065" spans="15:15" x14ac:dyDescent="0.25">
      <c r="O3065" s="1"/>
    </row>
    <row r="3066" spans="15:15" x14ac:dyDescent="0.25">
      <c r="O3066" s="1"/>
    </row>
    <row r="3067" spans="15:15" x14ac:dyDescent="0.25">
      <c r="O3067" s="1"/>
    </row>
    <row r="3068" spans="15:15" x14ac:dyDescent="0.25">
      <c r="O3068" s="1"/>
    </row>
    <row r="3069" spans="15:15" x14ac:dyDescent="0.25">
      <c r="O3069" s="1"/>
    </row>
    <row r="3070" spans="15:15" x14ac:dyDescent="0.25">
      <c r="O3070" s="1"/>
    </row>
    <row r="3071" spans="15:15" x14ac:dyDescent="0.25">
      <c r="O3071" s="1"/>
    </row>
    <row r="3072" spans="15:15" x14ac:dyDescent="0.25">
      <c r="O3072" s="1"/>
    </row>
    <row r="3073" spans="15:15" x14ac:dyDescent="0.25">
      <c r="O3073" s="1"/>
    </row>
    <row r="3074" spans="15:15" x14ac:dyDescent="0.25">
      <c r="O3074" s="1"/>
    </row>
    <row r="3075" spans="15:15" x14ac:dyDescent="0.25">
      <c r="O3075" s="1"/>
    </row>
    <row r="3076" spans="15:15" x14ac:dyDescent="0.25">
      <c r="O3076" s="1"/>
    </row>
    <row r="3077" spans="15:15" x14ac:dyDescent="0.25">
      <c r="O3077" s="1"/>
    </row>
    <row r="3078" spans="15:15" x14ac:dyDescent="0.25">
      <c r="O3078" s="1"/>
    </row>
    <row r="3079" spans="15:15" x14ac:dyDescent="0.25">
      <c r="O3079" s="1"/>
    </row>
    <row r="3080" spans="15:15" x14ac:dyDescent="0.25">
      <c r="O3080" s="1"/>
    </row>
    <row r="3081" spans="15:15" x14ac:dyDescent="0.25">
      <c r="O3081" s="1"/>
    </row>
    <row r="3082" spans="15:15" x14ac:dyDescent="0.25">
      <c r="O3082" s="1"/>
    </row>
    <row r="3083" spans="15:15" x14ac:dyDescent="0.25">
      <c r="O3083" s="1"/>
    </row>
    <row r="3084" spans="15:15" x14ac:dyDescent="0.25">
      <c r="O3084" s="1"/>
    </row>
    <row r="3085" spans="15:15" x14ac:dyDescent="0.25">
      <c r="O3085" s="1"/>
    </row>
    <row r="3086" spans="15:15" x14ac:dyDescent="0.25">
      <c r="O3086" s="1"/>
    </row>
    <row r="3087" spans="15:15" x14ac:dyDescent="0.25">
      <c r="O3087" s="1"/>
    </row>
    <row r="3088" spans="15:15" x14ac:dyDescent="0.25">
      <c r="O3088" s="1"/>
    </row>
    <row r="3089" spans="15:15" x14ac:dyDescent="0.25">
      <c r="O3089" s="1"/>
    </row>
    <row r="3090" spans="15:15" x14ac:dyDescent="0.25">
      <c r="O3090" s="1"/>
    </row>
    <row r="3091" spans="15:15" x14ac:dyDescent="0.25">
      <c r="O3091" s="1"/>
    </row>
    <row r="3092" spans="15:15" x14ac:dyDescent="0.25">
      <c r="O3092" s="1"/>
    </row>
    <row r="3093" spans="15:15" x14ac:dyDescent="0.25">
      <c r="O3093" s="1"/>
    </row>
    <row r="3094" spans="15:15" x14ac:dyDescent="0.25">
      <c r="O3094" s="1"/>
    </row>
    <row r="3095" spans="15:15" x14ac:dyDescent="0.25">
      <c r="O3095" s="1"/>
    </row>
    <row r="3096" spans="15:15" x14ac:dyDescent="0.25">
      <c r="O3096" s="1"/>
    </row>
    <row r="3097" spans="15:15" x14ac:dyDescent="0.25">
      <c r="O3097" s="1"/>
    </row>
    <row r="3098" spans="15:15" x14ac:dyDescent="0.25">
      <c r="O3098" s="1"/>
    </row>
    <row r="3099" spans="15:15" x14ac:dyDescent="0.25">
      <c r="O3099" s="1"/>
    </row>
    <row r="3100" spans="15:15" x14ac:dyDescent="0.25">
      <c r="O3100" s="1"/>
    </row>
    <row r="3101" spans="15:15" x14ac:dyDescent="0.25">
      <c r="O3101" s="1"/>
    </row>
    <row r="3102" spans="15:15" x14ac:dyDescent="0.25">
      <c r="O3102" s="1"/>
    </row>
    <row r="3103" spans="15:15" x14ac:dyDescent="0.25">
      <c r="O3103" s="1"/>
    </row>
    <row r="3104" spans="15:15" x14ac:dyDescent="0.25">
      <c r="O3104" s="1"/>
    </row>
    <row r="3105" spans="15:15" x14ac:dyDescent="0.25">
      <c r="O3105" s="1"/>
    </row>
    <row r="3106" spans="15:15" x14ac:dyDescent="0.25">
      <c r="O3106" s="1"/>
    </row>
    <row r="3107" spans="15:15" x14ac:dyDescent="0.25">
      <c r="O3107" s="1"/>
    </row>
    <row r="3108" spans="15:15" x14ac:dyDescent="0.25">
      <c r="O3108" s="1"/>
    </row>
    <row r="3109" spans="15:15" x14ac:dyDescent="0.25">
      <c r="O3109" s="1"/>
    </row>
    <row r="3110" spans="15:15" x14ac:dyDescent="0.25">
      <c r="O3110" s="1"/>
    </row>
    <row r="3111" spans="15:15" x14ac:dyDescent="0.25">
      <c r="O3111" s="1"/>
    </row>
    <row r="3112" spans="15:15" x14ac:dyDescent="0.25">
      <c r="O3112" s="1"/>
    </row>
    <row r="3113" spans="15:15" x14ac:dyDescent="0.25">
      <c r="O3113" s="1"/>
    </row>
    <row r="3114" spans="15:15" x14ac:dyDescent="0.25">
      <c r="O3114" s="1"/>
    </row>
    <row r="3115" spans="15:15" x14ac:dyDescent="0.25">
      <c r="O3115" s="1"/>
    </row>
    <row r="3116" spans="15:15" x14ac:dyDescent="0.25">
      <c r="O3116" s="1"/>
    </row>
    <row r="3117" spans="15:15" x14ac:dyDescent="0.25">
      <c r="O3117" s="1"/>
    </row>
    <row r="3118" spans="15:15" x14ac:dyDescent="0.25">
      <c r="O3118" s="1"/>
    </row>
    <row r="3119" spans="15:15" x14ac:dyDescent="0.25">
      <c r="O3119" s="1"/>
    </row>
    <row r="3120" spans="15:15" x14ac:dyDescent="0.25">
      <c r="O3120" s="1"/>
    </row>
    <row r="3121" spans="15:15" x14ac:dyDescent="0.25">
      <c r="O3121" s="1"/>
    </row>
    <row r="3122" spans="15:15" x14ac:dyDescent="0.25">
      <c r="O3122" s="1"/>
    </row>
    <row r="3123" spans="15:15" x14ac:dyDescent="0.25">
      <c r="O3123" s="1"/>
    </row>
    <row r="3124" spans="15:15" x14ac:dyDescent="0.25">
      <c r="O3124" s="1"/>
    </row>
    <row r="3125" spans="15:15" x14ac:dyDescent="0.25">
      <c r="O3125" s="1"/>
    </row>
    <row r="3126" spans="15:15" x14ac:dyDescent="0.25">
      <c r="O3126" s="1"/>
    </row>
    <row r="3127" spans="15:15" x14ac:dyDescent="0.25">
      <c r="O3127" s="1"/>
    </row>
    <row r="3128" spans="15:15" x14ac:dyDescent="0.25">
      <c r="O3128" s="1"/>
    </row>
    <row r="3129" spans="15:15" x14ac:dyDescent="0.25">
      <c r="O3129" s="1"/>
    </row>
    <row r="3130" spans="15:15" x14ac:dyDescent="0.25">
      <c r="O3130" s="1"/>
    </row>
    <row r="3131" spans="15:15" x14ac:dyDescent="0.25">
      <c r="O3131" s="1"/>
    </row>
    <row r="3132" spans="15:15" x14ac:dyDescent="0.25">
      <c r="O3132" s="1"/>
    </row>
    <row r="3133" spans="15:15" x14ac:dyDescent="0.25">
      <c r="O3133" s="1"/>
    </row>
    <row r="3134" spans="15:15" x14ac:dyDescent="0.25">
      <c r="O3134" s="1"/>
    </row>
    <row r="3135" spans="15:15" x14ac:dyDescent="0.25">
      <c r="O3135" s="1"/>
    </row>
    <row r="3136" spans="15:15" x14ac:dyDescent="0.25">
      <c r="O3136" s="1"/>
    </row>
    <row r="3137" spans="15:15" x14ac:dyDescent="0.25">
      <c r="O3137" s="1"/>
    </row>
    <row r="3138" spans="15:15" x14ac:dyDescent="0.25">
      <c r="O3138" s="1"/>
    </row>
    <row r="3139" spans="15:15" x14ac:dyDescent="0.25">
      <c r="O3139" s="1"/>
    </row>
    <row r="3140" spans="15:15" x14ac:dyDescent="0.25">
      <c r="O3140" s="1"/>
    </row>
    <row r="3141" spans="15:15" x14ac:dyDescent="0.25">
      <c r="O3141" s="1"/>
    </row>
    <row r="3142" spans="15:15" x14ac:dyDescent="0.25">
      <c r="O3142" s="1"/>
    </row>
    <row r="3143" spans="15:15" x14ac:dyDescent="0.25">
      <c r="O3143" s="1"/>
    </row>
    <row r="3144" spans="15:15" x14ac:dyDescent="0.25">
      <c r="O3144" s="1"/>
    </row>
    <row r="3145" spans="15:15" x14ac:dyDescent="0.25">
      <c r="O3145" s="1"/>
    </row>
    <row r="3146" spans="15:15" x14ac:dyDescent="0.25">
      <c r="O3146" s="1"/>
    </row>
    <row r="3147" spans="15:15" x14ac:dyDescent="0.25">
      <c r="O3147" s="1"/>
    </row>
    <row r="3148" spans="15:15" x14ac:dyDescent="0.25">
      <c r="O3148" s="1"/>
    </row>
    <row r="3149" spans="15:15" x14ac:dyDescent="0.25">
      <c r="O3149" s="1"/>
    </row>
    <row r="3150" spans="15:15" x14ac:dyDescent="0.25">
      <c r="O3150" s="1"/>
    </row>
    <row r="3151" spans="15:15" x14ac:dyDescent="0.25">
      <c r="O3151" s="1"/>
    </row>
    <row r="3152" spans="15:15" x14ac:dyDescent="0.25">
      <c r="O3152" s="1"/>
    </row>
    <row r="3153" spans="15:15" x14ac:dyDescent="0.25">
      <c r="O3153" s="1"/>
    </row>
    <row r="3154" spans="15:15" x14ac:dyDescent="0.25">
      <c r="O3154" s="1"/>
    </row>
    <row r="3155" spans="15:15" x14ac:dyDescent="0.25">
      <c r="O3155" s="1"/>
    </row>
    <row r="3156" spans="15:15" x14ac:dyDescent="0.25">
      <c r="O3156" s="1"/>
    </row>
    <row r="3157" spans="15:15" x14ac:dyDescent="0.25">
      <c r="O3157" s="1"/>
    </row>
    <row r="3158" spans="15:15" x14ac:dyDescent="0.25">
      <c r="O3158" s="1"/>
    </row>
    <row r="3159" spans="15:15" x14ac:dyDescent="0.25">
      <c r="O3159" s="1"/>
    </row>
    <row r="3160" spans="15:15" x14ac:dyDescent="0.25">
      <c r="O3160" s="1"/>
    </row>
    <row r="3161" spans="15:15" x14ac:dyDescent="0.25">
      <c r="O3161" s="1"/>
    </row>
    <row r="3162" spans="15:15" x14ac:dyDescent="0.25">
      <c r="O3162" s="1"/>
    </row>
    <row r="3163" spans="15:15" x14ac:dyDescent="0.25">
      <c r="O3163" s="1"/>
    </row>
    <row r="3164" spans="15:15" x14ac:dyDescent="0.25">
      <c r="O3164" s="1"/>
    </row>
    <row r="3165" spans="15:15" x14ac:dyDescent="0.25">
      <c r="O3165" s="1"/>
    </row>
    <row r="3166" spans="15:15" x14ac:dyDescent="0.25">
      <c r="O3166" s="1"/>
    </row>
    <row r="3167" spans="15:15" x14ac:dyDescent="0.25">
      <c r="O3167" s="1"/>
    </row>
    <row r="3168" spans="15:15" x14ac:dyDescent="0.25">
      <c r="O3168" s="1"/>
    </row>
    <row r="3169" spans="15:15" x14ac:dyDescent="0.25">
      <c r="O3169" s="1"/>
    </row>
    <row r="3170" spans="15:15" x14ac:dyDescent="0.25">
      <c r="O3170" s="1"/>
    </row>
    <row r="3171" spans="15:15" x14ac:dyDescent="0.25">
      <c r="O3171" s="1"/>
    </row>
    <row r="3172" spans="15:15" x14ac:dyDescent="0.25">
      <c r="O3172" s="1"/>
    </row>
    <row r="3173" spans="15:15" x14ac:dyDescent="0.25">
      <c r="O3173" s="1"/>
    </row>
    <row r="3174" spans="15:15" x14ac:dyDescent="0.25">
      <c r="O3174" s="1"/>
    </row>
    <row r="3175" spans="15:15" x14ac:dyDescent="0.25">
      <c r="O3175" s="1"/>
    </row>
    <row r="3176" spans="15:15" x14ac:dyDescent="0.25">
      <c r="O3176" s="1"/>
    </row>
    <row r="3177" spans="15:15" x14ac:dyDescent="0.25">
      <c r="O3177" s="1"/>
    </row>
    <row r="3178" spans="15:15" x14ac:dyDescent="0.25">
      <c r="O3178" s="1"/>
    </row>
    <row r="3179" spans="15:15" x14ac:dyDescent="0.25">
      <c r="O3179" s="1"/>
    </row>
    <row r="3180" spans="15:15" x14ac:dyDescent="0.25">
      <c r="O3180" s="1"/>
    </row>
    <row r="3181" spans="15:15" x14ac:dyDescent="0.25">
      <c r="O3181" s="1"/>
    </row>
    <row r="3182" spans="15:15" x14ac:dyDescent="0.25">
      <c r="O3182" s="1"/>
    </row>
    <row r="3183" spans="15:15" x14ac:dyDescent="0.25">
      <c r="O3183" s="1"/>
    </row>
    <row r="3184" spans="15:15" x14ac:dyDescent="0.25">
      <c r="O3184" s="1"/>
    </row>
    <row r="3185" spans="15:15" x14ac:dyDescent="0.25">
      <c r="O3185" s="1"/>
    </row>
    <row r="3186" spans="15:15" x14ac:dyDescent="0.25">
      <c r="O3186" s="1"/>
    </row>
    <row r="3187" spans="15:15" x14ac:dyDescent="0.25">
      <c r="O3187" s="1"/>
    </row>
    <row r="3188" spans="15:15" x14ac:dyDescent="0.25">
      <c r="O3188" s="1"/>
    </row>
    <row r="3189" spans="15:15" x14ac:dyDescent="0.25">
      <c r="O3189" s="1"/>
    </row>
    <row r="3190" spans="15:15" x14ac:dyDescent="0.25">
      <c r="O3190" s="1"/>
    </row>
    <row r="3191" spans="15:15" x14ac:dyDescent="0.25">
      <c r="O3191" s="1"/>
    </row>
    <row r="3192" spans="15:15" x14ac:dyDescent="0.25">
      <c r="O3192" s="1"/>
    </row>
    <row r="3193" spans="15:15" x14ac:dyDescent="0.25">
      <c r="O3193" s="1"/>
    </row>
    <row r="3194" spans="15:15" x14ac:dyDescent="0.25">
      <c r="O3194" s="1"/>
    </row>
    <row r="3195" spans="15:15" x14ac:dyDescent="0.25">
      <c r="O3195" s="1"/>
    </row>
    <row r="3196" spans="15:15" x14ac:dyDescent="0.25">
      <c r="O3196" s="1"/>
    </row>
    <row r="3197" spans="15:15" x14ac:dyDescent="0.25">
      <c r="O3197" s="1"/>
    </row>
    <row r="3198" spans="15:15" x14ac:dyDescent="0.25">
      <c r="O3198" s="1"/>
    </row>
    <row r="3199" spans="15:15" x14ac:dyDescent="0.25">
      <c r="O3199" s="1"/>
    </row>
    <row r="3200" spans="15:15" x14ac:dyDescent="0.25">
      <c r="O3200" s="1"/>
    </row>
    <row r="3201" spans="15:15" x14ac:dyDescent="0.25">
      <c r="O3201" s="1"/>
    </row>
    <row r="3202" spans="15:15" x14ac:dyDescent="0.25">
      <c r="O3202" s="1"/>
    </row>
    <row r="3203" spans="15:15" x14ac:dyDescent="0.25">
      <c r="O3203" s="1"/>
    </row>
    <row r="3204" spans="15:15" x14ac:dyDescent="0.25">
      <c r="O3204" s="1"/>
    </row>
    <row r="3205" spans="15:15" x14ac:dyDescent="0.25">
      <c r="O3205" s="1"/>
    </row>
    <row r="3206" spans="15:15" x14ac:dyDescent="0.25">
      <c r="O3206" s="1"/>
    </row>
    <row r="3207" spans="15:15" x14ac:dyDescent="0.25">
      <c r="O3207" s="1"/>
    </row>
    <row r="3208" spans="15:15" x14ac:dyDescent="0.25">
      <c r="O3208" s="1"/>
    </row>
    <row r="3209" spans="15:15" x14ac:dyDescent="0.25">
      <c r="O3209" s="1"/>
    </row>
    <row r="3210" spans="15:15" x14ac:dyDescent="0.25">
      <c r="O3210" s="1"/>
    </row>
    <row r="3211" spans="15:15" x14ac:dyDescent="0.25">
      <c r="O3211" s="1"/>
    </row>
    <row r="3212" spans="15:15" x14ac:dyDescent="0.25">
      <c r="O3212" s="1"/>
    </row>
    <row r="3213" spans="15:15" x14ac:dyDescent="0.25">
      <c r="O3213" s="1"/>
    </row>
    <row r="3214" spans="15:15" x14ac:dyDescent="0.25">
      <c r="O3214" s="1"/>
    </row>
    <row r="3215" spans="15:15" x14ac:dyDescent="0.25">
      <c r="O3215" s="1"/>
    </row>
    <row r="3216" spans="15:15" x14ac:dyDescent="0.25">
      <c r="O3216" s="1"/>
    </row>
    <row r="3217" spans="15:15" x14ac:dyDescent="0.25">
      <c r="O3217" s="1"/>
    </row>
    <row r="3218" spans="15:15" x14ac:dyDescent="0.25">
      <c r="O3218" s="1"/>
    </row>
    <row r="3219" spans="15:15" x14ac:dyDescent="0.25">
      <c r="O3219" s="1"/>
    </row>
    <row r="3220" spans="15:15" x14ac:dyDescent="0.25">
      <c r="O3220" s="1"/>
    </row>
    <row r="3221" spans="15:15" x14ac:dyDescent="0.25">
      <c r="O3221" s="1"/>
    </row>
    <row r="3222" spans="15:15" x14ac:dyDescent="0.25">
      <c r="O3222" s="1"/>
    </row>
    <row r="3223" spans="15:15" x14ac:dyDescent="0.25">
      <c r="O3223" s="1"/>
    </row>
    <row r="3224" spans="15:15" x14ac:dyDescent="0.25">
      <c r="O3224" s="1"/>
    </row>
    <row r="3225" spans="15:15" x14ac:dyDescent="0.25">
      <c r="O3225" s="1"/>
    </row>
    <row r="3226" spans="15:15" x14ac:dyDescent="0.25">
      <c r="O3226" s="1"/>
    </row>
    <row r="3227" spans="15:15" x14ac:dyDescent="0.25">
      <c r="O3227" s="1"/>
    </row>
    <row r="3228" spans="15:15" x14ac:dyDescent="0.25">
      <c r="O3228" s="1"/>
    </row>
    <row r="3229" spans="15:15" x14ac:dyDescent="0.25">
      <c r="O3229" s="1"/>
    </row>
    <row r="3230" spans="15:15" x14ac:dyDescent="0.25">
      <c r="O3230" s="1"/>
    </row>
    <row r="3231" spans="15:15" x14ac:dyDescent="0.25">
      <c r="O3231" s="1"/>
    </row>
    <row r="3232" spans="15:15" x14ac:dyDescent="0.25">
      <c r="O3232" s="1"/>
    </row>
    <row r="3233" spans="15:15" x14ac:dyDescent="0.25">
      <c r="O3233" s="1"/>
    </row>
    <row r="3234" spans="15:15" x14ac:dyDescent="0.25">
      <c r="O3234" s="1"/>
    </row>
    <row r="3235" spans="15:15" x14ac:dyDescent="0.25">
      <c r="O3235" s="1"/>
    </row>
    <row r="3236" spans="15:15" x14ac:dyDescent="0.25">
      <c r="O3236" s="1"/>
    </row>
    <row r="3237" spans="15:15" x14ac:dyDescent="0.25">
      <c r="O3237" s="1"/>
    </row>
    <row r="3238" spans="15:15" x14ac:dyDescent="0.25">
      <c r="O3238" s="1"/>
    </row>
    <row r="3239" spans="15:15" x14ac:dyDescent="0.25">
      <c r="O3239" s="1"/>
    </row>
    <row r="3240" spans="15:15" x14ac:dyDescent="0.25">
      <c r="O3240" s="1"/>
    </row>
    <row r="3241" spans="15:15" x14ac:dyDescent="0.25">
      <c r="O3241" s="1"/>
    </row>
    <row r="3242" spans="15:15" x14ac:dyDescent="0.25">
      <c r="O3242" s="1"/>
    </row>
    <row r="3243" spans="15:15" x14ac:dyDescent="0.25">
      <c r="O3243" s="1"/>
    </row>
    <row r="3244" spans="15:15" x14ac:dyDescent="0.25">
      <c r="O3244" s="1"/>
    </row>
    <row r="3245" spans="15:15" x14ac:dyDescent="0.25">
      <c r="O3245" s="1"/>
    </row>
    <row r="3246" spans="15:15" x14ac:dyDescent="0.25">
      <c r="O3246" s="1"/>
    </row>
    <row r="3247" spans="15:15" x14ac:dyDescent="0.25">
      <c r="O3247" s="1"/>
    </row>
    <row r="3248" spans="15:15" x14ac:dyDescent="0.25">
      <c r="O3248" s="1"/>
    </row>
    <row r="3249" spans="15:15" x14ac:dyDescent="0.25">
      <c r="O3249" s="1"/>
    </row>
    <row r="3250" spans="15:15" x14ac:dyDescent="0.25">
      <c r="O3250" s="1"/>
    </row>
    <row r="3251" spans="15:15" x14ac:dyDescent="0.25">
      <c r="O3251" s="1"/>
    </row>
    <row r="3252" spans="15:15" x14ac:dyDescent="0.25">
      <c r="O3252" s="1"/>
    </row>
    <row r="3253" spans="15:15" x14ac:dyDescent="0.25">
      <c r="O3253" s="1"/>
    </row>
    <row r="3254" spans="15:15" x14ac:dyDescent="0.25">
      <c r="O3254" s="1"/>
    </row>
    <row r="3255" spans="15:15" x14ac:dyDescent="0.25">
      <c r="O3255" s="1"/>
    </row>
    <row r="3256" spans="15:15" x14ac:dyDescent="0.25">
      <c r="O3256" s="1"/>
    </row>
    <row r="3257" spans="15:15" x14ac:dyDescent="0.25">
      <c r="O3257" s="1"/>
    </row>
    <row r="3258" spans="15:15" x14ac:dyDescent="0.25">
      <c r="O3258" s="1"/>
    </row>
    <row r="3259" spans="15:15" x14ac:dyDescent="0.25">
      <c r="O3259" s="1"/>
    </row>
    <row r="3260" spans="15:15" x14ac:dyDescent="0.25">
      <c r="O3260" s="1"/>
    </row>
    <row r="3261" spans="15:15" x14ac:dyDescent="0.25">
      <c r="O3261" s="1"/>
    </row>
    <row r="3262" spans="15:15" x14ac:dyDescent="0.25">
      <c r="O3262" s="1"/>
    </row>
    <row r="3263" spans="15:15" x14ac:dyDescent="0.25">
      <c r="O3263" s="1"/>
    </row>
    <row r="3264" spans="15:15" x14ac:dyDescent="0.25">
      <c r="O3264" s="1"/>
    </row>
    <row r="3265" spans="15:15" x14ac:dyDescent="0.25">
      <c r="O3265" s="1"/>
    </row>
    <row r="3266" spans="15:15" x14ac:dyDescent="0.25">
      <c r="O3266" s="1"/>
    </row>
    <row r="3267" spans="15:15" x14ac:dyDescent="0.25">
      <c r="O3267" s="1"/>
    </row>
    <row r="3268" spans="15:15" x14ac:dyDescent="0.25">
      <c r="O3268" s="1"/>
    </row>
    <row r="3269" spans="15:15" x14ac:dyDescent="0.25">
      <c r="O3269" s="1"/>
    </row>
    <row r="3270" spans="15:15" x14ac:dyDescent="0.25">
      <c r="O3270" s="1"/>
    </row>
    <row r="3271" spans="15:15" x14ac:dyDescent="0.25">
      <c r="O3271" s="1"/>
    </row>
    <row r="3272" spans="15:15" x14ac:dyDescent="0.25">
      <c r="O3272" s="1"/>
    </row>
    <row r="3273" spans="15:15" x14ac:dyDescent="0.25">
      <c r="O3273" s="1"/>
    </row>
    <row r="3274" spans="15:15" x14ac:dyDescent="0.25">
      <c r="O3274" s="1"/>
    </row>
    <row r="3275" spans="15:15" x14ac:dyDescent="0.25">
      <c r="O3275" s="1"/>
    </row>
    <row r="3276" spans="15:15" x14ac:dyDescent="0.25">
      <c r="O3276" s="1"/>
    </row>
    <row r="3277" spans="15:15" x14ac:dyDescent="0.25">
      <c r="O3277" s="1"/>
    </row>
    <row r="3278" spans="15:15" x14ac:dyDescent="0.25">
      <c r="O3278" s="1"/>
    </row>
    <row r="3279" spans="15:15" x14ac:dyDescent="0.25">
      <c r="O3279" s="1"/>
    </row>
    <row r="3280" spans="15:15" x14ac:dyDescent="0.25">
      <c r="O3280" s="1"/>
    </row>
    <row r="3281" spans="15:15" x14ac:dyDescent="0.25">
      <c r="O3281" s="1"/>
    </row>
    <row r="3282" spans="15:15" x14ac:dyDescent="0.25">
      <c r="O3282" s="1"/>
    </row>
    <row r="3283" spans="15:15" x14ac:dyDescent="0.25">
      <c r="O3283" s="1"/>
    </row>
    <row r="3284" spans="15:15" x14ac:dyDescent="0.25">
      <c r="O3284" s="1"/>
    </row>
    <row r="3285" spans="15:15" x14ac:dyDescent="0.25">
      <c r="O3285" s="1"/>
    </row>
    <row r="3286" spans="15:15" x14ac:dyDescent="0.25">
      <c r="O3286" s="1"/>
    </row>
    <row r="3287" spans="15:15" x14ac:dyDescent="0.25">
      <c r="O3287" s="1"/>
    </row>
    <row r="3288" spans="15:15" x14ac:dyDescent="0.25">
      <c r="O3288" s="1"/>
    </row>
    <row r="3289" spans="15:15" x14ac:dyDescent="0.25">
      <c r="O3289" s="1"/>
    </row>
    <row r="3290" spans="15:15" x14ac:dyDescent="0.25">
      <c r="O3290" s="1"/>
    </row>
    <row r="3291" spans="15:15" x14ac:dyDescent="0.25">
      <c r="O3291" s="1"/>
    </row>
    <row r="3292" spans="15:15" x14ac:dyDescent="0.25">
      <c r="O3292" s="1"/>
    </row>
    <row r="3293" spans="15:15" x14ac:dyDescent="0.25">
      <c r="O3293" s="1"/>
    </row>
    <row r="3294" spans="15:15" x14ac:dyDescent="0.25">
      <c r="O3294" s="1"/>
    </row>
    <row r="3295" spans="15:15" x14ac:dyDescent="0.25">
      <c r="O3295" s="1"/>
    </row>
    <row r="3296" spans="15:15" x14ac:dyDescent="0.25">
      <c r="O3296" s="1"/>
    </row>
    <row r="3297" spans="15:15" x14ac:dyDescent="0.25">
      <c r="O3297" s="1"/>
    </row>
    <row r="3298" spans="15:15" x14ac:dyDescent="0.25">
      <c r="O3298" s="1"/>
    </row>
    <row r="3299" spans="15:15" x14ac:dyDescent="0.25">
      <c r="O3299" s="1"/>
    </row>
    <row r="3300" spans="15:15" x14ac:dyDescent="0.25">
      <c r="O3300" s="1"/>
    </row>
    <row r="3301" spans="15:15" x14ac:dyDescent="0.25">
      <c r="O3301" s="1"/>
    </row>
    <row r="3302" spans="15:15" x14ac:dyDescent="0.25">
      <c r="O3302" s="1"/>
    </row>
    <row r="3303" spans="15:15" x14ac:dyDescent="0.25">
      <c r="O3303" s="1"/>
    </row>
    <row r="3304" spans="15:15" x14ac:dyDescent="0.25">
      <c r="O3304" s="1"/>
    </row>
    <row r="3305" spans="15:15" x14ac:dyDescent="0.25">
      <c r="O3305" s="1"/>
    </row>
    <row r="3306" spans="15:15" x14ac:dyDescent="0.25">
      <c r="O3306" s="1"/>
    </row>
    <row r="3307" spans="15:15" x14ac:dyDescent="0.25">
      <c r="O3307" s="1"/>
    </row>
    <row r="3308" spans="15:15" x14ac:dyDescent="0.25">
      <c r="O3308" s="1"/>
    </row>
    <row r="3309" spans="15:15" x14ac:dyDescent="0.25">
      <c r="O3309" s="1"/>
    </row>
    <row r="3310" spans="15:15" x14ac:dyDescent="0.25">
      <c r="O3310" s="1"/>
    </row>
    <row r="3311" spans="15:15" x14ac:dyDescent="0.25">
      <c r="O3311" s="1"/>
    </row>
    <row r="3312" spans="15:15" x14ac:dyDescent="0.25">
      <c r="O3312" s="1"/>
    </row>
    <row r="3313" spans="15:15" x14ac:dyDescent="0.25">
      <c r="O3313" s="1"/>
    </row>
    <row r="3314" spans="15:15" x14ac:dyDescent="0.25">
      <c r="O3314" s="1"/>
    </row>
    <row r="3315" spans="15:15" x14ac:dyDescent="0.25">
      <c r="O3315" s="1"/>
    </row>
    <row r="3316" spans="15:15" x14ac:dyDescent="0.25">
      <c r="O3316" s="1"/>
    </row>
    <row r="3317" spans="15:15" x14ac:dyDescent="0.25">
      <c r="O3317" s="1"/>
    </row>
    <row r="3318" spans="15:15" x14ac:dyDescent="0.25">
      <c r="O3318" s="1"/>
    </row>
    <row r="3319" spans="15:15" x14ac:dyDescent="0.25">
      <c r="O3319" s="1"/>
    </row>
    <row r="3320" spans="15:15" x14ac:dyDescent="0.25">
      <c r="O3320" s="1"/>
    </row>
    <row r="3321" spans="15:15" x14ac:dyDescent="0.25">
      <c r="O3321" s="1"/>
    </row>
    <row r="3322" spans="15:15" x14ac:dyDescent="0.25">
      <c r="O3322" s="1"/>
    </row>
    <row r="3323" spans="15:15" x14ac:dyDescent="0.25">
      <c r="O3323" s="1"/>
    </row>
    <row r="3324" spans="15:15" x14ac:dyDescent="0.25">
      <c r="O3324" s="1"/>
    </row>
    <row r="3325" spans="15:15" x14ac:dyDescent="0.25">
      <c r="O3325" s="1"/>
    </row>
    <row r="3326" spans="15:15" x14ac:dyDescent="0.25">
      <c r="O3326" s="1"/>
    </row>
    <row r="3327" spans="15:15" x14ac:dyDescent="0.25">
      <c r="O3327" s="1"/>
    </row>
    <row r="3328" spans="15:15" x14ac:dyDescent="0.25">
      <c r="O3328" s="1"/>
    </row>
    <row r="3329" spans="15:15" x14ac:dyDescent="0.25">
      <c r="O3329" s="1"/>
    </row>
    <row r="3330" spans="15:15" x14ac:dyDescent="0.25">
      <c r="O3330" s="1"/>
    </row>
    <row r="3331" spans="15:15" x14ac:dyDescent="0.25">
      <c r="O3331" s="1"/>
    </row>
    <row r="3332" spans="15:15" x14ac:dyDescent="0.25">
      <c r="O3332" s="1"/>
    </row>
    <row r="3333" spans="15:15" x14ac:dyDescent="0.25">
      <c r="O3333" s="1"/>
    </row>
    <row r="3334" spans="15:15" x14ac:dyDescent="0.25">
      <c r="O3334" s="1"/>
    </row>
    <row r="3335" spans="15:15" x14ac:dyDescent="0.25">
      <c r="O3335" s="1"/>
    </row>
    <row r="3336" spans="15:15" x14ac:dyDescent="0.25">
      <c r="O3336" s="1"/>
    </row>
    <row r="3337" spans="15:15" x14ac:dyDescent="0.25">
      <c r="O3337" s="1"/>
    </row>
    <row r="3338" spans="15:15" x14ac:dyDescent="0.25">
      <c r="O3338" s="1"/>
    </row>
    <row r="3339" spans="15:15" x14ac:dyDescent="0.25">
      <c r="O3339" s="1"/>
    </row>
    <row r="3340" spans="15:15" x14ac:dyDescent="0.25">
      <c r="O3340" s="1"/>
    </row>
    <row r="3341" spans="15:15" x14ac:dyDescent="0.25">
      <c r="O3341" s="1"/>
    </row>
    <row r="3342" spans="15:15" x14ac:dyDescent="0.25">
      <c r="O3342" s="1"/>
    </row>
    <row r="3343" spans="15:15" x14ac:dyDescent="0.25">
      <c r="O3343" s="1"/>
    </row>
    <row r="3344" spans="15:15" x14ac:dyDescent="0.25">
      <c r="O3344" s="1"/>
    </row>
    <row r="3345" spans="15:15" x14ac:dyDescent="0.25">
      <c r="O3345" s="1"/>
    </row>
    <row r="3346" spans="15:15" x14ac:dyDescent="0.25">
      <c r="O3346" s="1"/>
    </row>
    <row r="3347" spans="15:15" x14ac:dyDescent="0.25">
      <c r="O3347" s="1"/>
    </row>
    <row r="3348" spans="15:15" x14ac:dyDescent="0.25">
      <c r="O3348" s="1"/>
    </row>
    <row r="3349" spans="15:15" x14ac:dyDescent="0.25">
      <c r="O3349" s="1"/>
    </row>
    <row r="3350" spans="15:15" x14ac:dyDescent="0.25">
      <c r="O3350" s="1"/>
    </row>
    <row r="3351" spans="15:15" x14ac:dyDescent="0.25">
      <c r="O3351" s="1"/>
    </row>
    <row r="3352" spans="15:15" x14ac:dyDescent="0.25">
      <c r="O3352" s="1"/>
    </row>
    <row r="3353" spans="15:15" x14ac:dyDescent="0.25">
      <c r="O3353" s="1"/>
    </row>
    <row r="3354" spans="15:15" x14ac:dyDescent="0.25">
      <c r="O3354" s="1"/>
    </row>
    <row r="3355" spans="15:15" x14ac:dyDescent="0.25">
      <c r="O3355" s="1"/>
    </row>
    <row r="3356" spans="15:15" x14ac:dyDescent="0.25">
      <c r="O3356" s="1"/>
    </row>
    <row r="3357" spans="15:15" x14ac:dyDescent="0.25">
      <c r="O3357" s="1"/>
    </row>
    <row r="3358" spans="15:15" x14ac:dyDescent="0.25">
      <c r="O3358" s="1"/>
    </row>
    <row r="3359" spans="15:15" x14ac:dyDescent="0.25">
      <c r="O3359" s="1"/>
    </row>
    <row r="3360" spans="15:15" x14ac:dyDescent="0.25">
      <c r="O3360" s="1"/>
    </row>
    <row r="3361" spans="15:15" x14ac:dyDescent="0.25">
      <c r="O3361" s="1"/>
    </row>
    <row r="3362" spans="15:15" x14ac:dyDescent="0.25">
      <c r="O3362" s="1"/>
    </row>
    <row r="3363" spans="15:15" x14ac:dyDescent="0.25">
      <c r="O3363" s="1"/>
    </row>
    <row r="3364" spans="15:15" x14ac:dyDescent="0.25">
      <c r="O3364" s="1"/>
    </row>
    <row r="3365" spans="15:15" x14ac:dyDescent="0.25">
      <c r="O3365" s="1"/>
    </row>
    <row r="3366" spans="15:15" x14ac:dyDescent="0.25">
      <c r="O3366" s="1"/>
    </row>
    <row r="3367" spans="15:15" x14ac:dyDescent="0.25">
      <c r="O3367" s="1"/>
    </row>
    <row r="3368" spans="15:15" x14ac:dyDescent="0.25">
      <c r="O3368" s="1"/>
    </row>
    <row r="3369" spans="15:15" x14ac:dyDescent="0.25">
      <c r="O3369" s="1"/>
    </row>
    <row r="3370" spans="15:15" x14ac:dyDescent="0.25">
      <c r="O3370" s="1"/>
    </row>
    <row r="3371" spans="15:15" x14ac:dyDescent="0.25">
      <c r="O3371" s="1"/>
    </row>
    <row r="3372" spans="15:15" x14ac:dyDescent="0.25">
      <c r="O3372" s="1"/>
    </row>
    <row r="3373" spans="15:15" x14ac:dyDescent="0.25">
      <c r="O3373" s="1"/>
    </row>
    <row r="3374" spans="15:15" x14ac:dyDescent="0.25">
      <c r="O3374" s="1"/>
    </row>
    <row r="3375" spans="15:15" x14ac:dyDescent="0.25">
      <c r="O3375" s="1"/>
    </row>
    <row r="3376" spans="15:15" x14ac:dyDescent="0.25">
      <c r="O3376" s="1"/>
    </row>
    <row r="3377" spans="15:15" x14ac:dyDescent="0.25">
      <c r="O3377" s="1"/>
    </row>
    <row r="3378" spans="15:15" x14ac:dyDescent="0.25">
      <c r="O3378" s="1"/>
    </row>
    <row r="3379" spans="15:15" x14ac:dyDescent="0.25">
      <c r="O3379" s="1"/>
    </row>
    <row r="3380" spans="15:15" x14ac:dyDescent="0.25">
      <c r="O3380" s="1"/>
    </row>
    <row r="3381" spans="15:15" x14ac:dyDescent="0.25">
      <c r="O3381" s="1"/>
    </row>
    <row r="3382" spans="15:15" x14ac:dyDescent="0.25">
      <c r="O3382" s="1"/>
    </row>
    <row r="3383" spans="15:15" x14ac:dyDescent="0.25">
      <c r="O3383" s="1"/>
    </row>
    <row r="3384" spans="15:15" x14ac:dyDescent="0.25">
      <c r="O3384" s="1"/>
    </row>
    <row r="3385" spans="15:15" x14ac:dyDescent="0.25">
      <c r="O3385" s="1"/>
    </row>
    <row r="3386" spans="15:15" x14ac:dyDescent="0.25">
      <c r="O3386" s="1"/>
    </row>
    <row r="3387" spans="15:15" x14ac:dyDescent="0.25">
      <c r="O3387" s="1"/>
    </row>
    <row r="3388" spans="15:15" x14ac:dyDescent="0.25">
      <c r="O3388" s="1"/>
    </row>
    <row r="3389" spans="15:15" x14ac:dyDescent="0.25">
      <c r="O3389" s="1"/>
    </row>
    <row r="3390" spans="15:15" x14ac:dyDescent="0.25">
      <c r="O3390" s="1"/>
    </row>
    <row r="3391" spans="15:15" x14ac:dyDescent="0.25">
      <c r="O3391" s="1"/>
    </row>
    <row r="3392" spans="15:15" x14ac:dyDescent="0.25">
      <c r="O3392" s="1"/>
    </row>
    <row r="3393" spans="15:15" x14ac:dyDescent="0.25">
      <c r="O3393" s="1"/>
    </row>
    <row r="3394" spans="15:15" x14ac:dyDescent="0.25">
      <c r="O3394" s="1"/>
    </row>
    <row r="3395" spans="15:15" x14ac:dyDescent="0.25">
      <c r="O3395" s="1"/>
    </row>
    <row r="3396" spans="15:15" x14ac:dyDescent="0.25">
      <c r="O3396" s="1"/>
    </row>
    <row r="3397" spans="15:15" x14ac:dyDescent="0.25">
      <c r="O3397" s="1"/>
    </row>
    <row r="3398" spans="15:15" x14ac:dyDescent="0.25">
      <c r="O3398" s="1"/>
    </row>
    <row r="3399" spans="15:15" x14ac:dyDescent="0.25">
      <c r="O3399" s="1"/>
    </row>
    <row r="3400" spans="15:15" x14ac:dyDescent="0.25">
      <c r="O3400" s="1"/>
    </row>
    <row r="3401" spans="15:15" x14ac:dyDescent="0.25">
      <c r="O3401" s="1"/>
    </row>
    <row r="3402" spans="15:15" x14ac:dyDescent="0.25">
      <c r="O3402" s="1"/>
    </row>
    <row r="3403" spans="15:15" x14ac:dyDescent="0.25">
      <c r="O3403" s="1"/>
    </row>
    <row r="3404" spans="15:15" x14ac:dyDescent="0.25">
      <c r="O3404" s="1"/>
    </row>
    <row r="3405" spans="15:15" x14ac:dyDescent="0.25">
      <c r="O3405" s="1"/>
    </row>
    <row r="3406" spans="15:15" x14ac:dyDescent="0.25">
      <c r="O3406" s="1"/>
    </row>
    <row r="3407" spans="15:15" x14ac:dyDescent="0.25">
      <c r="O3407" s="1"/>
    </row>
    <row r="3408" spans="15:15" x14ac:dyDescent="0.25">
      <c r="O3408" s="1"/>
    </row>
    <row r="3409" spans="15:15" x14ac:dyDescent="0.25">
      <c r="O3409" s="1"/>
    </row>
    <row r="3410" spans="15:15" x14ac:dyDescent="0.25">
      <c r="O3410" s="1"/>
    </row>
    <row r="3411" spans="15:15" x14ac:dyDescent="0.25">
      <c r="O3411" s="1"/>
    </row>
    <row r="3412" spans="15:15" x14ac:dyDescent="0.25">
      <c r="O3412" s="1"/>
    </row>
    <row r="3413" spans="15:15" x14ac:dyDescent="0.25">
      <c r="O3413" s="1"/>
    </row>
    <row r="3414" spans="15:15" x14ac:dyDescent="0.25">
      <c r="O3414" s="1"/>
    </row>
    <row r="3415" spans="15:15" x14ac:dyDescent="0.25">
      <c r="O3415" s="1"/>
    </row>
    <row r="3416" spans="15:15" x14ac:dyDescent="0.25">
      <c r="O3416" s="1"/>
    </row>
    <row r="3417" spans="15:15" x14ac:dyDescent="0.25">
      <c r="O3417" s="1"/>
    </row>
    <row r="3418" spans="15:15" x14ac:dyDescent="0.25">
      <c r="O3418" s="1"/>
    </row>
    <row r="3419" spans="15:15" x14ac:dyDescent="0.25">
      <c r="O3419" s="1"/>
    </row>
    <row r="3420" spans="15:15" x14ac:dyDescent="0.25">
      <c r="O3420" s="1"/>
    </row>
    <row r="3421" spans="15:15" x14ac:dyDescent="0.25">
      <c r="O3421" s="1"/>
    </row>
    <row r="3422" spans="15:15" x14ac:dyDescent="0.25">
      <c r="O3422" s="1"/>
    </row>
    <row r="3423" spans="15:15" x14ac:dyDescent="0.25">
      <c r="O3423" s="1"/>
    </row>
    <row r="3424" spans="15:15" x14ac:dyDescent="0.25">
      <c r="O3424" s="1"/>
    </row>
    <row r="3425" spans="15:15" x14ac:dyDescent="0.25">
      <c r="O3425" s="1"/>
    </row>
    <row r="3426" spans="15:15" x14ac:dyDescent="0.25">
      <c r="O3426" s="1"/>
    </row>
    <row r="3427" spans="15:15" x14ac:dyDescent="0.25">
      <c r="O3427" s="1"/>
    </row>
    <row r="3428" spans="15:15" x14ac:dyDescent="0.25">
      <c r="O3428" s="1"/>
    </row>
    <row r="3429" spans="15:15" x14ac:dyDescent="0.25">
      <c r="O3429" s="1"/>
    </row>
    <row r="3430" spans="15:15" x14ac:dyDescent="0.25">
      <c r="O3430" s="1"/>
    </row>
    <row r="3431" spans="15:15" x14ac:dyDescent="0.25">
      <c r="O3431" s="1"/>
    </row>
    <row r="3432" spans="15:15" x14ac:dyDescent="0.25">
      <c r="O3432" s="1"/>
    </row>
    <row r="3433" spans="15:15" x14ac:dyDescent="0.25">
      <c r="O3433" s="1"/>
    </row>
    <row r="3434" spans="15:15" x14ac:dyDescent="0.25">
      <c r="O3434" s="1"/>
    </row>
    <row r="3435" spans="15:15" x14ac:dyDescent="0.25">
      <c r="O3435" s="1"/>
    </row>
    <row r="3436" spans="15:15" x14ac:dyDescent="0.25">
      <c r="O3436" s="1"/>
    </row>
    <row r="3437" spans="15:15" x14ac:dyDescent="0.25">
      <c r="O3437" s="1"/>
    </row>
    <row r="3438" spans="15:15" x14ac:dyDescent="0.25">
      <c r="O3438" s="1"/>
    </row>
    <row r="3439" spans="15:15" x14ac:dyDescent="0.25">
      <c r="O3439" s="1"/>
    </row>
    <row r="3440" spans="15:15" x14ac:dyDescent="0.25">
      <c r="O3440" s="1"/>
    </row>
    <row r="3441" spans="15:15" x14ac:dyDescent="0.25">
      <c r="O3441" s="1"/>
    </row>
    <row r="3442" spans="15:15" x14ac:dyDescent="0.25">
      <c r="O3442" s="1"/>
    </row>
    <row r="3443" spans="15:15" x14ac:dyDescent="0.25">
      <c r="O3443" s="1"/>
    </row>
    <row r="3444" spans="15:15" x14ac:dyDescent="0.25">
      <c r="O3444" s="1"/>
    </row>
    <row r="3445" spans="15:15" x14ac:dyDescent="0.25">
      <c r="O3445" s="1"/>
    </row>
    <row r="3446" spans="15:15" x14ac:dyDescent="0.25">
      <c r="O3446" s="1"/>
    </row>
    <row r="3447" spans="15:15" x14ac:dyDescent="0.25">
      <c r="O3447" s="1"/>
    </row>
    <row r="3448" spans="15:15" x14ac:dyDescent="0.25">
      <c r="O3448" s="1"/>
    </row>
    <row r="3449" spans="15:15" x14ac:dyDescent="0.25">
      <c r="O3449" s="1"/>
    </row>
    <row r="3450" spans="15:15" x14ac:dyDescent="0.25">
      <c r="O3450" s="1"/>
    </row>
    <row r="3451" spans="15:15" x14ac:dyDescent="0.25">
      <c r="O3451" s="1"/>
    </row>
    <row r="3452" spans="15:15" x14ac:dyDescent="0.25">
      <c r="O3452" s="1"/>
    </row>
    <row r="3453" spans="15:15" x14ac:dyDescent="0.25">
      <c r="O3453" s="1"/>
    </row>
    <row r="3454" spans="15:15" x14ac:dyDescent="0.25">
      <c r="O3454" s="1"/>
    </row>
    <row r="3455" spans="15:15" x14ac:dyDescent="0.25">
      <c r="O3455" s="1"/>
    </row>
    <row r="3456" spans="15:15" x14ac:dyDescent="0.25">
      <c r="O3456" s="1"/>
    </row>
    <row r="3457" spans="15:15" x14ac:dyDescent="0.25">
      <c r="O3457" s="1"/>
    </row>
    <row r="3458" spans="15:15" x14ac:dyDescent="0.25">
      <c r="O3458" s="1"/>
    </row>
    <row r="3459" spans="15:15" x14ac:dyDescent="0.25">
      <c r="O3459" s="1"/>
    </row>
    <row r="3460" spans="15:15" x14ac:dyDescent="0.25">
      <c r="O3460" s="1"/>
    </row>
    <row r="3461" spans="15:15" x14ac:dyDescent="0.25">
      <c r="O3461" s="1"/>
    </row>
    <row r="3462" spans="15:15" x14ac:dyDescent="0.25">
      <c r="O3462" s="1"/>
    </row>
    <row r="3463" spans="15:15" x14ac:dyDescent="0.25">
      <c r="O3463" s="1"/>
    </row>
    <row r="3464" spans="15:15" x14ac:dyDescent="0.25">
      <c r="O3464" s="1"/>
    </row>
    <row r="3465" spans="15:15" x14ac:dyDescent="0.25">
      <c r="O3465" s="1"/>
    </row>
    <row r="3466" spans="15:15" x14ac:dyDescent="0.25">
      <c r="O3466" s="1"/>
    </row>
    <row r="3467" spans="15:15" x14ac:dyDescent="0.25">
      <c r="O3467" s="1"/>
    </row>
    <row r="3468" spans="15:15" x14ac:dyDescent="0.25">
      <c r="O3468" s="1"/>
    </row>
    <row r="3469" spans="15:15" x14ac:dyDescent="0.25">
      <c r="O3469" s="1"/>
    </row>
    <row r="3470" spans="15:15" x14ac:dyDescent="0.25">
      <c r="O3470" s="1"/>
    </row>
    <row r="3471" spans="15:15" x14ac:dyDescent="0.25">
      <c r="O3471" s="1"/>
    </row>
    <row r="3472" spans="15:15" x14ac:dyDescent="0.25">
      <c r="O3472" s="1"/>
    </row>
    <row r="3473" spans="15:15" x14ac:dyDescent="0.25">
      <c r="O3473" s="1"/>
    </row>
    <row r="3474" spans="15:15" x14ac:dyDescent="0.25">
      <c r="O3474" s="1"/>
    </row>
    <row r="3475" spans="15:15" x14ac:dyDescent="0.25">
      <c r="O3475" s="1"/>
    </row>
    <row r="3476" spans="15:15" x14ac:dyDescent="0.25">
      <c r="O3476" s="1"/>
    </row>
    <row r="3477" spans="15:15" x14ac:dyDescent="0.25">
      <c r="O3477" s="1"/>
    </row>
    <row r="3478" spans="15:15" x14ac:dyDescent="0.25">
      <c r="O3478" s="1"/>
    </row>
    <row r="3479" spans="15:15" x14ac:dyDescent="0.25">
      <c r="O3479" s="1"/>
    </row>
    <row r="3480" spans="15:15" x14ac:dyDescent="0.25">
      <c r="O3480" s="1"/>
    </row>
    <row r="3481" spans="15:15" x14ac:dyDescent="0.25">
      <c r="O3481" s="1"/>
    </row>
    <row r="3482" spans="15:15" x14ac:dyDescent="0.25">
      <c r="O3482" s="1"/>
    </row>
    <row r="3483" spans="15:15" x14ac:dyDescent="0.25">
      <c r="O3483" s="1"/>
    </row>
    <row r="3484" spans="15:15" x14ac:dyDescent="0.25">
      <c r="O3484" s="1"/>
    </row>
    <row r="3485" spans="15:15" x14ac:dyDescent="0.25">
      <c r="O3485" s="1"/>
    </row>
    <row r="3486" spans="15:15" x14ac:dyDescent="0.25">
      <c r="O3486" s="1"/>
    </row>
    <row r="3487" spans="15:15" x14ac:dyDescent="0.25">
      <c r="O3487" s="1"/>
    </row>
    <row r="3488" spans="15:15" x14ac:dyDescent="0.25">
      <c r="O3488" s="1"/>
    </row>
    <row r="3489" spans="15:15" x14ac:dyDescent="0.25">
      <c r="O3489" s="1"/>
    </row>
    <row r="3490" spans="15:15" x14ac:dyDescent="0.25">
      <c r="O3490" s="1"/>
    </row>
    <row r="3491" spans="15:15" x14ac:dyDescent="0.25">
      <c r="O3491" s="1"/>
    </row>
    <row r="3492" spans="15:15" x14ac:dyDescent="0.25">
      <c r="O3492" s="1"/>
    </row>
    <row r="3493" spans="15:15" x14ac:dyDescent="0.25">
      <c r="O3493" s="1"/>
    </row>
    <row r="3494" spans="15:15" x14ac:dyDescent="0.25">
      <c r="O3494" s="1"/>
    </row>
    <row r="3495" spans="15:15" x14ac:dyDescent="0.25">
      <c r="O3495" s="1"/>
    </row>
    <row r="3496" spans="15:15" x14ac:dyDescent="0.25">
      <c r="O3496" s="1"/>
    </row>
    <row r="3497" spans="15:15" x14ac:dyDescent="0.25">
      <c r="O3497" s="1"/>
    </row>
    <row r="3498" spans="15:15" x14ac:dyDescent="0.25">
      <c r="O3498" s="1"/>
    </row>
    <row r="3499" spans="15:15" x14ac:dyDescent="0.25">
      <c r="O3499" s="1"/>
    </row>
    <row r="3500" spans="15:15" x14ac:dyDescent="0.25">
      <c r="O3500" s="1"/>
    </row>
    <row r="3501" spans="15:15" x14ac:dyDescent="0.25">
      <c r="O3501" s="1"/>
    </row>
    <row r="3502" spans="15:15" x14ac:dyDescent="0.25">
      <c r="O3502" s="1"/>
    </row>
    <row r="3503" spans="15:15" x14ac:dyDescent="0.25">
      <c r="O3503" s="1"/>
    </row>
    <row r="3504" spans="15:15" x14ac:dyDescent="0.25">
      <c r="O3504" s="1"/>
    </row>
    <row r="3505" spans="15:15" x14ac:dyDescent="0.25">
      <c r="O3505" s="1"/>
    </row>
    <row r="3506" spans="15:15" x14ac:dyDescent="0.25">
      <c r="O3506" s="1"/>
    </row>
    <row r="3507" spans="15:15" x14ac:dyDescent="0.25">
      <c r="O3507" s="1"/>
    </row>
    <row r="3508" spans="15:15" x14ac:dyDescent="0.25">
      <c r="O3508" s="1"/>
    </row>
    <row r="3509" spans="15:15" x14ac:dyDescent="0.25">
      <c r="O3509" s="1"/>
    </row>
    <row r="3510" spans="15:15" x14ac:dyDescent="0.25">
      <c r="O3510" s="1"/>
    </row>
    <row r="3511" spans="15:15" x14ac:dyDescent="0.25">
      <c r="O3511" s="1"/>
    </row>
    <row r="3512" spans="15:15" x14ac:dyDescent="0.25">
      <c r="O3512" s="1"/>
    </row>
    <row r="3513" spans="15:15" x14ac:dyDescent="0.25">
      <c r="O3513" s="1"/>
    </row>
    <row r="3514" spans="15:15" x14ac:dyDescent="0.25">
      <c r="O3514" s="1"/>
    </row>
    <row r="3515" spans="15:15" x14ac:dyDescent="0.25">
      <c r="O3515" s="1"/>
    </row>
    <row r="3516" spans="15:15" x14ac:dyDescent="0.25">
      <c r="O3516" s="1"/>
    </row>
    <row r="3517" spans="15:15" x14ac:dyDescent="0.25">
      <c r="O3517" s="1"/>
    </row>
    <row r="3518" spans="15:15" x14ac:dyDescent="0.25">
      <c r="O3518" s="1"/>
    </row>
    <row r="3519" spans="15:15" x14ac:dyDescent="0.25">
      <c r="O3519" s="1"/>
    </row>
    <row r="3520" spans="15:15" x14ac:dyDescent="0.25">
      <c r="O3520" s="1"/>
    </row>
    <row r="3521" spans="15:15" x14ac:dyDescent="0.25">
      <c r="O3521" s="1"/>
    </row>
    <row r="3522" spans="15:15" x14ac:dyDescent="0.25">
      <c r="O3522" s="1"/>
    </row>
    <row r="3523" spans="15:15" x14ac:dyDescent="0.25">
      <c r="O3523" s="1"/>
    </row>
    <row r="3524" spans="15:15" x14ac:dyDescent="0.25">
      <c r="O3524" s="1"/>
    </row>
    <row r="3525" spans="15:15" x14ac:dyDescent="0.25">
      <c r="O3525" s="1"/>
    </row>
    <row r="3526" spans="15:15" x14ac:dyDescent="0.25">
      <c r="O3526" s="1"/>
    </row>
    <row r="3527" spans="15:15" x14ac:dyDescent="0.25">
      <c r="O3527" s="1"/>
    </row>
    <row r="3528" spans="15:15" x14ac:dyDescent="0.25">
      <c r="O3528" s="1"/>
    </row>
    <row r="3529" spans="15:15" x14ac:dyDescent="0.25">
      <c r="O3529" s="1"/>
    </row>
    <row r="3530" spans="15:15" x14ac:dyDescent="0.25">
      <c r="O3530" s="1"/>
    </row>
    <row r="3531" spans="15:15" x14ac:dyDescent="0.25">
      <c r="O3531" s="1"/>
    </row>
    <row r="3532" spans="15:15" x14ac:dyDescent="0.25">
      <c r="O3532" s="1"/>
    </row>
    <row r="3533" spans="15:15" x14ac:dyDescent="0.25">
      <c r="O3533" s="1"/>
    </row>
    <row r="3534" spans="15:15" x14ac:dyDescent="0.25">
      <c r="O3534" s="1"/>
    </row>
    <row r="3535" spans="15:15" x14ac:dyDescent="0.25">
      <c r="O3535" s="1"/>
    </row>
    <row r="3536" spans="15:15" x14ac:dyDescent="0.25">
      <c r="O3536" s="1"/>
    </row>
    <row r="3537" spans="15:15" x14ac:dyDescent="0.25">
      <c r="O3537" s="1"/>
    </row>
    <row r="3538" spans="15:15" x14ac:dyDescent="0.25">
      <c r="O3538" s="1"/>
    </row>
    <row r="3539" spans="15:15" x14ac:dyDescent="0.25">
      <c r="O3539" s="1"/>
    </row>
    <row r="3540" spans="15:15" x14ac:dyDescent="0.25">
      <c r="O3540" s="1"/>
    </row>
    <row r="3541" spans="15:15" x14ac:dyDescent="0.25">
      <c r="O3541" s="1"/>
    </row>
    <row r="3542" spans="15:15" x14ac:dyDescent="0.25">
      <c r="O3542" s="1"/>
    </row>
    <row r="3543" spans="15:15" x14ac:dyDescent="0.25">
      <c r="O3543" s="1"/>
    </row>
    <row r="3544" spans="15:15" x14ac:dyDescent="0.25">
      <c r="O3544" s="1"/>
    </row>
    <row r="3545" spans="15:15" x14ac:dyDescent="0.25">
      <c r="O3545" s="1"/>
    </row>
    <row r="3546" spans="15:15" x14ac:dyDescent="0.25">
      <c r="O3546" s="1"/>
    </row>
    <row r="3547" spans="15:15" x14ac:dyDescent="0.25">
      <c r="O3547" s="1"/>
    </row>
    <row r="3548" spans="15:15" x14ac:dyDescent="0.25">
      <c r="O3548" s="1"/>
    </row>
    <row r="3549" spans="15:15" x14ac:dyDescent="0.25">
      <c r="O3549" s="1"/>
    </row>
    <row r="3550" spans="15:15" x14ac:dyDescent="0.25">
      <c r="O3550" s="1"/>
    </row>
    <row r="3551" spans="15:15" x14ac:dyDescent="0.25">
      <c r="O3551" s="1"/>
    </row>
    <row r="3552" spans="15:15" x14ac:dyDescent="0.25">
      <c r="O3552" s="1"/>
    </row>
    <row r="3553" spans="15:15" x14ac:dyDescent="0.25">
      <c r="O3553" s="1"/>
    </row>
    <row r="3554" spans="15:15" x14ac:dyDescent="0.25">
      <c r="O3554" s="1"/>
    </row>
    <row r="3555" spans="15:15" x14ac:dyDescent="0.25">
      <c r="O3555" s="1"/>
    </row>
    <row r="3556" spans="15:15" x14ac:dyDescent="0.25">
      <c r="O3556" s="1"/>
    </row>
    <row r="3557" spans="15:15" x14ac:dyDescent="0.25">
      <c r="O3557" s="1"/>
    </row>
    <row r="3558" spans="15:15" x14ac:dyDescent="0.25">
      <c r="O3558" s="1"/>
    </row>
    <row r="3559" spans="15:15" x14ac:dyDescent="0.25">
      <c r="O3559" s="1"/>
    </row>
    <row r="3560" spans="15:15" x14ac:dyDescent="0.25">
      <c r="O3560" s="1"/>
    </row>
    <row r="3561" spans="15:15" x14ac:dyDescent="0.25">
      <c r="O3561" s="1"/>
    </row>
    <row r="3562" spans="15:15" x14ac:dyDescent="0.25">
      <c r="O3562" s="1"/>
    </row>
    <row r="3563" spans="15:15" x14ac:dyDescent="0.25">
      <c r="O3563" s="1"/>
    </row>
    <row r="3564" spans="15:15" x14ac:dyDescent="0.25">
      <c r="O3564" s="1"/>
    </row>
    <row r="3565" spans="15:15" x14ac:dyDescent="0.25">
      <c r="O3565" s="1"/>
    </row>
    <row r="3566" spans="15:15" x14ac:dyDescent="0.25">
      <c r="O3566" s="1"/>
    </row>
    <row r="3567" spans="15:15" x14ac:dyDescent="0.25">
      <c r="O3567" s="1"/>
    </row>
    <row r="3568" spans="15:15" x14ac:dyDescent="0.25">
      <c r="O3568" s="1"/>
    </row>
    <row r="3569" spans="15:15" x14ac:dyDescent="0.25">
      <c r="O3569" s="1"/>
    </row>
    <row r="3570" spans="15:15" x14ac:dyDescent="0.25">
      <c r="O3570" s="1"/>
    </row>
    <row r="3571" spans="15:15" x14ac:dyDescent="0.25">
      <c r="O3571" s="1"/>
    </row>
    <row r="3572" spans="15:15" x14ac:dyDescent="0.25">
      <c r="O3572" s="1"/>
    </row>
    <row r="3573" spans="15:15" x14ac:dyDescent="0.25">
      <c r="O3573" s="1"/>
    </row>
    <row r="3574" spans="15:15" x14ac:dyDescent="0.25">
      <c r="O3574" s="1"/>
    </row>
    <row r="3575" spans="15:15" x14ac:dyDescent="0.25">
      <c r="O3575" s="1"/>
    </row>
    <row r="3576" spans="15:15" x14ac:dyDescent="0.25">
      <c r="O3576" s="1"/>
    </row>
    <row r="3577" spans="15:15" x14ac:dyDescent="0.25">
      <c r="O3577" s="1"/>
    </row>
    <row r="3578" spans="15:15" x14ac:dyDescent="0.25">
      <c r="O3578" s="1"/>
    </row>
    <row r="3579" spans="15:15" x14ac:dyDescent="0.25">
      <c r="O3579" s="1"/>
    </row>
    <row r="3580" spans="15:15" x14ac:dyDescent="0.25">
      <c r="O3580" s="1"/>
    </row>
    <row r="3581" spans="15:15" x14ac:dyDescent="0.25">
      <c r="O3581" s="1"/>
    </row>
    <row r="3582" spans="15:15" x14ac:dyDescent="0.25">
      <c r="O3582" s="1"/>
    </row>
    <row r="3583" spans="15:15" x14ac:dyDescent="0.25">
      <c r="O3583" s="1"/>
    </row>
    <row r="3584" spans="15:15" x14ac:dyDescent="0.25">
      <c r="O3584" s="1"/>
    </row>
    <row r="3585" spans="15:15" x14ac:dyDescent="0.25">
      <c r="O3585" s="1"/>
    </row>
    <row r="3586" spans="15:15" x14ac:dyDescent="0.25">
      <c r="O3586" s="1"/>
    </row>
    <row r="3587" spans="15:15" x14ac:dyDescent="0.25">
      <c r="O3587" s="1"/>
    </row>
    <row r="3588" spans="15:15" x14ac:dyDescent="0.25">
      <c r="O3588" s="1"/>
    </row>
    <row r="3589" spans="15:15" x14ac:dyDescent="0.25">
      <c r="O3589" s="1"/>
    </row>
    <row r="3590" spans="15:15" x14ac:dyDescent="0.25">
      <c r="O3590" s="1"/>
    </row>
    <row r="3591" spans="15:15" x14ac:dyDescent="0.25">
      <c r="O3591" s="1"/>
    </row>
    <row r="3592" spans="15:15" x14ac:dyDescent="0.25">
      <c r="O3592" s="1"/>
    </row>
    <row r="3593" spans="15:15" x14ac:dyDescent="0.25">
      <c r="O3593" s="1"/>
    </row>
    <row r="3594" spans="15:15" x14ac:dyDescent="0.25">
      <c r="O3594" s="1"/>
    </row>
    <row r="3595" spans="15:15" x14ac:dyDescent="0.25">
      <c r="O3595" s="1"/>
    </row>
    <row r="3596" spans="15:15" x14ac:dyDescent="0.25">
      <c r="O3596" s="1"/>
    </row>
    <row r="3597" spans="15:15" x14ac:dyDescent="0.25">
      <c r="O3597" s="1"/>
    </row>
    <row r="3598" spans="15:15" x14ac:dyDescent="0.25">
      <c r="O3598" s="1"/>
    </row>
    <row r="3599" spans="15:15" x14ac:dyDescent="0.25">
      <c r="O3599" s="1"/>
    </row>
    <row r="3600" spans="15:15" x14ac:dyDescent="0.25">
      <c r="O3600" s="1"/>
    </row>
    <row r="3601" spans="15:15" x14ac:dyDescent="0.25">
      <c r="O3601" s="1"/>
    </row>
    <row r="3602" spans="15:15" x14ac:dyDescent="0.25">
      <c r="O3602" s="1"/>
    </row>
    <row r="3603" spans="15:15" x14ac:dyDescent="0.25">
      <c r="O3603" s="1"/>
    </row>
    <row r="3604" spans="15:15" x14ac:dyDescent="0.25">
      <c r="O3604" s="1"/>
    </row>
    <row r="3605" spans="15:15" x14ac:dyDescent="0.25">
      <c r="O3605" s="1"/>
    </row>
    <row r="3606" spans="15:15" x14ac:dyDescent="0.25">
      <c r="O3606" s="1"/>
    </row>
    <row r="3607" spans="15:15" x14ac:dyDescent="0.25">
      <c r="O3607" s="1"/>
    </row>
    <row r="3608" spans="15:15" x14ac:dyDescent="0.25">
      <c r="O3608" s="1"/>
    </row>
    <row r="3609" spans="15:15" x14ac:dyDescent="0.25">
      <c r="O3609" s="1"/>
    </row>
    <row r="3610" spans="15:15" x14ac:dyDescent="0.25">
      <c r="O3610" s="1"/>
    </row>
    <row r="3611" spans="15:15" x14ac:dyDescent="0.25">
      <c r="O3611" s="1"/>
    </row>
    <row r="3612" spans="15:15" x14ac:dyDescent="0.25">
      <c r="O3612" s="1"/>
    </row>
    <row r="3613" spans="15:15" x14ac:dyDescent="0.25">
      <c r="O3613" s="1"/>
    </row>
    <row r="3614" spans="15:15" x14ac:dyDescent="0.25">
      <c r="O3614" s="1"/>
    </row>
    <row r="3615" spans="15:15" x14ac:dyDescent="0.25">
      <c r="O3615" s="1"/>
    </row>
    <row r="3616" spans="15:15" x14ac:dyDescent="0.25">
      <c r="O3616" s="1"/>
    </row>
    <row r="3617" spans="15:15" x14ac:dyDescent="0.25">
      <c r="O3617" s="1"/>
    </row>
    <row r="3618" spans="15:15" x14ac:dyDescent="0.25">
      <c r="O3618" s="1"/>
    </row>
    <row r="3619" spans="15:15" x14ac:dyDescent="0.25">
      <c r="O3619" s="1"/>
    </row>
    <row r="3620" spans="15:15" x14ac:dyDescent="0.25">
      <c r="O3620" s="1"/>
    </row>
    <row r="3621" spans="15:15" x14ac:dyDescent="0.25">
      <c r="O3621" s="1"/>
    </row>
    <row r="3622" spans="15:15" x14ac:dyDescent="0.25">
      <c r="O3622" s="1"/>
    </row>
    <row r="3623" spans="15:15" x14ac:dyDescent="0.25">
      <c r="O3623" s="1"/>
    </row>
    <row r="3624" spans="15:15" x14ac:dyDescent="0.25">
      <c r="O3624" s="1"/>
    </row>
    <row r="3625" spans="15:15" x14ac:dyDescent="0.25">
      <c r="O3625" s="1"/>
    </row>
    <row r="3626" spans="15:15" x14ac:dyDescent="0.25">
      <c r="O3626" s="1"/>
    </row>
    <row r="3627" spans="15:15" x14ac:dyDescent="0.25">
      <c r="O3627" s="1"/>
    </row>
    <row r="3628" spans="15:15" x14ac:dyDescent="0.25">
      <c r="O3628" s="1"/>
    </row>
    <row r="3629" spans="15:15" x14ac:dyDescent="0.25">
      <c r="O3629" s="1"/>
    </row>
    <row r="3630" spans="15:15" x14ac:dyDescent="0.25">
      <c r="O3630" s="1"/>
    </row>
    <row r="3631" spans="15:15" x14ac:dyDescent="0.25">
      <c r="O3631" s="1"/>
    </row>
    <row r="3632" spans="15:15" x14ac:dyDescent="0.25">
      <c r="O3632" s="1"/>
    </row>
    <row r="3633" spans="15:15" x14ac:dyDescent="0.25">
      <c r="O3633" s="1"/>
    </row>
    <row r="3634" spans="15:15" x14ac:dyDescent="0.25">
      <c r="O3634" s="1"/>
    </row>
    <row r="3635" spans="15:15" x14ac:dyDescent="0.25">
      <c r="O3635" s="1"/>
    </row>
    <row r="3636" spans="15:15" x14ac:dyDescent="0.25">
      <c r="O3636" s="1"/>
    </row>
    <row r="3637" spans="15:15" x14ac:dyDescent="0.25">
      <c r="O3637" s="1"/>
    </row>
    <row r="3638" spans="15:15" x14ac:dyDescent="0.25">
      <c r="O3638" s="1"/>
    </row>
    <row r="3639" spans="15:15" x14ac:dyDescent="0.25">
      <c r="O3639" s="1"/>
    </row>
    <row r="3640" spans="15:15" x14ac:dyDescent="0.25">
      <c r="O3640" s="1"/>
    </row>
    <row r="3641" spans="15:15" x14ac:dyDescent="0.25">
      <c r="O3641" s="1"/>
    </row>
    <row r="3642" spans="15:15" x14ac:dyDescent="0.25">
      <c r="O3642" s="1"/>
    </row>
    <row r="3643" spans="15:15" x14ac:dyDescent="0.25">
      <c r="O3643" s="1"/>
    </row>
    <row r="3644" spans="15:15" x14ac:dyDescent="0.25">
      <c r="O3644" s="1"/>
    </row>
    <row r="3645" spans="15:15" x14ac:dyDescent="0.25">
      <c r="O3645" s="1"/>
    </row>
    <row r="3646" spans="15:15" x14ac:dyDescent="0.25">
      <c r="O3646" s="1"/>
    </row>
    <row r="3647" spans="15:15" x14ac:dyDescent="0.25">
      <c r="O3647" s="1"/>
    </row>
    <row r="3648" spans="15:15" x14ac:dyDescent="0.25">
      <c r="O3648" s="1"/>
    </row>
    <row r="3649" spans="15:15" x14ac:dyDescent="0.25">
      <c r="O3649" s="1"/>
    </row>
    <row r="3650" spans="15:15" x14ac:dyDescent="0.25">
      <c r="O3650" s="1"/>
    </row>
    <row r="3651" spans="15:15" x14ac:dyDescent="0.25">
      <c r="O3651" s="1"/>
    </row>
    <row r="3652" spans="15:15" x14ac:dyDescent="0.25">
      <c r="O3652" s="1"/>
    </row>
    <row r="3653" spans="15:15" x14ac:dyDescent="0.25">
      <c r="O3653" s="1"/>
    </row>
    <row r="3654" spans="15:15" x14ac:dyDescent="0.25">
      <c r="O3654" s="1"/>
    </row>
    <row r="3655" spans="15:15" x14ac:dyDescent="0.25">
      <c r="O3655" s="1"/>
    </row>
    <row r="3656" spans="15:15" x14ac:dyDescent="0.25">
      <c r="O3656" s="1"/>
    </row>
    <row r="3657" spans="15:15" x14ac:dyDescent="0.25">
      <c r="O3657" s="1"/>
    </row>
    <row r="3658" spans="15:15" x14ac:dyDescent="0.25">
      <c r="O3658" s="1"/>
    </row>
    <row r="3659" spans="15:15" x14ac:dyDescent="0.25">
      <c r="O3659" s="1"/>
    </row>
    <row r="3660" spans="15:15" x14ac:dyDescent="0.25">
      <c r="O3660" s="1"/>
    </row>
    <row r="3661" spans="15:15" x14ac:dyDescent="0.25">
      <c r="O3661" s="1"/>
    </row>
    <row r="3662" spans="15:15" x14ac:dyDescent="0.25">
      <c r="O3662" s="1"/>
    </row>
    <row r="3663" spans="15:15" x14ac:dyDescent="0.25">
      <c r="O3663" s="1"/>
    </row>
    <row r="3664" spans="15:15" x14ac:dyDescent="0.25">
      <c r="O3664" s="1"/>
    </row>
    <row r="3665" spans="15:15" x14ac:dyDescent="0.25">
      <c r="O3665" s="1"/>
    </row>
    <row r="3666" spans="15:15" x14ac:dyDescent="0.25">
      <c r="O3666" s="1"/>
    </row>
    <row r="3667" spans="15:15" x14ac:dyDescent="0.25">
      <c r="O3667" s="1"/>
    </row>
    <row r="3668" spans="15:15" x14ac:dyDescent="0.25">
      <c r="O3668" s="1"/>
    </row>
    <row r="3669" spans="15:15" x14ac:dyDescent="0.25">
      <c r="O3669" s="1"/>
    </row>
    <row r="3670" spans="15:15" x14ac:dyDescent="0.25">
      <c r="O3670" s="1"/>
    </row>
    <row r="3671" spans="15:15" x14ac:dyDescent="0.25">
      <c r="O3671" s="1"/>
    </row>
    <row r="3672" spans="15:15" x14ac:dyDescent="0.25">
      <c r="O3672" s="1"/>
    </row>
    <row r="3673" spans="15:15" x14ac:dyDescent="0.25">
      <c r="O3673" s="1"/>
    </row>
    <row r="3674" spans="15:15" x14ac:dyDescent="0.25">
      <c r="O3674" s="1"/>
    </row>
    <row r="3675" spans="15:15" x14ac:dyDescent="0.25">
      <c r="O3675" s="1"/>
    </row>
    <row r="3676" spans="15:15" x14ac:dyDescent="0.25">
      <c r="O3676" s="1"/>
    </row>
    <row r="3677" spans="15:15" x14ac:dyDescent="0.25">
      <c r="O3677" s="1"/>
    </row>
    <row r="3678" spans="15:15" x14ac:dyDescent="0.25">
      <c r="O3678" s="1"/>
    </row>
    <row r="3679" spans="15:15" x14ac:dyDescent="0.25">
      <c r="O3679" s="1"/>
    </row>
    <row r="3680" spans="15:15" x14ac:dyDescent="0.25">
      <c r="O3680" s="1"/>
    </row>
    <row r="3681" spans="15:15" x14ac:dyDescent="0.25">
      <c r="O3681" s="1"/>
    </row>
    <row r="3682" spans="15:15" x14ac:dyDescent="0.25">
      <c r="O3682" s="1"/>
    </row>
    <row r="3683" spans="15:15" x14ac:dyDescent="0.25">
      <c r="O3683" s="1"/>
    </row>
    <row r="3684" spans="15:15" x14ac:dyDescent="0.25">
      <c r="O3684" s="1"/>
    </row>
    <row r="3685" spans="15:15" x14ac:dyDescent="0.25">
      <c r="O3685" s="1"/>
    </row>
    <row r="3686" spans="15:15" x14ac:dyDescent="0.25">
      <c r="O3686" s="1"/>
    </row>
    <row r="3687" spans="15:15" x14ac:dyDescent="0.25">
      <c r="O3687" s="1"/>
    </row>
    <row r="3688" spans="15:15" x14ac:dyDescent="0.25">
      <c r="O3688" s="1"/>
    </row>
    <row r="3689" spans="15:15" x14ac:dyDescent="0.25">
      <c r="O3689" s="1"/>
    </row>
    <row r="3690" spans="15:15" x14ac:dyDescent="0.25">
      <c r="O3690" s="1"/>
    </row>
    <row r="3691" spans="15:15" x14ac:dyDescent="0.25">
      <c r="O3691" s="1"/>
    </row>
    <row r="3692" spans="15:15" x14ac:dyDescent="0.25">
      <c r="O3692" s="1"/>
    </row>
    <row r="3693" spans="15:15" x14ac:dyDescent="0.25">
      <c r="O3693" s="1"/>
    </row>
    <row r="3694" spans="15:15" x14ac:dyDescent="0.25">
      <c r="O3694" s="1"/>
    </row>
    <row r="3695" spans="15:15" x14ac:dyDescent="0.25">
      <c r="O3695" s="1"/>
    </row>
    <row r="3696" spans="15:15" x14ac:dyDescent="0.25">
      <c r="O3696" s="1"/>
    </row>
    <row r="3697" spans="15:15" x14ac:dyDescent="0.25">
      <c r="O3697" s="1"/>
    </row>
    <row r="3698" spans="15:15" x14ac:dyDescent="0.25">
      <c r="O3698" s="1"/>
    </row>
    <row r="3699" spans="15:15" x14ac:dyDescent="0.25">
      <c r="O3699" s="1"/>
    </row>
    <row r="3700" spans="15:15" x14ac:dyDescent="0.25">
      <c r="O3700" s="1"/>
    </row>
    <row r="3701" spans="15:15" x14ac:dyDescent="0.25">
      <c r="O3701" s="1"/>
    </row>
    <row r="3702" spans="15:15" x14ac:dyDescent="0.25">
      <c r="O3702" s="1"/>
    </row>
    <row r="3703" spans="15:15" x14ac:dyDescent="0.25">
      <c r="O3703" s="1"/>
    </row>
    <row r="3704" spans="15:15" x14ac:dyDescent="0.25">
      <c r="O3704" s="1"/>
    </row>
    <row r="3705" spans="15:15" x14ac:dyDescent="0.25">
      <c r="O3705" s="1"/>
    </row>
    <row r="3706" spans="15:15" x14ac:dyDescent="0.25">
      <c r="O3706" s="1"/>
    </row>
    <row r="3707" spans="15:15" x14ac:dyDescent="0.25">
      <c r="O3707" s="1"/>
    </row>
    <row r="3708" spans="15:15" x14ac:dyDescent="0.25">
      <c r="O3708" s="1"/>
    </row>
    <row r="3709" spans="15:15" x14ac:dyDescent="0.25">
      <c r="O3709" s="1"/>
    </row>
    <row r="3710" spans="15:15" x14ac:dyDescent="0.25">
      <c r="O3710" s="1"/>
    </row>
    <row r="3711" spans="15:15" x14ac:dyDescent="0.25">
      <c r="O3711" s="1"/>
    </row>
    <row r="3712" spans="15:15" x14ac:dyDescent="0.25">
      <c r="O3712" s="1"/>
    </row>
    <row r="3713" spans="15:15" x14ac:dyDescent="0.25">
      <c r="O3713" s="1"/>
    </row>
    <row r="3714" spans="15:15" x14ac:dyDescent="0.25">
      <c r="O3714" s="1"/>
    </row>
    <row r="3715" spans="15:15" x14ac:dyDescent="0.25">
      <c r="O3715" s="1"/>
    </row>
    <row r="3716" spans="15:15" x14ac:dyDescent="0.25">
      <c r="O3716" s="1"/>
    </row>
    <row r="3717" spans="15:15" x14ac:dyDescent="0.25">
      <c r="O3717" s="1"/>
    </row>
    <row r="3718" spans="15:15" x14ac:dyDescent="0.25">
      <c r="O3718" s="1"/>
    </row>
    <row r="3719" spans="15:15" x14ac:dyDescent="0.25">
      <c r="O3719" s="1"/>
    </row>
    <row r="3720" spans="15:15" x14ac:dyDescent="0.25">
      <c r="O3720" s="1"/>
    </row>
    <row r="3721" spans="15:15" x14ac:dyDescent="0.25">
      <c r="O3721" s="1"/>
    </row>
    <row r="3722" spans="15:15" x14ac:dyDescent="0.25">
      <c r="O3722" s="1"/>
    </row>
    <row r="3723" spans="15:15" x14ac:dyDescent="0.25">
      <c r="O3723" s="1"/>
    </row>
    <row r="3724" spans="15:15" x14ac:dyDescent="0.25">
      <c r="O3724" s="1"/>
    </row>
    <row r="3725" spans="15:15" x14ac:dyDescent="0.25">
      <c r="O3725" s="1"/>
    </row>
    <row r="3726" spans="15:15" x14ac:dyDescent="0.25">
      <c r="O3726" s="1"/>
    </row>
    <row r="3727" spans="15:15" x14ac:dyDescent="0.25">
      <c r="O3727" s="1"/>
    </row>
    <row r="3728" spans="15:15" x14ac:dyDescent="0.25">
      <c r="O3728" s="1"/>
    </row>
    <row r="3729" spans="15:15" x14ac:dyDescent="0.25">
      <c r="O3729" s="1"/>
    </row>
    <row r="3730" spans="15:15" x14ac:dyDescent="0.25">
      <c r="O3730" s="1"/>
    </row>
    <row r="3731" spans="15:15" x14ac:dyDescent="0.25">
      <c r="O3731" s="1"/>
    </row>
    <row r="3732" spans="15:15" x14ac:dyDescent="0.25">
      <c r="O3732" s="1"/>
    </row>
    <row r="3733" spans="15:15" x14ac:dyDescent="0.25">
      <c r="O3733" s="1"/>
    </row>
    <row r="3734" spans="15:15" x14ac:dyDescent="0.25">
      <c r="O3734" s="1"/>
    </row>
    <row r="3735" spans="15:15" x14ac:dyDescent="0.25">
      <c r="O3735" s="1"/>
    </row>
    <row r="3736" spans="15:15" x14ac:dyDescent="0.25">
      <c r="O3736" s="1"/>
    </row>
    <row r="3737" spans="15:15" x14ac:dyDescent="0.25">
      <c r="O3737" s="1"/>
    </row>
    <row r="3738" spans="15:15" x14ac:dyDescent="0.25">
      <c r="O3738" s="1"/>
    </row>
    <row r="3739" spans="15:15" x14ac:dyDescent="0.25">
      <c r="O3739" s="1"/>
    </row>
    <row r="3740" spans="15:15" x14ac:dyDescent="0.25">
      <c r="O3740" s="1"/>
    </row>
    <row r="3741" spans="15:15" x14ac:dyDescent="0.25">
      <c r="O3741" s="1"/>
    </row>
    <row r="3742" spans="15:15" x14ac:dyDescent="0.25">
      <c r="O3742" s="1"/>
    </row>
    <row r="3743" spans="15:15" x14ac:dyDescent="0.25">
      <c r="O3743" s="1"/>
    </row>
    <row r="3744" spans="15:15" x14ac:dyDescent="0.25">
      <c r="O3744" s="1"/>
    </row>
    <row r="3745" spans="15:15" x14ac:dyDescent="0.25">
      <c r="O3745" s="1"/>
    </row>
    <row r="3746" spans="15:15" x14ac:dyDescent="0.25">
      <c r="O3746" s="1"/>
    </row>
    <row r="3747" spans="15:15" x14ac:dyDescent="0.25">
      <c r="O3747" s="1"/>
    </row>
    <row r="3748" spans="15:15" x14ac:dyDescent="0.25">
      <c r="O3748" s="1"/>
    </row>
    <row r="3749" spans="15:15" x14ac:dyDescent="0.25">
      <c r="O3749" s="1"/>
    </row>
    <row r="3750" spans="15:15" x14ac:dyDescent="0.25">
      <c r="O3750" s="1"/>
    </row>
    <row r="3751" spans="15:15" x14ac:dyDescent="0.25">
      <c r="O3751" s="1"/>
    </row>
    <row r="3752" spans="15:15" x14ac:dyDescent="0.25">
      <c r="O3752" s="1"/>
    </row>
    <row r="3753" spans="15:15" x14ac:dyDescent="0.25">
      <c r="O3753" s="1"/>
    </row>
    <row r="3754" spans="15:15" x14ac:dyDescent="0.25">
      <c r="O3754" s="1"/>
    </row>
    <row r="3755" spans="15:15" x14ac:dyDescent="0.25">
      <c r="O3755" s="1"/>
    </row>
    <row r="3756" spans="15:15" x14ac:dyDescent="0.25">
      <c r="O3756" s="1"/>
    </row>
    <row r="3757" spans="15:15" x14ac:dyDescent="0.25">
      <c r="O3757" s="1"/>
    </row>
    <row r="3758" spans="15:15" x14ac:dyDescent="0.25">
      <c r="O3758" s="1"/>
    </row>
    <row r="3759" spans="15:15" x14ac:dyDescent="0.25">
      <c r="O3759" s="1"/>
    </row>
    <row r="3760" spans="15:15" x14ac:dyDescent="0.25">
      <c r="O3760" s="1"/>
    </row>
    <row r="3761" spans="15:15" x14ac:dyDescent="0.25">
      <c r="O3761" s="1"/>
    </row>
    <row r="3762" spans="15:15" x14ac:dyDescent="0.25">
      <c r="O3762" s="1"/>
    </row>
    <row r="3763" spans="15:15" x14ac:dyDescent="0.25">
      <c r="O3763" s="1"/>
    </row>
    <row r="3764" spans="15:15" x14ac:dyDescent="0.25">
      <c r="O3764" s="1"/>
    </row>
    <row r="3765" spans="15:15" x14ac:dyDescent="0.25">
      <c r="O3765" s="1"/>
    </row>
    <row r="3766" spans="15:15" x14ac:dyDescent="0.25">
      <c r="O3766" s="1"/>
    </row>
    <row r="3767" spans="15:15" x14ac:dyDescent="0.25">
      <c r="O3767" s="1"/>
    </row>
    <row r="3768" spans="15:15" x14ac:dyDescent="0.25">
      <c r="O3768" s="1"/>
    </row>
    <row r="3769" spans="15:15" x14ac:dyDescent="0.25">
      <c r="O3769" s="1"/>
    </row>
    <row r="3770" spans="15:15" x14ac:dyDescent="0.25">
      <c r="O3770" s="1"/>
    </row>
    <row r="3771" spans="15:15" x14ac:dyDescent="0.25">
      <c r="O3771" s="1"/>
    </row>
    <row r="3772" spans="15:15" x14ac:dyDescent="0.25">
      <c r="O3772" s="1"/>
    </row>
    <row r="3773" spans="15:15" x14ac:dyDescent="0.25">
      <c r="O3773" s="1"/>
    </row>
    <row r="3774" spans="15:15" x14ac:dyDescent="0.25">
      <c r="O3774" s="1"/>
    </row>
    <row r="3775" spans="15:15" x14ac:dyDescent="0.25">
      <c r="O3775" s="1"/>
    </row>
    <row r="3776" spans="15:15" x14ac:dyDescent="0.25">
      <c r="O3776" s="1"/>
    </row>
    <row r="3777" spans="15:15" x14ac:dyDescent="0.25">
      <c r="O3777" s="1"/>
    </row>
    <row r="3778" spans="15:15" x14ac:dyDescent="0.25">
      <c r="O3778" s="1"/>
    </row>
    <row r="3779" spans="15:15" x14ac:dyDescent="0.25">
      <c r="O3779" s="1"/>
    </row>
    <row r="3780" spans="15:15" x14ac:dyDescent="0.25">
      <c r="O3780" s="1"/>
    </row>
    <row r="3781" spans="15:15" x14ac:dyDescent="0.25">
      <c r="O3781" s="1"/>
    </row>
    <row r="3782" spans="15:15" x14ac:dyDescent="0.25">
      <c r="O3782" s="1"/>
    </row>
    <row r="3783" spans="15:15" x14ac:dyDescent="0.25">
      <c r="O3783" s="1"/>
    </row>
    <row r="3784" spans="15:15" x14ac:dyDescent="0.25">
      <c r="O3784" s="1"/>
    </row>
    <row r="3785" spans="15:15" x14ac:dyDescent="0.25">
      <c r="O3785" s="1"/>
    </row>
    <row r="3786" spans="15:15" x14ac:dyDescent="0.25">
      <c r="O3786" s="1"/>
    </row>
    <row r="3787" spans="15:15" x14ac:dyDescent="0.25">
      <c r="O3787" s="1"/>
    </row>
    <row r="3788" spans="15:15" x14ac:dyDescent="0.25">
      <c r="O3788" s="1"/>
    </row>
    <row r="3789" spans="15:15" x14ac:dyDescent="0.25">
      <c r="O3789" s="1"/>
    </row>
    <row r="3790" spans="15:15" x14ac:dyDescent="0.25">
      <c r="O3790" s="1"/>
    </row>
    <row r="3791" spans="15:15" x14ac:dyDescent="0.25">
      <c r="O3791" s="1"/>
    </row>
    <row r="3792" spans="15:15" x14ac:dyDescent="0.25">
      <c r="O3792" s="1"/>
    </row>
    <row r="3793" spans="15:15" x14ac:dyDescent="0.25">
      <c r="O3793" s="1"/>
    </row>
    <row r="3794" spans="15:15" x14ac:dyDescent="0.25">
      <c r="O3794" s="1"/>
    </row>
    <row r="3795" spans="15:15" x14ac:dyDescent="0.25">
      <c r="O3795" s="1"/>
    </row>
    <row r="3796" spans="15:15" x14ac:dyDescent="0.25">
      <c r="O3796" s="1"/>
    </row>
    <row r="3797" spans="15:15" x14ac:dyDescent="0.25">
      <c r="O3797" s="1"/>
    </row>
    <row r="3798" spans="15:15" x14ac:dyDescent="0.25">
      <c r="O3798" s="1"/>
    </row>
    <row r="3799" spans="15:15" x14ac:dyDescent="0.25">
      <c r="O3799" s="1"/>
    </row>
    <row r="3800" spans="15:15" x14ac:dyDescent="0.25">
      <c r="O3800" s="1"/>
    </row>
    <row r="3801" spans="15:15" x14ac:dyDescent="0.25">
      <c r="O3801" s="1"/>
    </row>
    <row r="3802" spans="15:15" x14ac:dyDescent="0.25">
      <c r="O3802" s="1"/>
    </row>
    <row r="3803" spans="15:15" x14ac:dyDescent="0.25">
      <c r="O3803" s="1"/>
    </row>
    <row r="3804" spans="15:15" x14ac:dyDescent="0.25">
      <c r="O3804" s="1"/>
    </row>
    <row r="3805" spans="15:15" x14ac:dyDescent="0.25">
      <c r="O3805" s="1"/>
    </row>
    <row r="3806" spans="15:15" x14ac:dyDescent="0.25">
      <c r="O3806" s="1"/>
    </row>
    <row r="3807" spans="15:15" x14ac:dyDescent="0.25">
      <c r="O3807" s="1"/>
    </row>
    <row r="3808" spans="15:15" x14ac:dyDescent="0.25">
      <c r="O3808" s="1"/>
    </row>
    <row r="3809" spans="15:15" x14ac:dyDescent="0.25">
      <c r="O3809" s="1"/>
    </row>
    <row r="3810" spans="15:15" x14ac:dyDescent="0.25">
      <c r="O3810" s="1"/>
    </row>
    <row r="3811" spans="15:15" x14ac:dyDescent="0.25">
      <c r="O3811" s="1"/>
    </row>
    <row r="3812" spans="15:15" x14ac:dyDescent="0.25">
      <c r="O3812" s="1"/>
    </row>
    <row r="3813" spans="15:15" x14ac:dyDescent="0.25">
      <c r="O3813" s="1"/>
    </row>
    <row r="3814" spans="15:15" x14ac:dyDescent="0.25">
      <c r="O3814" s="1"/>
    </row>
    <row r="3815" spans="15:15" x14ac:dyDescent="0.25">
      <c r="O3815" s="1"/>
    </row>
    <row r="3816" spans="15:15" x14ac:dyDescent="0.25">
      <c r="O3816" s="1"/>
    </row>
    <row r="3817" spans="15:15" x14ac:dyDescent="0.25">
      <c r="O3817" s="1"/>
    </row>
    <row r="3818" spans="15:15" x14ac:dyDescent="0.25">
      <c r="O3818" s="1"/>
    </row>
    <row r="3819" spans="15:15" x14ac:dyDescent="0.25">
      <c r="O3819" s="1"/>
    </row>
    <row r="3820" spans="15:15" x14ac:dyDescent="0.25">
      <c r="O3820" s="1"/>
    </row>
    <row r="3821" spans="15:15" x14ac:dyDescent="0.25">
      <c r="O3821" s="1"/>
    </row>
    <row r="3822" spans="15:15" x14ac:dyDescent="0.25">
      <c r="O3822" s="1"/>
    </row>
    <row r="3823" spans="15:15" x14ac:dyDescent="0.25">
      <c r="O3823" s="1"/>
    </row>
    <row r="3824" spans="15:15" x14ac:dyDescent="0.25">
      <c r="O3824" s="1"/>
    </row>
    <row r="3825" spans="15:15" x14ac:dyDescent="0.25">
      <c r="O3825" s="1"/>
    </row>
    <row r="3826" spans="15:15" x14ac:dyDescent="0.25">
      <c r="O3826" s="1"/>
    </row>
    <row r="3827" spans="15:15" x14ac:dyDescent="0.25">
      <c r="O3827" s="1"/>
    </row>
    <row r="3828" spans="15:15" x14ac:dyDescent="0.25">
      <c r="O3828" s="1"/>
    </row>
    <row r="3829" spans="15:15" x14ac:dyDescent="0.25">
      <c r="O3829" s="1"/>
    </row>
    <row r="3830" spans="15:15" x14ac:dyDescent="0.25">
      <c r="O3830" s="1"/>
    </row>
    <row r="3831" spans="15:15" x14ac:dyDescent="0.25">
      <c r="O3831" s="1"/>
    </row>
    <row r="3832" spans="15:15" x14ac:dyDescent="0.25">
      <c r="O3832" s="1"/>
    </row>
    <row r="3833" spans="15:15" x14ac:dyDescent="0.25">
      <c r="O3833" s="1"/>
    </row>
    <row r="3834" spans="15:15" x14ac:dyDescent="0.25">
      <c r="O3834" s="1"/>
    </row>
    <row r="3835" spans="15:15" x14ac:dyDescent="0.25">
      <c r="O3835" s="1"/>
    </row>
    <row r="3836" spans="15:15" x14ac:dyDescent="0.25">
      <c r="O3836" s="1"/>
    </row>
    <row r="3837" spans="15:15" x14ac:dyDescent="0.25">
      <c r="O3837" s="1"/>
    </row>
    <row r="3838" spans="15:15" x14ac:dyDescent="0.25">
      <c r="O3838" s="1"/>
    </row>
    <row r="3839" spans="15:15" x14ac:dyDescent="0.25">
      <c r="O3839" s="1"/>
    </row>
    <row r="3840" spans="15:15" x14ac:dyDescent="0.25">
      <c r="O3840" s="1"/>
    </row>
    <row r="3841" spans="15:15" x14ac:dyDescent="0.25">
      <c r="O3841" s="1"/>
    </row>
    <row r="3842" spans="15:15" x14ac:dyDescent="0.25">
      <c r="O3842" s="1"/>
    </row>
    <row r="3843" spans="15:15" x14ac:dyDescent="0.25">
      <c r="O3843" s="1"/>
    </row>
    <row r="3844" spans="15:15" x14ac:dyDescent="0.25">
      <c r="O3844" s="1"/>
    </row>
    <row r="3845" spans="15:15" x14ac:dyDescent="0.25">
      <c r="O3845" s="1"/>
    </row>
    <row r="3846" spans="15:15" x14ac:dyDescent="0.25">
      <c r="O3846" s="1"/>
    </row>
    <row r="3847" spans="15:15" x14ac:dyDescent="0.25">
      <c r="O3847" s="1"/>
    </row>
    <row r="3848" spans="15:15" x14ac:dyDescent="0.25">
      <c r="O3848" s="1"/>
    </row>
    <row r="3849" spans="15:15" x14ac:dyDescent="0.25">
      <c r="O3849" s="1"/>
    </row>
    <row r="3850" spans="15:15" x14ac:dyDescent="0.25">
      <c r="O3850" s="1"/>
    </row>
    <row r="3851" spans="15:15" x14ac:dyDescent="0.25">
      <c r="O3851" s="1"/>
    </row>
    <row r="3852" spans="15:15" x14ac:dyDescent="0.25">
      <c r="O3852" s="1"/>
    </row>
    <row r="3853" spans="15:15" x14ac:dyDescent="0.25">
      <c r="O3853" s="1"/>
    </row>
    <row r="3854" spans="15:15" x14ac:dyDescent="0.25">
      <c r="O3854" s="1"/>
    </row>
    <row r="3855" spans="15:15" x14ac:dyDescent="0.25">
      <c r="O3855" s="1"/>
    </row>
    <row r="3856" spans="15:15" x14ac:dyDescent="0.25">
      <c r="O3856" s="1"/>
    </row>
    <row r="3857" spans="15:15" x14ac:dyDescent="0.25">
      <c r="O3857" s="1"/>
    </row>
    <row r="3858" spans="15:15" x14ac:dyDescent="0.25">
      <c r="O3858" s="1"/>
    </row>
    <row r="3859" spans="15:15" x14ac:dyDescent="0.25">
      <c r="O3859" s="1"/>
    </row>
    <row r="3860" spans="15:15" x14ac:dyDescent="0.25">
      <c r="O3860" s="1"/>
    </row>
    <row r="3861" spans="15:15" x14ac:dyDescent="0.25">
      <c r="O3861" s="1"/>
    </row>
    <row r="3862" spans="15:15" x14ac:dyDescent="0.25">
      <c r="O3862" s="1"/>
    </row>
    <row r="3863" spans="15:15" x14ac:dyDescent="0.25">
      <c r="O3863" s="1"/>
    </row>
    <row r="3864" spans="15:15" x14ac:dyDescent="0.25">
      <c r="O3864" s="1"/>
    </row>
    <row r="3865" spans="15:15" x14ac:dyDescent="0.25">
      <c r="O3865" s="1"/>
    </row>
    <row r="3866" spans="15:15" x14ac:dyDescent="0.25">
      <c r="O3866" s="1"/>
    </row>
    <row r="3867" spans="15:15" x14ac:dyDescent="0.25">
      <c r="O3867" s="1"/>
    </row>
    <row r="3868" spans="15:15" x14ac:dyDescent="0.25">
      <c r="O3868" s="1"/>
    </row>
    <row r="3869" spans="15:15" x14ac:dyDescent="0.25">
      <c r="O3869" s="1"/>
    </row>
    <row r="3870" spans="15:15" x14ac:dyDescent="0.25">
      <c r="O3870" s="1"/>
    </row>
    <row r="3871" spans="15:15" x14ac:dyDescent="0.25">
      <c r="O3871" s="1"/>
    </row>
    <row r="3872" spans="15:15" x14ac:dyDescent="0.25">
      <c r="O3872" s="1"/>
    </row>
    <row r="3873" spans="15:15" x14ac:dyDescent="0.25">
      <c r="O3873" s="1"/>
    </row>
    <row r="3874" spans="15:15" x14ac:dyDescent="0.25">
      <c r="O3874" s="1"/>
    </row>
    <row r="3875" spans="15:15" x14ac:dyDescent="0.25">
      <c r="O3875" s="1"/>
    </row>
    <row r="3876" spans="15:15" x14ac:dyDescent="0.25">
      <c r="O3876" s="1"/>
    </row>
    <row r="3877" spans="15:15" x14ac:dyDescent="0.25">
      <c r="O3877" s="1"/>
    </row>
    <row r="3878" spans="15:15" x14ac:dyDescent="0.25">
      <c r="O3878" s="1"/>
    </row>
    <row r="3879" spans="15:15" x14ac:dyDescent="0.25">
      <c r="O3879" s="1"/>
    </row>
    <row r="3880" spans="15:15" x14ac:dyDescent="0.25">
      <c r="O3880" s="1"/>
    </row>
    <row r="3881" spans="15:15" x14ac:dyDescent="0.25">
      <c r="O3881" s="1"/>
    </row>
    <row r="3882" spans="15:15" x14ac:dyDescent="0.25">
      <c r="O3882" s="1"/>
    </row>
    <row r="3883" spans="15:15" x14ac:dyDescent="0.25">
      <c r="O3883" s="1"/>
    </row>
    <row r="3884" spans="15:15" x14ac:dyDescent="0.25">
      <c r="O3884" s="1"/>
    </row>
    <row r="3885" spans="15:15" x14ac:dyDescent="0.25">
      <c r="O3885" s="1"/>
    </row>
    <row r="3886" spans="15:15" x14ac:dyDescent="0.25">
      <c r="O3886" s="1"/>
    </row>
    <row r="3887" spans="15:15" x14ac:dyDescent="0.25">
      <c r="O3887" s="1"/>
    </row>
    <row r="3888" spans="15:15" x14ac:dyDescent="0.25">
      <c r="O3888" s="1"/>
    </row>
    <row r="3889" spans="15:15" x14ac:dyDescent="0.25">
      <c r="O3889" s="1"/>
    </row>
    <row r="3890" spans="15:15" x14ac:dyDescent="0.25">
      <c r="O3890" s="1"/>
    </row>
    <row r="3891" spans="15:15" x14ac:dyDescent="0.25">
      <c r="O3891" s="1"/>
    </row>
    <row r="3892" spans="15:15" x14ac:dyDescent="0.25">
      <c r="O3892" s="1"/>
    </row>
    <row r="3893" spans="15:15" x14ac:dyDescent="0.25">
      <c r="O3893" s="1"/>
    </row>
    <row r="3894" spans="15:15" x14ac:dyDescent="0.25">
      <c r="O3894" s="1"/>
    </row>
    <row r="3895" spans="15:15" x14ac:dyDescent="0.25">
      <c r="O3895" s="1"/>
    </row>
    <row r="3896" spans="15:15" x14ac:dyDescent="0.25">
      <c r="O3896" s="1"/>
    </row>
    <row r="3897" spans="15:15" x14ac:dyDescent="0.25">
      <c r="O3897" s="1"/>
    </row>
    <row r="3898" spans="15:15" x14ac:dyDescent="0.25">
      <c r="O3898" s="1"/>
    </row>
    <row r="3899" spans="15:15" x14ac:dyDescent="0.25">
      <c r="O3899" s="1"/>
    </row>
    <row r="3900" spans="15:15" x14ac:dyDescent="0.25">
      <c r="O3900" s="1"/>
    </row>
    <row r="3901" spans="15:15" x14ac:dyDescent="0.25">
      <c r="O3901" s="1"/>
    </row>
    <row r="3902" spans="15:15" x14ac:dyDescent="0.25">
      <c r="O3902" s="1"/>
    </row>
    <row r="3903" spans="15:15" x14ac:dyDescent="0.25">
      <c r="O3903" s="1"/>
    </row>
    <row r="3904" spans="15:15" x14ac:dyDescent="0.25">
      <c r="O3904" s="1"/>
    </row>
    <row r="3905" spans="15:15" x14ac:dyDescent="0.25">
      <c r="O3905" s="1"/>
    </row>
    <row r="3906" spans="15:15" x14ac:dyDescent="0.25">
      <c r="O3906" s="1"/>
    </row>
    <row r="3907" spans="15:15" x14ac:dyDescent="0.25">
      <c r="O3907" s="1"/>
    </row>
    <row r="3908" spans="15:15" x14ac:dyDescent="0.25">
      <c r="O3908" s="1"/>
    </row>
    <row r="3909" spans="15:15" x14ac:dyDescent="0.25">
      <c r="O3909" s="1"/>
    </row>
    <row r="3910" spans="15:15" x14ac:dyDescent="0.25">
      <c r="O3910" s="1"/>
    </row>
    <row r="3911" spans="15:15" x14ac:dyDescent="0.25">
      <c r="O3911" s="1"/>
    </row>
    <row r="3912" spans="15:15" x14ac:dyDescent="0.25">
      <c r="O3912" s="1"/>
    </row>
    <row r="3913" spans="15:15" x14ac:dyDescent="0.25">
      <c r="O3913" s="1"/>
    </row>
    <row r="3914" spans="15:15" x14ac:dyDescent="0.25">
      <c r="O3914" s="1"/>
    </row>
    <row r="3915" spans="15:15" x14ac:dyDescent="0.25">
      <c r="O3915" s="1"/>
    </row>
    <row r="3916" spans="15:15" x14ac:dyDescent="0.25">
      <c r="O3916" s="1"/>
    </row>
    <row r="3917" spans="15:15" x14ac:dyDescent="0.25">
      <c r="O3917" s="1"/>
    </row>
    <row r="3918" spans="15:15" x14ac:dyDescent="0.25">
      <c r="O3918" s="1"/>
    </row>
    <row r="3919" spans="15:15" x14ac:dyDescent="0.25">
      <c r="O3919" s="1"/>
    </row>
    <row r="3920" spans="15:15" x14ac:dyDescent="0.25">
      <c r="O3920" s="1"/>
    </row>
    <row r="3921" spans="15:15" x14ac:dyDescent="0.25">
      <c r="O3921" s="1"/>
    </row>
    <row r="3922" spans="15:15" x14ac:dyDescent="0.25">
      <c r="O3922" s="1"/>
    </row>
    <row r="3923" spans="15:15" x14ac:dyDescent="0.25">
      <c r="O3923" s="1"/>
    </row>
    <row r="3924" spans="15:15" x14ac:dyDescent="0.25">
      <c r="O3924" s="1"/>
    </row>
    <row r="3925" spans="15:15" x14ac:dyDescent="0.25">
      <c r="O3925" s="1"/>
    </row>
    <row r="3926" spans="15:15" x14ac:dyDescent="0.25">
      <c r="O3926" s="1"/>
    </row>
    <row r="3927" spans="15:15" x14ac:dyDescent="0.25">
      <c r="O3927" s="1"/>
    </row>
    <row r="3928" spans="15:15" x14ac:dyDescent="0.25">
      <c r="O3928" s="1"/>
    </row>
    <row r="3929" spans="15:15" x14ac:dyDescent="0.25">
      <c r="O3929" s="1"/>
    </row>
    <row r="3930" spans="15:15" x14ac:dyDescent="0.25">
      <c r="O3930" s="1"/>
    </row>
    <row r="3931" spans="15:15" x14ac:dyDescent="0.25">
      <c r="O3931" s="1"/>
    </row>
    <row r="3932" spans="15:15" x14ac:dyDescent="0.25">
      <c r="O3932" s="1"/>
    </row>
    <row r="3933" spans="15:15" x14ac:dyDescent="0.25">
      <c r="O3933" s="1"/>
    </row>
    <row r="3934" spans="15:15" x14ac:dyDescent="0.25">
      <c r="O3934" s="1"/>
    </row>
    <row r="3935" spans="15:15" x14ac:dyDescent="0.25">
      <c r="O3935" s="1"/>
    </row>
    <row r="3936" spans="15:15" x14ac:dyDescent="0.25">
      <c r="O3936" s="1"/>
    </row>
    <row r="3937" spans="15:15" x14ac:dyDescent="0.25">
      <c r="O3937" s="1"/>
    </row>
    <row r="3938" spans="15:15" x14ac:dyDescent="0.25">
      <c r="O3938" s="1"/>
    </row>
    <row r="3939" spans="15:15" x14ac:dyDescent="0.25">
      <c r="O3939" s="1"/>
    </row>
    <row r="3940" spans="15:15" x14ac:dyDescent="0.25">
      <c r="O3940" s="1"/>
    </row>
    <row r="3941" spans="15:15" x14ac:dyDescent="0.25">
      <c r="O3941" s="1"/>
    </row>
    <row r="3942" spans="15:15" x14ac:dyDescent="0.25">
      <c r="O3942" s="1"/>
    </row>
    <row r="3943" spans="15:15" x14ac:dyDescent="0.25">
      <c r="O3943" s="1"/>
    </row>
    <row r="3944" spans="15:15" x14ac:dyDescent="0.25">
      <c r="O3944" s="1"/>
    </row>
    <row r="3945" spans="15:15" x14ac:dyDescent="0.25">
      <c r="O3945" s="1"/>
    </row>
    <row r="3946" spans="15:15" x14ac:dyDescent="0.25">
      <c r="O3946" s="1"/>
    </row>
    <row r="3947" spans="15:15" x14ac:dyDescent="0.25">
      <c r="O3947" s="1"/>
    </row>
    <row r="3948" spans="15:15" x14ac:dyDescent="0.25">
      <c r="O3948" s="1"/>
    </row>
    <row r="3949" spans="15:15" x14ac:dyDescent="0.25">
      <c r="O3949" s="1"/>
    </row>
    <row r="3950" spans="15:15" x14ac:dyDescent="0.25">
      <c r="O3950" s="1"/>
    </row>
    <row r="3951" spans="15:15" x14ac:dyDescent="0.25">
      <c r="O3951" s="1"/>
    </row>
    <row r="3952" spans="15:15" x14ac:dyDescent="0.25">
      <c r="O3952" s="1"/>
    </row>
    <row r="3953" spans="15:15" x14ac:dyDescent="0.25">
      <c r="O3953" s="1"/>
    </row>
    <row r="3954" spans="15:15" x14ac:dyDescent="0.25">
      <c r="O3954" s="1"/>
    </row>
    <row r="3955" spans="15:15" x14ac:dyDescent="0.25">
      <c r="O3955" s="1"/>
    </row>
    <row r="3956" spans="15:15" x14ac:dyDescent="0.25">
      <c r="O3956" s="1"/>
    </row>
    <row r="3957" spans="15:15" x14ac:dyDescent="0.25">
      <c r="O3957" s="1"/>
    </row>
    <row r="3958" spans="15:15" x14ac:dyDescent="0.25">
      <c r="O3958" s="1"/>
    </row>
    <row r="3959" spans="15:15" x14ac:dyDescent="0.25">
      <c r="O3959" s="1"/>
    </row>
    <row r="3960" spans="15:15" x14ac:dyDescent="0.25">
      <c r="O3960" s="1"/>
    </row>
    <row r="3961" spans="15:15" x14ac:dyDescent="0.25">
      <c r="O3961" s="1"/>
    </row>
    <row r="3962" spans="15:15" x14ac:dyDescent="0.25">
      <c r="O3962" s="1"/>
    </row>
    <row r="3963" spans="15:15" x14ac:dyDescent="0.25">
      <c r="O3963" s="1"/>
    </row>
    <row r="3964" spans="15:15" x14ac:dyDescent="0.25">
      <c r="O3964" s="1"/>
    </row>
    <row r="3965" spans="15:15" x14ac:dyDescent="0.25">
      <c r="O3965" s="1"/>
    </row>
    <row r="3966" spans="15:15" x14ac:dyDescent="0.25">
      <c r="O3966" s="1"/>
    </row>
    <row r="3967" spans="15:15" x14ac:dyDescent="0.25">
      <c r="O3967" s="1"/>
    </row>
    <row r="3968" spans="15:15" x14ac:dyDescent="0.25">
      <c r="O3968" s="1"/>
    </row>
    <row r="3969" spans="15:15" x14ac:dyDescent="0.25">
      <c r="O3969" s="1"/>
    </row>
    <row r="3970" spans="15:15" x14ac:dyDescent="0.25">
      <c r="O3970" s="1"/>
    </row>
    <row r="3971" spans="15:15" x14ac:dyDescent="0.25">
      <c r="O3971" s="1"/>
    </row>
    <row r="3972" spans="15:15" x14ac:dyDescent="0.25">
      <c r="O3972" s="1"/>
    </row>
    <row r="3973" spans="15:15" x14ac:dyDescent="0.25">
      <c r="O3973" s="1"/>
    </row>
    <row r="3974" spans="15:15" x14ac:dyDescent="0.25">
      <c r="O3974" s="1"/>
    </row>
    <row r="3975" spans="15:15" x14ac:dyDescent="0.25">
      <c r="O3975" s="1"/>
    </row>
    <row r="3976" spans="15:15" x14ac:dyDescent="0.25">
      <c r="O3976" s="1"/>
    </row>
    <row r="3977" spans="15:15" x14ac:dyDescent="0.25">
      <c r="O3977" s="1"/>
    </row>
    <row r="3978" spans="15:15" x14ac:dyDescent="0.25">
      <c r="O3978" s="1"/>
    </row>
    <row r="3979" spans="15:15" x14ac:dyDescent="0.25">
      <c r="O3979" s="1"/>
    </row>
    <row r="3980" spans="15:15" x14ac:dyDescent="0.25">
      <c r="O3980" s="1"/>
    </row>
    <row r="3981" spans="15:15" x14ac:dyDescent="0.25">
      <c r="O3981" s="1"/>
    </row>
    <row r="3982" spans="15:15" x14ac:dyDescent="0.25">
      <c r="O3982" s="1"/>
    </row>
    <row r="3983" spans="15:15" x14ac:dyDescent="0.25">
      <c r="O3983" s="1"/>
    </row>
    <row r="3984" spans="15:15" x14ac:dyDescent="0.25">
      <c r="O3984" s="1"/>
    </row>
    <row r="3985" spans="15:15" x14ac:dyDescent="0.25">
      <c r="O3985" s="1"/>
    </row>
    <row r="3986" spans="15:15" x14ac:dyDescent="0.25">
      <c r="O3986" s="1"/>
    </row>
    <row r="3987" spans="15:15" x14ac:dyDescent="0.25">
      <c r="O3987" s="1"/>
    </row>
    <row r="3988" spans="15:15" x14ac:dyDescent="0.25">
      <c r="O3988" s="1"/>
    </row>
    <row r="3989" spans="15:15" x14ac:dyDescent="0.25">
      <c r="O3989" s="1"/>
    </row>
    <row r="3990" spans="15:15" x14ac:dyDescent="0.25">
      <c r="O3990" s="1"/>
    </row>
    <row r="3991" spans="15:15" x14ac:dyDescent="0.25">
      <c r="O3991" s="1"/>
    </row>
    <row r="3992" spans="15:15" x14ac:dyDescent="0.25">
      <c r="O3992" s="1"/>
    </row>
    <row r="3993" spans="15:15" x14ac:dyDescent="0.25">
      <c r="O3993" s="1"/>
    </row>
    <row r="3994" spans="15:15" x14ac:dyDescent="0.25">
      <c r="O3994" s="1"/>
    </row>
    <row r="3995" spans="15:15" x14ac:dyDescent="0.25">
      <c r="O3995" s="1"/>
    </row>
    <row r="3996" spans="15:15" x14ac:dyDescent="0.25">
      <c r="O3996" s="1"/>
    </row>
    <row r="3997" spans="15:15" x14ac:dyDescent="0.25">
      <c r="O3997" s="1"/>
    </row>
    <row r="3998" spans="15:15" x14ac:dyDescent="0.25">
      <c r="O3998" s="1"/>
    </row>
    <row r="3999" spans="15:15" x14ac:dyDescent="0.25">
      <c r="O3999" s="1"/>
    </row>
    <row r="4000" spans="15:15" x14ac:dyDescent="0.25">
      <c r="O4000" s="1"/>
    </row>
    <row r="4001" spans="15:15" x14ac:dyDescent="0.25">
      <c r="O4001" s="1"/>
    </row>
    <row r="4002" spans="15:15" x14ac:dyDescent="0.25">
      <c r="O4002" s="1"/>
    </row>
    <row r="4003" spans="15:15" x14ac:dyDescent="0.25">
      <c r="O4003" s="1"/>
    </row>
    <row r="4004" spans="15:15" x14ac:dyDescent="0.25">
      <c r="O4004" s="1"/>
    </row>
    <row r="4005" spans="15:15" x14ac:dyDescent="0.25">
      <c r="O4005" s="1"/>
    </row>
    <row r="4006" spans="15:15" x14ac:dyDescent="0.25">
      <c r="O4006" s="1"/>
    </row>
    <row r="4007" spans="15:15" x14ac:dyDescent="0.25">
      <c r="O4007" s="1"/>
    </row>
    <row r="4008" spans="15:15" x14ac:dyDescent="0.25">
      <c r="O4008" s="1"/>
    </row>
    <row r="4009" spans="15:15" x14ac:dyDescent="0.25">
      <c r="O4009" s="1"/>
    </row>
    <row r="4010" spans="15:15" x14ac:dyDescent="0.25">
      <c r="O4010" s="1"/>
    </row>
    <row r="4011" spans="15:15" x14ac:dyDescent="0.25">
      <c r="O4011" s="1"/>
    </row>
    <row r="4012" spans="15:15" x14ac:dyDescent="0.25">
      <c r="O4012" s="1"/>
    </row>
    <row r="4013" spans="15:15" x14ac:dyDescent="0.25">
      <c r="O4013" s="1"/>
    </row>
    <row r="4014" spans="15:15" x14ac:dyDescent="0.25">
      <c r="O4014" s="1"/>
    </row>
    <row r="4015" spans="15:15" x14ac:dyDescent="0.25">
      <c r="O4015" s="1"/>
    </row>
    <row r="4016" spans="15:15" x14ac:dyDescent="0.25">
      <c r="O4016" s="1"/>
    </row>
    <row r="4017" spans="15:15" x14ac:dyDescent="0.25">
      <c r="O4017" s="1"/>
    </row>
    <row r="4018" spans="15:15" x14ac:dyDescent="0.25">
      <c r="O4018" s="1"/>
    </row>
    <row r="4019" spans="15:15" x14ac:dyDescent="0.25">
      <c r="O4019" s="1"/>
    </row>
    <row r="4020" spans="15:15" x14ac:dyDescent="0.25">
      <c r="O4020" s="1"/>
    </row>
    <row r="4021" spans="15:15" x14ac:dyDescent="0.25">
      <c r="O4021" s="1"/>
    </row>
    <row r="4022" spans="15:15" x14ac:dyDescent="0.25">
      <c r="O4022" s="1"/>
    </row>
    <row r="4023" spans="15:15" x14ac:dyDescent="0.25">
      <c r="O4023" s="1"/>
    </row>
    <row r="4024" spans="15:15" x14ac:dyDescent="0.25">
      <c r="O4024" s="1"/>
    </row>
    <row r="4025" spans="15:15" x14ac:dyDescent="0.25">
      <c r="O4025" s="1"/>
    </row>
    <row r="4026" spans="15:15" x14ac:dyDescent="0.25">
      <c r="O4026" s="1"/>
    </row>
    <row r="4027" spans="15:15" x14ac:dyDescent="0.25">
      <c r="O4027" s="1"/>
    </row>
    <row r="4028" spans="15:15" x14ac:dyDescent="0.25">
      <c r="O4028" s="1"/>
    </row>
    <row r="4029" spans="15:15" x14ac:dyDescent="0.25">
      <c r="O4029" s="1"/>
    </row>
    <row r="4030" spans="15:15" x14ac:dyDescent="0.25">
      <c r="O4030" s="1"/>
    </row>
    <row r="4031" spans="15:15" x14ac:dyDescent="0.25">
      <c r="O4031" s="1"/>
    </row>
    <row r="4032" spans="15:15" x14ac:dyDescent="0.25">
      <c r="O4032" s="1"/>
    </row>
    <row r="4033" spans="15:15" x14ac:dyDescent="0.25">
      <c r="O4033" s="1"/>
    </row>
    <row r="4034" spans="15:15" x14ac:dyDescent="0.25">
      <c r="O4034" s="1"/>
    </row>
    <row r="4035" spans="15:15" x14ac:dyDescent="0.25">
      <c r="O4035" s="1"/>
    </row>
    <row r="4036" spans="15:15" x14ac:dyDescent="0.25">
      <c r="O4036" s="1"/>
    </row>
    <row r="4037" spans="15:15" x14ac:dyDescent="0.25">
      <c r="O4037" s="1"/>
    </row>
    <row r="4038" spans="15:15" x14ac:dyDescent="0.25">
      <c r="O4038" s="1"/>
    </row>
    <row r="4039" spans="15:15" x14ac:dyDescent="0.25">
      <c r="O4039" s="1"/>
    </row>
    <row r="4040" spans="15:15" x14ac:dyDescent="0.25">
      <c r="O4040" s="1"/>
    </row>
    <row r="4041" spans="15:15" x14ac:dyDescent="0.25">
      <c r="O4041" s="1"/>
    </row>
    <row r="4042" spans="15:15" x14ac:dyDescent="0.25">
      <c r="O4042" s="1"/>
    </row>
    <row r="4043" spans="15:15" x14ac:dyDescent="0.25">
      <c r="O4043" s="1"/>
    </row>
    <row r="4044" spans="15:15" x14ac:dyDescent="0.25">
      <c r="O4044" s="1"/>
    </row>
    <row r="4045" spans="15:15" x14ac:dyDescent="0.25">
      <c r="O4045" s="1"/>
    </row>
    <row r="4046" spans="15:15" x14ac:dyDescent="0.25">
      <c r="O4046" s="1"/>
    </row>
    <row r="4047" spans="15:15" x14ac:dyDescent="0.25">
      <c r="O4047" s="1"/>
    </row>
    <row r="4048" spans="15:15" x14ac:dyDescent="0.25">
      <c r="O4048" s="1"/>
    </row>
    <row r="4049" spans="15:15" x14ac:dyDescent="0.25">
      <c r="O4049" s="1"/>
    </row>
    <row r="4050" spans="15:15" x14ac:dyDescent="0.25">
      <c r="O4050" s="1"/>
    </row>
    <row r="4051" spans="15:15" x14ac:dyDescent="0.25">
      <c r="O4051" s="1"/>
    </row>
    <row r="4052" spans="15:15" x14ac:dyDescent="0.25">
      <c r="O4052" s="1"/>
    </row>
    <row r="4053" spans="15:15" x14ac:dyDescent="0.25">
      <c r="O4053" s="1"/>
    </row>
    <row r="4054" spans="15:15" x14ac:dyDescent="0.25">
      <c r="O4054" s="1"/>
    </row>
    <row r="4055" spans="15:15" x14ac:dyDescent="0.25">
      <c r="O4055" s="1"/>
    </row>
    <row r="4056" spans="15:15" x14ac:dyDescent="0.25">
      <c r="O4056" s="1"/>
    </row>
    <row r="4057" spans="15:15" x14ac:dyDescent="0.25">
      <c r="O4057" s="1"/>
    </row>
    <row r="4058" spans="15:15" x14ac:dyDescent="0.25">
      <c r="O4058" s="1"/>
    </row>
    <row r="4059" spans="15:15" x14ac:dyDescent="0.25">
      <c r="O4059" s="1"/>
    </row>
    <row r="4060" spans="15:15" x14ac:dyDescent="0.25">
      <c r="O4060" s="1"/>
    </row>
    <row r="4061" spans="15:15" x14ac:dyDescent="0.25">
      <c r="O4061" s="1"/>
    </row>
    <row r="4062" spans="15:15" x14ac:dyDescent="0.25">
      <c r="O4062" s="1"/>
    </row>
    <row r="4063" spans="15:15" x14ac:dyDescent="0.25">
      <c r="O4063" s="1"/>
    </row>
    <row r="4064" spans="15:15" x14ac:dyDescent="0.25">
      <c r="O4064" s="1"/>
    </row>
    <row r="4065" spans="15:15" x14ac:dyDescent="0.25">
      <c r="O4065" s="1"/>
    </row>
    <row r="4066" spans="15:15" x14ac:dyDescent="0.25">
      <c r="O4066" s="1"/>
    </row>
    <row r="4067" spans="15:15" x14ac:dyDescent="0.25">
      <c r="O4067" s="1"/>
    </row>
    <row r="4068" spans="15:15" x14ac:dyDescent="0.25">
      <c r="O4068" s="1"/>
    </row>
    <row r="4069" spans="15:15" x14ac:dyDescent="0.25">
      <c r="O4069" s="1"/>
    </row>
    <row r="4070" spans="15:15" x14ac:dyDescent="0.25">
      <c r="O4070" s="1"/>
    </row>
    <row r="4071" spans="15:15" x14ac:dyDescent="0.25">
      <c r="O4071" s="1"/>
    </row>
    <row r="4072" spans="15:15" x14ac:dyDescent="0.25">
      <c r="O4072" s="1"/>
    </row>
    <row r="4073" spans="15:15" x14ac:dyDescent="0.25">
      <c r="O4073" s="1"/>
    </row>
    <row r="4074" spans="15:15" x14ac:dyDescent="0.25">
      <c r="O4074" s="1"/>
    </row>
    <row r="4075" spans="15:15" x14ac:dyDescent="0.25">
      <c r="O4075" s="1"/>
    </row>
    <row r="4076" spans="15:15" x14ac:dyDescent="0.25">
      <c r="O4076" s="1"/>
    </row>
    <row r="4077" spans="15:15" x14ac:dyDescent="0.25">
      <c r="O4077" s="1"/>
    </row>
    <row r="4078" spans="15:15" x14ac:dyDescent="0.25">
      <c r="O4078" s="1"/>
    </row>
    <row r="4079" spans="15:15" x14ac:dyDescent="0.25">
      <c r="O4079" s="1"/>
    </row>
    <row r="4080" spans="15:15" x14ac:dyDescent="0.25">
      <c r="O4080" s="1"/>
    </row>
    <row r="4081" spans="15:15" x14ac:dyDescent="0.25">
      <c r="O4081" s="1"/>
    </row>
    <row r="4082" spans="15:15" x14ac:dyDescent="0.25">
      <c r="O4082" s="1"/>
    </row>
    <row r="4083" spans="15:15" x14ac:dyDescent="0.25">
      <c r="O4083" s="1"/>
    </row>
    <row r="4084" spans="15:15" x14ac:dyDescent="0.25">
      <c r="O4084" s="1"/>
    </row>
    <row r="4085" spans="15:15" x14ac:dyDescent="0.25">
      <c r="O4085" s="1"/>
    </row>
    <row r="4086" spans="15:15" x14ac:dyDescent="0.25">
      <c r="O4086" s="1"/>
    </row>
    <row r="4087" spans="15:15" x14ac:dyDescent="0.25">
      <c r="O4087" s="1"/>
    </row>
    <row r="4088" spans="15:15" x14ac:dyDescent="0.25">
      <c r="O4088" s="1"/>
    </row>
    <row r="4089" spans="15:15" x14ac:dyDescent="0.25">
      <c r="O4089" s="1"/>
    </row>
    <row r="4090" spans="15:15" x14ac:dyDescent="0.25">
      <c r="O4090" s="1"/>
    </row>
    <row r="4091" spans="15:15" x14ac:dyDescent="0.25">
      <c r="O4091" s="1"/>
    </row>
    <row r="4092" spans="15:15" x14ac:dyDescent="0.25">
      <c r="O4092" s="1"/>
    </row>
    <row r="4093" spans="15:15" x14ac:dyDescent="0.25">
      <c r="O4093" s="1"/>
    </row>
    <row r="4094" spans="15:15" x14ac:dyDescent="0.25">
      <c r="O4094" s="1"/>
    </row>
    <row r="4095" spans="15:15" x14ac:dyDescent="0.25">
      <c r="O4095" s="1"/>
    </row>
    <row r="4096" spans="15:15" x14ac:dyDescent="0.25">
      <c r="O4096" s="1"/>
    </row>
    <row r="4097" spans="15:15" x14ac:dyDescent="0.25">
      <c r="O4097" s="1"/>
    </row>
    <row r="4098" spans="15:15" x14ac:dyDescent="0.25">
      <c r="O4098" s="1"/>
    </row>
    <row r="4099" spans="15:15" x14ac:dyDescent="0.25">
      <c r="O4099" s="1"/>
    </row>
    <row r="4100" spans="15:15" x14ac:dyDescent="0.25">
      <c r="O4100" s="1"/>
    </row>
    <row r="4101" spans="15:15" x14ac:dyDescent="0.25">
      <c r="O4101" s="1"/>
    </row>
    <row r="4102" spans="15:15" x14ac:dyDescent="0.25">
      <c r="O4102" s="1"/>
    </row>
    <row r="4103" spans="15:15" x14ac:dyDescent="0.25">
      <c r="O4103" s="1"/>
    </row>
    <row r="4104" spans="15:15" x14ac:dyDescent="0.25">
      <c r="O4104" s="1"/>
    </row>
    <row r="4105" spans="15:15" x14ac:dyDescent="0.25">
      <c r="O4105" s="1"/>
    </row>
    <row r="4106" spans="15:15" x14ac:dyDescent="0.25">
      <c r="O4106" s="1"/>
    </row>
    <row r="4107" spans="15:15" x14ac:dyDescent="0.25">
      <c r="O4107" s="1"/>
    </row>
    <row r="4108" spans="15:15" x14ac:dyDescent="0.25">
      <c r="O4108" s="1"/>
    </row>
    <row r="4109" spans="15:15" x14ac:dyDescent="0.25">
      <c r="O4109" s="1"/>
    </row>
    <row r="4110" spans="15:15" x14ac:dyDescent="0.25">
      <c r="O4110" s="1"/>
    </row>
    <row r="4111" spans="15:15" x14ac:dyDescent="0.25">
      <c r="O4111" s="1"/>
    </row>
    <row r="4112" spans="15:15" x14ac:dyDescent="0.25">
      <c r="O4112" s="1"/>
    </row>
    <row r="4113" spans="15:15" x14ac:dyDescent="0.25">
      <c r="O4113" s="1"/>
    </row>
    <row r="4114" spans="15:15" x14ac:dyDescent="0.25">
      <c r="O4114" s="1"/>
    </row>
    <row r="4115" spans="15:15" x14ac:dyDescent="0.25">
      <c r="O4115" s="1"/>
    </row>
    <row r="4116" spans="15:15" x14ac:dyDescent="0.25">
      <c r="O4116" s="1"/>
    </row>
    <row r="4117" spans="15:15" x14ac:dyDescent="0.25">
      <c r="O4117" s="1"/>
    </row>
    <row r="4118" spans="15:15" x14ac:dyDescent="0.25">
      <c r="O4118" s="1"/>
    </row>
    <row r="4119" spans="15:15" x14ac:dyDescent="0.25">
      <c r="O4119" s="1"/>
    </row>
    <row r="4120" spans="15:15" x14ac:dyDescent="0.25">
      <c r="O4120" s="1"/>
    </row>
    <row r="4121" spans="15:15" x14ac:dyDescent="0.25">
      <c r="O4121" s="1"/>
    </row>
    <row r="4122" spans="15:15" x14ac:dyDescent="0.25">
      <c r="O4122" s="1"/>
    </row>
    <row r="4123" spans="15:15" x14ac:dyDescent="0.25">
      <c r="O4123" s="1"/>
    </row>
    <row r="4124" spans="15:15" x14ac:dyDescent="0.25">
      <c r="O4124" s="1"/>
    </row>
    <row r="4125" spans="15:15" x14ac:dyDescent="0.25">
      <c r="O4125" s="1"/>
    </row>
    <row r="4126" spans="15:15" x14ac:dyDescent="0.25">
      <c r="O4126" s="1"/>
    </row>
    <row r="4127" spans="15:15" x14ac:dyDescent="0.25">
      <c r="O4127" s="1"/>
    </row>
    <row r="4128" spans="15:15" x14ac:dyDescent="0.25">
      <c r="O4128" s="1"/>
    </row>
    <row r="4129" spans="15:15" x14ac:dyDescent="0.25">
      <c r="O4129" s="1"/>
    </row>
    <row r="4130" spans="15:15" x14ac:dyDescent="0.25">
      <c r="O4130" s="1"/>
    </row>
    <row r="4131" spans="15:15" x14ac:dyDescent="0.25">
      <c r="O4131" s="1"/>
    </row>
    <row r="4132" spans="15:15" x14ac:dyDescent="0.25">
      <c r="O4132" s="1"/>
    </row>
    <row r="4133" spans="15:15" x14ac:dyDescent="0.25">
      <c r="O4133" s="1"/>
    </row>
    <row r="4134" spans="15:15" x14ac:dyDescent="0.25">
      <c r="O4134" s="1"/>
    </row>
    <row r="4135" spans="15:15" x14ac:dyDescent="0.25">
      <c r="O4135" s="1"/>
    </row>
    <row r="4136" spans="15:15" x14ac:dyDescent="0.25">
      <c r="O4136" s="1"/>
    </row>
    <row r="4137" spans="15:15" x14ac:dyDescent="0.25">
      <c r="O4137" s="1"/>
    </row>
    <row r="4138" spans="15:15" x14ac:dyDescent="0.25">
      <c r="O4138" s="1"/>
    </row>
    <row r="4139" spans="15:15" x14ac:dyDescent="0.25">
      <c r="O4139" s="1"/>
    </row>
    <row r="4140" spans="15:15" x14ac:dyDescent="0.25">
      <c r="O4140" s="1"/>
    </row>
    <row r="4141" spans="15:15" x14ac:dyDescent="0.25">
      <c r="O4141" s="1"/>
    </row>
    <row r="4142" spans="15:15" x14ac:dyDescent="0.25">
      <c r="O4142" s="1"/>
    </row>
    <row r="4143" spans="15:15" x14ac:dyDescent="0.25">
      <c r="O4143" s="1"/>
    </row>
    <row r="4144" spans="15:15" x14ac:dyDescent="0.25">
      <c r="O4144" s="1"/>
    </row>
    <row r="4145" spans="15:15" x14ac:dyDescent="0.25">
      <c r="O4145" s="1"/>
    </row>
    <row r="4146" spans="15:15" x14ac:dyDescent="0.25">
      <c r="O4146" s="1"/>
    </row>
    <row r="4147" spans="15:15" x14ac:dyDescent="0.25">
      <c r="O4147" s="1"/>
    </row>
    <row r="4148" spans="15:15" x14ac:dyDescent="0.25">
      <c r="O4148" s="1"/>
    </row>
    <row r="4149" spans="15:15" x14ac:dyDescent="0.25">
      <c r="O4149" s="1"/>
    </row>
    <row r="4150" spans="15:15" x14ac:dyDescent="0.25">
      <c r="O4150" s="1"/>
    </row>
    <row r="4151" spans="15:15" x14ac:dyDescent="0.25">
      <c r="O4151" s="1"/>
    </row>
    <row r="4152" spans="15:15" x14ac:dyDescent="0.25">
      <c r="O4152" s="1"/>
    </row>
    <row r="4153" spans="15:15" x14ac:dyDescent="0.25">
      <c r="O4153" s="1"/>
    </row>
    <row r="4154" spans="15:15" x14ac:dyDescent="0.25">
      <c r="O4154" s="1"/>
    </row>
    <row r="4155" spans="15:15" x14ac:dyDescent="0.25">
      <c r="O4155" s="1"/>
    </row>
    <row r="4156" spans="15:15" x14ac:dyDescent="0.25">
      <c r="O4156" s="1"/>
    </row>
    <row r="4157" spans="15:15" x14ac:dyDescent="0.25">
      <c r="O4157" s="1"/>
    </row>
    <row r="4158" spans="15:15" x14ac:dyDescent="0.25">
      <c r="O4158" s="1"/>
    </row>
    <row r="4159" spans="15:15" x14ac:dyDescent="0.25">
      <c r="O4159" s="1"/>
    </row>
    <row r="4160" spans="15:15" x14ac:dyDescent="0.25">
      <c r="O4160" s="1"/>
    </row>
    <row r="4161" spans="15:15" x14ac:dyDescent="0.25">
      <c r="O4161" s="1"/>
    </row>
    <row r="4162" spans="15:15" x14ac:dyDescent="0.25">
      <c r="O4162" s="1"/>
    </row>
    <row r="4163" spans="15:15" x14ac:dyDescent="0.25">
      <c r="O4163" s="1"/>
    </row>
    <row r="4164" spans="15:15" x14ac:dyDescent="0.25">
      <c r="O4164" s="1"/>
    </row>
    <row r="4165" spans="15:15" x14ac:dyDescent="0.25">
      <c r="O4165" s="1"/>
    </row>
    <row r="4166" spans="15:15" x14ac:dyDescent="0.25">
      <c r="O4166" s="1"/>
    </row>
    <row r="4167" spans="15:15" x14ac:dyDescent="0.25">
      <c r="O4167" s="1"/>
    </row>
    <row r="4168" spans="15:15" x14ac:dyDescent="0.25">
      <c r="O4168" s="1"/>
    </row>
    <row r="4169" spans="15:15" x14ac:dyDescent="0.25">
      <c r="O4169" s="1"/>
    </row>
    <row r="4170" spans="15:15" x14ac:dyDescent="0.25">
      <c r="O4170" s="1"/>
    </row>
    <row r="4171" spans="15:15" x14ac:dyDescent="0.25">
      <c r="O4171" s="1"/>
    </row>
    <row r="4172" spans="15:15" x14ac:dyDescent="0.25">
      <c r="O4172" s="1"/>
    </row>
    <row r="4173" spans="15:15" x14ac:dyDescent="0.25">
      <c r="O4173" s="1"/>
    </row>
    <row r="4174" spans="15:15" x14ac:dyDescent="0.25">
      <c r="O4174" s="1"/>
    </row>
    <row r="4175" spans="15:15" x14ac:dyDescent="0.25">
      <c r="O4175" s="1"/>
    </row>
    <row r="4176" spans="15:15" x14ac:dyDescent="0.25">
      <c r="O4176" s="1"/>
    </row>
    <row r="4177" spans="15:15" x14ac:dyDescent="0.25">
      <c r="O4177" s="1"/>
    </row>
    <row r="4178" spans="15:15" x14ac:dyDescent="0.25">
      <c r="O4178" s="1"/>
    </row>
    <row r="4179" spans="15:15" x14ac:dyDescent="0.25">
      <c r="O4179" s="1"/>
    </row>
    <row r="4180" spans="15:15" x14ac:dyDescent="0.25">
      <c r="O4180" s="1"/>
    </row>
    <row r="4181" spans="15:15" x14ac:dyDescent="0.25">
      <c r="O4181" s="1"/>
    </row>
    <row r="4182" spans="15:15" x14ac:dyDescent="0.25">
      <c r="O4182" s="1"/>
    </row>
    <row r="4183" spans="15:15" x14ac:dyDescent="0.25">
      <c r="O4183" s="1"/>
    </row>
    <row r="4184" spans="15:15" x14ac:dyDescent="0.25">
      <c r="O4184" s="1"/>
    </row>
    <row r="4185" spans="15:15" x14ac:dyDescent="0.25">
      <c r="O4185" s="1"/>
    </row>
    <row r="4186" spans="15:15" x14ac:dyDescent="0.25">
      <c r="O4186" s="1"/>
    </row>
    <row r="4187" spans="15:15" x14ac:dyDescent="0.25">
      <c r="O4187" s="1"/>
    </row>
    <row r="4188" spans="15:15" x14ac:dyDescent="0.25">
      <c r="O4188" s="1"/>
    </row>
    <row r="4189" spans="15:15" x14ac:dyDescent="0.25">
      <c r="O4189" s="1"/>
    </row>
    <row r="4190" spans="15:15" x14ac:dyDescent="0.25">
      <c r="O4190" s="1"/>
    </row>
    <row r="4191" spans="15:15" x14ac:dyDescent="0.25">
      <c r="O4191" s="1"/>
    </row>
    <row r="4192" spans="15:15" x14ac:dyDescent="0.25">
      <c r="O4192" s="1"/>
    </row>
    <row r="4193" spans="15:15" x14ac:dyDescent="0.25">
      <c r="O4193" s="1"/>
    </row>
    <row r="4194" spans="15:15" x14ac:dyDescent="0.25">
      <c r="O4194" s="1"/>
    </row>
    <row r="4195" spans="15:15" x14ac:dyDescent="0.25">
      <c r="O4195" s="1"/>
    </row>
    <row r="4196" spans="15:15" x14ac:dyDescent="0.25">
      <c r="O4196" s="1"/>
    </row>
    <row r="4197" spans="15:15" x14ac:dyDescent="0.25">
      <c r="O4197" s="1"/>
    </row>
    <row r="4198" spans="15:15" x14ac:dyDescent="0.25">
      <c r="O4198" s="1"/>
    </row>
    <row r="4199" spans="15:15" x14ac:dyDescent="0.25">
      <c r="O4199" s="1"/>
    </row>
    <row r="4200" spans="15:15" x14ac:dyDescent="0.25">
      <c r="O4200" s="1"/>
    </row>
    <row r="4201" spans="15:15" x14ac:dyDescent="0.25">
      <c r="O4201" s="1"/>
    </row>
    <row r="4202" spans="15:15" x14ac:dyDescent="0.25">
      <c r="O4202" s="1"/>
    </row>
    <row r="4203" spans="15:15" x14ac:dyDescent="0.25">
      <c r="O4203" s="1"/>
    </row>
    <row r="4204" spans="15:15" x14ac:dyDescent="0.25">
      <c r="O4204" s="1"/>
    </row>
    <row r="4205" spans="15:15" x14ac:dyDescent="0.25">
      <c r="O4205" s="1"/>
    </row>
    <row r="4206" spans="15:15" x14ac:dyDescent="0.25">
      <c r="O4206" s="1"/>
    </row>
    <row r="4207" spans="15:15" x14ac:dyDescent="0.25">
      <c r="O4207" s="1"/>
    </row>
    <row r="4208" spans="15:15" x14ac:dyDescent="0.25">
      <c r="O4208" s="1"/>
    </row>
    <row r="4209" spans="15:15" x14ac:dyDescent="0.25">
      <c r="O4209" s="1"/>
    </row>
    <row r="4210" spans="15:15" x14ac:dyDescent="0.25">
      <c r="O4210" s="1"/>
    </row>
    <row r="4211" spans="15:15" x14ac:dyDescent="0.25">
      <c r="O4211" s="1"/>
    </row>
    <row r="4212" spans="15:15" x14ac:dyDescent="0.25">
      <c r="O4212" s="1"/>
    </row>
    <row r="4213" spans="15:15" x14ac:dyDescent="0.25">
      <c r="O4213" s="1"/>
    </row>
    <row r="4214" spans="15:15" x14ac:dyDescent="0.25">
      <c r="O4214" s="1"/>
    </row>
    <row r="4215" spans="15:15" x14ac:dyDescent="0.25">
      <c r="O4215" s="1"/>
    </row>
    <row r="4216" spans="15:15" x14ac:dyDescent="0.25">
      <c r="O4216" s="1"/>
    </row>
    <row r="4217" spans="15:15" x14ac:dyDescent="0.25">
      <c r="O4217" s="1"/>
    </row>
    <row r="4218" spans="15:15" x14ac:dyDescent="0.25">
      <c r="O4218" s="1"/>
    </row>
    <row r="4219" spans="15:15" x14ac:dyDescent="0.25">
      <c r="O4219" s="1"/>
    </row>
    <row r="4220" spans="15:15" x14ac:dyDescent="0.25">
      <c r="O4220" s="1"/>
    </row>
    <row r="4221" spans="15:15" x14ac:dyDescent="0.25">
      <c r="O4221" s="1"/>
    </row>
    <row r="4222" spans="15:15" x14ac:dyDescent="0.25">
      <c r="O4222" s="1"/>
    </row>
    <row r="4223" spans="15:15" x14ac:dyDescent="0.25">
      <c r="O4223" s="1"/>
    </row>
    <row r="4224" spans="15:15" x14ac:dyDescent="0.25">
      <c r="O4224" s="1"/>
    </row>
    <row r="4225" spans="15:15" x14ac:dyDescent="0.25">
      <c r="O4225" s="1"/>
    </row>
    <row r="4226" spans="15:15" x14ac:dyDescent="0.25">
      <c r="O4226" s="1"/>
    </row>
    <row r="4227" spans="15:15" x14ac:dyDescent="0.25">
      <c r="O4227" s="1"/>
    </row>
    <row r="4228" spans="15:15" x14ac:dyDescent="0.25">
      <c r="O4228" s="1"/>
    </row>
    <row r="4229" spans="15:15" x14ac:dyDescent="0.25">
      <c r="O4229" s="1"/>
    </row>
    <row r="4230" spans="15:15" x14ac:dyDescent="0.25">
      <c r="O4230" s="1"/>
    </row>
    <row r="4231" spans="15:15" x14ac:dyDescent="0.25">
      <c r="O4231" s="1"/>
    </row>
    <row r="4232" spans="15:15" x14ac:dyDescent="0.25">
      <c r="O4232" s="1"/>
    </row>
    <row r="4233" spans="15:15" x14ac:dyDescent="0.25">
      <c r="O4233" s="1"/>
    </row>
    <row r="4234" spans="15:15" x14ac:dyDescent="0.25">
      <c r="O4234" s="1"/>
    </row>
    <row r="4235" spans="15:15" x14ac:dyDescent="0.25">
      <c r="O4235" s="1"/>
    </row>
    <row r="4236" spans="15:15" x14ac:dyDescent="0.25">
      <c r="O4236" s="1"/>
    </row>
    <row r="4237" spans="15:15" x14ac:dyDescent="0.25">
      <c r="O4237" s="1"/>
    </row>
    <row r="4238" spans="15:15" x14ac:dyDescent="0.25">
      <c r="O4238" s="1"/>
    </row>
    <row r="4239" spans="15:15" x14ac:dyDescent="0.25">
      <c r="O4239" s="1"/>
    </row>
    <row r="4240" spans="15:15" x14ac:dyDescent="0.25">
      <c r="O4240" s="1"/>
    </row>
    <row r="4241" spans="15:15" x14ac:dyDescent="0.25">
      <c r="O4241" s="1"/>
    </row>
    <row r="4242" spans="15:15" x14ac:dyDescent="0.25">
      <c r="O4242" s="1"/>
    </row>
    <row r="4243" spans="15:15" x14ac:dyDescent="0.25">
      <c r="O4243" s="1"/>
    </row>
    <row r="4244" spans="15:15" x14ac:dyDescent="0.25">
      <c r="O4244" s="1"/>
    </row>
    <row r="4245" spans="15:15" x14ac:dyDescent="0.25">
      <c r="O4245" s="1"/>
    </row>
    <row r="4246" spans="15:15" x14ac:dyDescent="0.25">
      <c r="O4246" s="1"/>
    </row>
    <row r="4247" spans="15:15" x14ac:dyDescent="0.25">
      <c r="O4247" s="1"/>
    </row>
    <row r="4248" spans="15:15" x14ac:dyDescent="0.25">
      <c r="O4248" s="1"/>
    </row>
    <row r="4249" spans="15:15" x14ac:dyDescent="0.25">
      <c r="O4249" s="1"/>
    </row>
    <row r="4250" spans="15:15" x14ac:dyDescent="0.25">
      <c r="O4250" s="1"/>
    </row>
    <row r="4251" spans="15:15" x14ac:dyDescent="0.25">
      <c r="O4251" s="1"/>
    </row>
    <row r="4252" spans="15:15" x14ac:dyDescent="0.25">
      <c r="O4252" s="1"/>
    </row>
    <row r="4253" spans="15:15" x14ac:dyDescent="0.25">
      <c r="O4253" s="1"/>
    </row>
    <row r="4254" spans="15:15" x14ac:dyDescent="0.25">
      <c r="O4254" s="1"/>
    </row>
    <row r="4255" spans="15:15" x14ac:dyDescent="0.25">
      <c r="O4255" s="1"/>
    </row>
    <row r="4256" spans="15:15" x14ac:dyDescent="0.25">
      <c r="O4256" s="1"/>
    </row>
    <row r="4257" spans="15:15" x14ac:dyDescent="0.25">
      <c r="O4257" s="1"/>
    </row>
    <row r="4258" spans="15:15" x14ac:dyDescent="0.25">
      <c r="O4258" s="1"/>
    </row>
    <row r="4259" spans="15:15" x14ac:dyDescent="0.25">
      <c r="O4259" s="1"/>
    </row>
    <row r="4260" spans="15:15" x14ac:dyDescent="0.25">
      <c r="O4260" s="1"/>
    </row>
    <row r="4261" spans="15:15" x14ac:dyDescent="0.25">
      <c r="O4261" s="1"/>
    </row>
    <row r="4262" spans="15:15" x14ac:dyDescent="0.25">
      <c r="O4262" s="1"/>
    </row>
    <row r="4263" spans="15:15" x14ac:dyDescent="0.25">
      <c r="O4263" s="1"/>
    </row>
    <row r="4264" spans="15:15" x14ac:dyDescent="0.25">
      <c r="O4264" s="1"/>
    </row>
    <row r="4265" spans="15:15" x14ac:dyDescent="0.25">
      <c r="O4265" s="1"/>
    </row>
    <row r="4266" spans="15:15" x14ac:dyDescent="0.25">
      <c r="O4266" s="1"/>
    </row>
    <row r="4267" spans="15:15" x14ac:dyDescent="0.25">
      <c r="O4267" s="1"/>
    </row>
    <row r="4268" spans="15:15" x14ac:dyDescent="0.25">
      <c r="O4268" s="1"/>
    </row>
    <row r="4269" spans="15:15" x14ac:dyDescent="0.25">
      <c r="O4269" s="1"/>
    </row>
    <row r="4270" spans="15:15" x14ac:dyDescent="0.25">
      <c r="O4270" s="1"/>
    </row>
    <row r="4271" spans="15:15" x14ac:dyDescent="0.25">
      <c r="O4271" s="1"/>
    </row>
    <row r="4272" spans="15:15" x14ac:dyDescent="0.25">
      <c r="O4272" s="1"/>
    </row>
    <row r="4273" spans="15:15" x14ac:dyDescent="0.25">
      <c r="O4273" s="1"/>
    </row>
    <row r="4274" spans="15:15" x14ac:dyDescent="0.25">
      <c r="O4274" s="1"/>
    </row>
    <row r="4275" spans="15:15" x14ac:dyDescent="0.25">
      <c r="O4275" s="1"/>
    </row>
    <row r="4276" spans="15:15" x14ac:dyDescent="0.25">
      <c r="O4276" s="1"/>
    </row>
    <row r="4277" spans="15:15" x14ac:dyDescent="0.25">
      <c r="O4277" s="1"/>
    </row>
    <row r="4278" spans="15:15" x14ac:dyDescent="0.25">
      <c r="O4278" s="1"/>
    </row>
    <row r="4279" spans="15:15" x14ac:dyDescent="0.25">
      <c r="O4279" s="1"/>
    </row>
    <row r="4280" spans="15:15" x14ac:dyDescent="0.25">
      <c r="O4280" s="1"/>
    </row>
    <row r="4281" spans="15:15" x14ac:dyDescent="0.25">
      <c r="O4281" s="1"/>
    </row>
    <row r="4282" spans="15:15" x14ac:dyDescent="0.25">
      <c r="O4282" s="1"/>
    </row>
    <row r="4283" spans="15:15" x14ac:dyDescent="0.25">
      <c r="O4283" s="1"/>
    </row>
    <row r="4284" spans="15:15" x14ac:dyDescent="0.25">
      <c r="O4284" s="1"/>
    </row>
    <row r="4285" spans="15:15" x14ac:dyDescent="0.25">
      <c r="O4285" s="1"/>
    </row>
    <row r="4286" spans="15:15" x14ac:dyDescent="0.25">
      <c r="O4286" s="1"/>
    </row>
    <row r="4287" spans="15:15" x14ac:dyDescent="0.25">
      <c r="O4287" s="1"/>
    </row>
    <row r="4288" spans="15:15" x14ac:dyDescent="0.25">
      <c r="O4288" s="1"/>
    </row>
    <row r="4289" spans="15:15" x14ac:dyDescent="0.25">
      <c r="O4289" s="1"/>
    </row>
    <row r="4290" spans="15:15" x14ac:dyDescent="0.25">
      <c r="O4290" s="1"/>
    </row>
    <row r="4291" spans="15:15" x14ac:dyDescent="0.25">
      <c r="O4291" s="1"/>
    </row>
    <row r="4292" spans="15:15" x14ac:dyDescent="0.25">
      <c r="O4292" s="1"/>
    </row>
    <row r="4293" spans="15:15" x14ac:dyDescent="0.25">
      <c r="O4293" s="1"/>
    </row>
    <row r="4294" spans="15:15" x14ac:dyDescent="0.25">
      <c r="O4294" s="1"/>
    </row>
    <row r="4295" spans="15:15" x14ac:dyDescent="0.25">
      <c r="O4295" s="1"/>
    </row>
    <row r="4296" spans="15:15" x14ac:dyDescent="0.25">
      <c r="O4296" s="1"/>
    </row>
    <row r="4297" spans="15:15" x14ac:dyDescent="0.25">
      <c r="O4297" s="1"/>
    </row>
    <row r="4298" spans="15:15" x14ac:dyDescent="0.25">
      <c r="O4298" s="1"/>
    </row>
    <row r="4299" spans="15:15" x14ac:dyDescent="0.25">
      <c r="O4299" s="1"/>
    </row>
    <row r="4300" spans="15:15" x14ac:dyDescent="0.25">
      <c r="O4300" s="1"/>
    </row>
    <row r="4301" spans="15:15" x14ac:dyDescent="0.25">
      <c r="O4301" s="1"/>
    </row>
    <row r="4302" spans="15:15" x14ac:dyDescent="0.25">
      <c r="O4302" s="1"/>
    </row>
    <row r="4303" spans="15:15" x14ac:dyDescent="0.25">
      <c r="O4303" s="1"/>
    </row>
    <row r="4304" spans="15:15" x14ac:dyDescent="0.25">
      <c r="O4304" s="1"/>
    </row>
    <row r="4305" spans="15:15" x14ac:dyDescent="0.25">
      <c r="O4305" s="1"/>
    </row>
    <row r="4306" spans="15:15" x14ac:dyDescent="0.25">
      <c r="O4306" s="1"/>
    </row>
    <row r="4307" spans="15:15" x14ac:dyDescent="0.25">
      <c r="O4307" s="1"/>
    </row>
    <row r="4308" spans="15:15" x14ac:dyDescent="0.25">
      <c r="O4308" s="1"/>
    </row>
    <row r="4309" spans="15:15" x14ac:dyDescent="0.25">
      <c r="O4309" s="1"/>
    </row>
    <row r="4310" spans="15:15" x14ac:dyDescent="0.25">
      <c r="O4310" s="1"/>
    </row>
    <row r="4311" spans="15:15" x14ac:dyDescent="0.25">
      <c r="O4311" s="1"/>
    </row>
    <row r="4312" spans="15:15" x14ac:dyDescent="0.25">
      <c r="O4312" s="1"/>
    </row>
    <row r="4313" spans="15:15" x14ac:dyDescent="0.25">
      <c r="O4313" s="1"/>
    </row>
    <row r="4314" spans="15:15" x14ac:dyDescent="0.25">
      <c r="O4314" s="1"/>
    </row>
    <row r="4315" spans="15:15" x14ac:dyDescent="0.25">
      <c r="O4315" s="1"/>
    </row>
    <row r="4316" spans="15:15" x14ac:dyDescent="0.25">
      <c r="O4316" s="1"/>
    </row>
    <row r="4317" spans="15:15" x14ac:dyDescent="0.25">
      <c r="O4317" s="1"/>
    </row>
    <row r="4318" spans="15:15" x14ac:dyDescent="0.25">
      <c r="O4318" s="1"/>
    </row>
    <row r="4319" spans="15:15" x14ac:dyDescent="0.25">
      <c r="O4319" s="1"/>
    </row>
    <row r="4320" spans="15:15" x14ac:dyDescent="0.25">
      <c r="O4320" s="1"/>
    </row>
    <row r="4321" spans="15:15" x14ac:dyDescent="0.25">
      <c r="O4321" s="1"/>
    </row>
    <row r="4322" spans="15:15" x14ac:dyDescent="0.25">
      <c r="O4322" s="1"/>
    </row>
    <row r="4323" spans="15:15" x14ac:dyDescent="0.25">
      <c r="O4323" s="1"/>
    </row>
    <row r="4324" spans="15:15" x14ac:dyDescent="0.25">
      <c r="O4324" s="1"/>
    </row>
    <row r="4325" spans="15:15" x14ac:dyDescent="0.25">
      <c r="O4325" s="1"/>
    </row>
    <row r="4326" spans="15:15" x14ac:dyDescent="0.25">
      <c r="O4326" s="1"/>
    </row>
    <row r="4327" spans="15:15" x14ac:dyDescent="0.25">
      <c r="O4327" s="1"/>
    </row>
    <row r="4328" spans="15:15" x14ac:dyDescent="0.25">
      <c r="O4328" s="1"/>
    </row>
    <row r="4329" spans="15:15" x14ac:dyDescent="0.25">
      <c r="O4329" s="1"/>
    </row>
    <row r="4330" spans="15:15" x14ac:dyDescent="0.25">
      <c r="O4330" s="1"/>
    </row>
    <row r="4331" spans="15:15" x14ac:dyDescent="0.25">
      <c r="O4331" s="1"/>
    </row>
    <row r="4332" spans="15:15" x14ac:dyDescent="0.25">
      <c r="O4332" s="1"/>
    </row>
    <row r="4333" spans="15:15" x14ac:dyDescent="0.25">
      <c r="O4333" s="1"/>
    </row>
    <row r="4334" spans="15:15" x14ac:dyDescent="0.25">
      <c r="O4334" s="1"/>
    </row>
    <row r="4335" spans="15:15" x14ac:dyDescent="0.25">
      <c r="O4335" s="1"/>
    </row>
    <row r="4336" spans="15:15" x14ac:dyDescent="0.25">
      <c r="O4336" s="1"/>
    </row>
    <row r="4337" spans="15:15" x14ac:dyDescent="0.25">
      <c r="O4337" s="1"/>
    </row>
    <row r="4338" spans="15:15" x14ac:dyDescent="0.25">
      <c r="O4338" s="1"/>
    </row>
    <row r="4339" spans="15:15" x14ac:dyDescent="0.25">
      <c r="O4339" s="1"/>
    </row>
    <row r="4340" spans="15:15" x14ac:dyDescent="0.25">
      <c r="O4340" s="1"/>
    </row>
    <row r="4341" spans="15:15" x14ac:dyDescent="0.25">
      <c r="O4341" s="1"/>
    </row>
    <row r="4342" spans="15:15" x14ac:dyDescent="0.25">
      <c r="O4342" s="1"/>
    </row>
    <row r="4343" spans="15:15" x14ac:dyDescent="0.25">
      <c r="O4343" s="1"/>
    </row>
    <row r="4344" spans="15:15" x14ac:dyDescent="0.25">
      <c r="O4344" s="1"/>
    </row>
    <row r="4345" spans="15:15" x14ac:dyDescent="0.25">
      <c r="O4345" s="1"/>
    </row>
    <row r="4346" spans="15:15" x14ac:dyDescent="0.25">
      <c r="O4346" s="1"/>
    </row>
    <row r="4347" spans="15:15" x14ac:dyDescent="0.25">
      <c r="O4347" s="1"/>
    </row>
    <row r="4348" spans="15:15" x14ac:dyDescent="0.25">
      <c r="O4348" s="1"/>
    </row>
    <row r="4349" spans="15:15" x14ac:dyDescent="0.25">
      <c r="O4349" s="1"/>
    </row>
    <row r="4350" spans="15:15" x14ac:dyDescent="0.25">
      <c r="O4350" s="1"/>
    </row>
    <row r="4351" spans="15:15" x14ac:dyDescent="0.25">
      <c r="O4351" s="1"/>
    </row>
    <row r="4352" spans="15:15" x14ac:dyDescent="0.25">
      <c r="O4352" s="1"/>
    </row>
    <row r="4353" spans="15:15" x14ac:dyDescent="0.25">
      <c r="O4353" s="1"/>
    </row>
    <row r="4354" spans="15:15" x14ac:dyDescent="0.25">
      <c r="O4354" s="1"/>
    </row>
    <row r="4355" spans="15:15" x14ac:dyDescent="0.25">
      <c r="O4355" s="1"/>
    </row>
    <row r="4356" spans="15:15" x14ac:dyDescent="0.25">
      <c r="O4356" s="1"/>
    </row>
    <row r="4357" spans="15:15" x14ac:dyDescent="0.25">
      <c r="O4357" s="1"/>
    </row>
    <row r="4358" spans="15:15" x14ac:dyDescent="0.25">
      <c r="O4358" s="1"/>
    </row>
    <row r="4359" spans="15:15" x14ac:dyDescent="0.25">
      <c r="O4359" s="1"/>
    </row>
    <row r="4360" spans="15:15" x14ac:dyDescent="0.25">
      <c r="O4360" s="1"/>
    </row>
    <row r="4361" spans="15:15" x14ac:dyDescent="0.25">
      <c r="O4361" s="1"/>
    </row>
    <row r="4362" spans="15:15" x14ac:dyDescent="0.25">
      <c r="O4362" s="1"/>
    </row>
    <row r="4363" spans="15:15" x14ac:dyDescent="0.25">
      <c r="O4363" s="1"/>
    </row>
    <row r="4364" spans="15:15" x14ac:dyDescent="0.25">
      <c r="O4364" s="1"/>
    </row>
    <row r="4365" spans="15:15" x14ac:dyDescent="0.25">
      <c r="O4365" s="1"/>
    </row>
    <row r="4366" spans="15:15" x14ac:dyDescent="0.25">
      <c r="O4366" s="1"/>
    </row>
    <row r="4367" spans="15:15" x14ac:dyDescent="0.25">
      <c r="O4367" s="1"/>
    </row>
    <row r="4368" spans="15:15" x14ac:dyDescent="0.25">
      <c r="O4368" s="1"/>
    </row>
    <row r="4369" spans="15:15" x14ac:dyDescent="0.25">
      <c r="O4369" s="1"/>
    </row>
    <row r="4370" spans="15:15" x14ac:dyDescent="0.25">
      <c r="O4370" s="1"/>
    </row>
    <row r="4371" spans="15:15" x14ac:dyDescent="0.25">
      <c r="O4371" s="1"/>
    </row>
    <row r="4372" spans="15:15" x14ac:dyDescent="0.25">
      <c r="O4372" s="1"/>
    </row>
    <row r="4373" spans="15:15" x14ac:dyDescent="0.25">
      <c r="O4373" s="1"/>
    </row>
    <row r="4374" spans="15:15" x14ac:dyDescent="0.25">
      <c r="O4374" s="1"/>
    </row>
    <row r="4375" spans="15:15" x14ac:dyDescent="0.25">
      <c r="O4375" s="1"/>
    </row>
    <row r="4376" spans="15:15" x14ac:dyDescent="0.25">
      <c r="O4376" s="1"/>
    </row>
    <row r="4377" spans="15:15" x14ac:dyDescent="0.25">
      <c r="O4377" s="1"/>
    </row>
    <row r="4378" spans="15:15" x14ac:dyDescent="0.25">
      <c r="O4378" s="1"/>
    </row>
    <row r="4379" spans="15:15" x14ac:dyDescent="0.25">
      <c r="O4379" s="1"/>
    </row>
    <row r="4380" spans="15:15" x14ac:dyDescent="0.25">
      <c r="O4380" s="1"/>
    </row>
    <row r="4381" spans="15:15" x14ac:dyDescent="0.25">
      <c r="O4381" s="1"/>
    </row>
    <row r="4382" spans="15:15" x14ac:dyDescent="0.25">
      <c r="O4382" s="1"/>
    </row>
    <row r="4383" spans="15:15" x14ac:dyDescent="0.25">
      <c r="O4383" s="1"/>
    </row>
    <row r="4384" spans="15:15" x14ac:dyDescent="0.25">
      <c r="O4384" s="1"/>
    </row>
    <row r="4385" spans="15:15" x14ac:dyDescent="0.25">
      <c r="O4385" s="1"/>
    </row>
    <row r="4386" spans="15:15" x14ac:dyDescent="0.25">
      <c r="O4386" s="1"/>
    </row>
    <row r="4387" spans="15:15" x14ac:dyDescent="0.25">
      <c r="O4387" s="1"/>
    </row>
    <row r="4388" spans="15:15" x14ac:dyDescent="0.25">
      <c r="O4388" s="1"/>
    </row>
    <row r="4389" spans="15:15" x14ac:dyDescent="0.25">
      <c r="O4389" s="1"/>
    </row>
    <row r="4390" spans="15:15" x14ac:dyDescent="0.25">
      <c r="O4390" s="1"/>
    </row>
    <row r="4391" spans="15:15" x14ac:dyDescent="0.25">
      <c r="O4391" s="1"/>
    </row>
    <row r="4392" spans="15:15" x14ac:dyDescent="0.25">
      <c r="O4392" s="1"/>
    </row>
    <row r="4393" spans="15:15" x14ac:dyDescent="0.25">
      <c r="O4393" s="1"/>
    </row>
    <row r="4394" spans="15:15" x14ac:dyDescent="0.25">
      <c r="O4394" s="1"/>
    </row>
    <row r="4395" spans="15:15" x14ac:dyDescent="0.25">
      <c r="O4395" s="1"/>
    </row>
    <row r="4396" spans="15:15" x14ac:dyDescent="0.25">
      <c r="O4396" s="1"/>
    </row>
    <row r="4397" spans="15:15" x14ac:dyDescent="0.25">
      <c r="O4397" s="1"/>
    </row>
    <row r="4398" spans="15:15" x14ac:dyDescent="0.25">
      <c r="O4398" s="1"/>
    </row>
    <row r="4399" spans="15:15" x14ac:dyDescent="0.25">
      <c r="O4399" s="1"/>
    </row>
    <row r="4400" spans="15:15" x14ac:dyDescent="0.25">
      <c r="O4400" s="1"/>
    </row>
    <row r="4401" spans="15:15" x14ac:dyDescent="0.25">
      <c r="O4401" s="1"/>
    </row>
    <row r="4402" spans="15:15" x14ac:dyDescent="0.25">
      <c r="O4402" s="1"/>
    </row>
    <row r="4403" spans="15:15" x14ac:dyDescent="0.25">
      <c r="O4403" s="1"/>
    </row>
    <row r="4404" spans="15:15" x14ac:dyDescent="0.25">
      <c r="O4404" s="1"/>
    </row>
    <row r="4405" spans="15:15" x14ac:dyDescent="0.25">
      <c r="O4405" s="1"/>
    </row>
    <row r="4406" spans="15:15" x14ac:dyDescent="0.25">
      <c r="O4406" s="1"/>
    </row>
    <row r="4407" spans="15:15" x14ac:dyDescent="0.25">
      <c r="O4407" s="1"/>
    </row>
    <row r="4408" spans="15:15" x14ac:dyDescent="0.25">
      <c r="O4408" s="1"/>
    </row>
    <row r="4409" spans="15:15" x14ac:dyDescent="0.25">
      <c r="O4409" s="1"/>
    </row>
    <row r="4410" spans="15:15" x14ac:dyDescent="0.25">
      <c r="O4410" s="1"/>
    </row>
    <row r="4411" spans="15:15" x14ac:dyDescent="0.25">
      <c r="O4411" s="1"/>
    </row>
    <row r="4412" spans="15:15" x14ac:dyDescent="0.25">
      <c r="O4412" s="1"/>
    </row>
    <row r="4413" spans="15:15" x14ac:dyDescent="0.25">
      <c r="O4413" s="1"/>
    </row>
    <row r="4414" spans="15:15" x14ac:dyDescent="0.25">
      <c r="O4414" s="1"/>
    </row>
    <row r="4415" spans="15:15" x14ac:dyDescent="0.25">
      <c r="O4415" s="1"/>
    </row>
    <row r="4416" spans="15:15" x14ac:dyDescent="0.25">
      <c r="O4416" s="1"/>
    </row>
    <row r="4417" spans="15:15" x14ac:dyDescent="0.25">
      <c r="O4417" s="1"/>
    </row>
    <row r="4418" spans="15:15" x14ac:dyDescent="0.25">
      <c r="O4418" s="1"/>
    </row>
    <row r="4419" spans="15:15" x14ac:dyDescent="0.25">
      <c r="O4419" s="1"/>
    </row>
    <row r="4420" spans="15:15" x14ac:dyDescent="0.25">
      <c r="O4420" s="1"/>
    </row>
    <row r="4421" spans="15:15" x14ac:dyDescent="0.25">
      <c r="O4421" s="1"/>
    </row>
    <row r="4422" spans="15:15" x14ac:dyDescent="0.25">
      <c r="O4422" s="1"/>
    </row>
    <row r="4423" spans="15:15" x14ac:dyDescent="0.25">
      <c r="O4423" s="1"/>
    </row>
    <row r="4424" spans="15:15" x14ac:dyDescent="0.25">
      <c r="O4424" s="1"/>
    </row>
    <row r="4425" spans="15:15" x14ac:dyDescent="0.25">
      <c r="O4425" s="1"/>
    </row>
    <row r="4426" spans="15:15" x14ac:dyDescent="0.25">
      <c r="O4426" s="1"/>
    </row>
    <row r="4427" spans="15:15" x14ac:dyDescent="0.25">
      <c r="O4427" s="1"/>
    </row>
    <row r="4428" spans="15:15" x14ac:dyDescent="0.25">
      <c r="O4428" s="1"/>
    </row>
    <row r="4429" spans="15:15" x14ac:dyDescent="0.25">
      <c r="O4429" s="1"/>
    </row>
    <row r="4430" spans="15:15" x14ac:dyDescent="0.25">
      <c r="O4430" s="1"/>
    </row>
    <row r="4431" spans="15:15" x14ac:dyDescent="0.25">
      <c r="O4431" s="1"/>
    </row>
    <row r="4432" spans="15:15" x14ac:dyDescent="0.25">
      <c r="O4432" s="1"/>
    </row>
    <row r="4433" spans="15:15" x14ac:dyDescent="0.25">
      <c r="O4433" s="1"/>
    </row>
    <row r="4434" spans="15:15" x14ac:dyDescent="0.25">
      <c r="O4434" s="1"/>
    </row>
    <row r="4435" spans="15:15" x14ac:dyDescent="0.25">
      <c r="O4435" s="1"/>
    </row>
    <row r="4436" spans="15:15" x14ac:dyDescent="0.25">
      <c r="O4436" s="1"/>
    </row>
    <row r="4437" spans="15:15" x14ac:dyDescent="0.25">
      <c r="O4437" s="1"/>
    </row>
    <row r="4438" spans="15:15" x14ac:dyDescent="0.25">
      <c r="O4438" s="1"/>
    </row>
    <row r="4439" spans="15:15" x14ac:dyDescent="0.25">
      <c r="O4439" s="1"/>
    </row>
    <row r="4440" spans="15:15" x14ac:dyDescent="0.25">
      <c r="O4440" s="1"/>
    </row>
    <row r="4441" spans="15:15" x14ac:dyDescent="0.25">
      <c r="O4441" s="1"/>
    </row>
    <row r="4442" spans="15:15" x14ac:dyDescent="0.25">
      <c r="O4442" s="1"/>
    </row>
    <row r="4443" spans="15:15" x14ac:dyDescent="0.25">
      <c r="O4443" s="1"/>
    </row>
    <row r="4444" spans="15:15" x14ac:dyDescent="0.25">
      <c r="O4444" s="1"/>
    </row>
    <row r="4445" spans="15:15" x14ac:dyDescent="0.25">
      <c r="O4445" s="1"/>
    </row>
    <row r="4446" spans="15:15" x14ac:dyDescent="0.25">
      <c r="O4446" s="1"/>
    </row>
    <row r="4447" spans="15:15" x14ac:dyDescent="0.25">
      <c r="O4447" s="1"/>
    </row>
    <row r="4448" spans="15:15" x14ac:dyDescent="0.25">
      <c r="O4448" s="1"/>
    </row>
    <row r="4449" spans="15:15" x14ac:dyDescent="0.25">
      <c r="O4449" s="1"/>
    </row>
    <row r="4450" spans="15:15" x14ac:dyDescent="0.25">
      <c r="O4450" s="1"/>
    </row>
    <row r="4451" spans="15:15" x14ac:dyDescent="0.25">
      <c r="O4451" s="1"/>
    </row>
    <row r="4452" spans="15:15" x14ac:dyDescent="0.25">
      <c r="O4452" s="1"/>
    </row>
    <row r="4453" spans="15:15" x14ac:dyDescent="0.25">
      <c r="O4453" s="1"/>
    </row>
    <row r="4454" spans="15:15" x14ac:dyDescent="0.25">
      <c r="O4454" s="1"/>
    </row>
    <row r="4455" spans="15:15" x14ac:dyDescent="0.25">
      <c r="O4455" s="1"/>
    </row>
    <row r="4456" spans="15:15" x14ac:dyDescent="0.25">
      <c r="O4456" s="1"/>
    </row>
    <row r="4457" spans="15:15" x14ac:dyDescent="0.25">
      <c r="O4457" s="1"/>
    </row>
    <row r="4458" spans="15:15" x14ac:dyDescent="0.25">
      <c r="O4458" s="1"/>
    </row>
    <row r="4459" spans="15:15" x14ac:dyDescent="0.25">
      <c r="O4459" s="1"/>
    </row>
    <row r="4460" spans="15:15" x14ac:dyDescent="0.25">
      <c r="O4460" s="1"/>
    </row>
    <row r="4461" spans="15:15" x14ac:dyDescent="0.25">
      <c r="O4461" s="1"/>
    </row>
    <row r="4462" spans="15:15" x14ac:dyDescent="0.25">
      <c r="O4462" s="1"/>
    </row>
    <row r="4463" spans="15:15" x14ac:dyDescent="0.25">
      <c r="O4463" s="1"/>
    </row>
    <row r="4464" spans="15:15" x14ac:dyDescent="0.25">
      <c r="O4464" s="1"/>
    </row>
    <row r="4465" spans="15:15" x14ac:dyDescent="0.25">
      <c r="O4465" s="1"/>
    </row>
    <row r="4466" spans="15:15" x14ac:dyDescent="0.25">
      <c r="O4466" s="1"/>
    </row>
    <row r="4467" spans="15:15" x14ac:dyDescent="0.25">
      <c r="O4467" s="1"/>
    </row>
    <row r="4468" spans="15:15" x14ac:dyDescent="0.25">
      <c r="O4468" s="1"/>
    </row>
    <row r="4469" spans="15:15" x14ac:dyDescent="0.25">
      <c r="O4469" s="1"/>
    </row>
    <row r="4470" spans="15:15" x14ac:dyDescent="0.25">
      <c r="O4470" s="1"/>
    </row>
    <row r="4471" spans="15:15" x14ac:dyDescent="0.25">
      <c r="O4471" s="1"/>
    </row>
    <row r="4472" spans="15:15" x14ac:dyDescent="0.25">
      <c r="O4472" s="1"/>
    </row>
    <row r="4473" spans="15:15" x14ac:dyDescent="0.25">
      <c r="O4473" s="1"/>
    </row>
    <row r="4474" spans="15:15" x14ac:dyDescent="0.25">
      <c r="O4474" s="1"/>
    </row>
    <row r="4475" spans="15:15" x14ac:dyDescent="0.25">
      <c r="O4475" s="1"/>
    </row>
    <row r="4476" spans="15:15" x14ac:dyDescent="0.25">
      <c r="O4476" s="1"/>
    </row>
    <row r="4477" spans="15:15" x14ac:dyDescent="0.25">
      <c r="O4477" s="1"/>
    </row>
    <row r="4478" spans="15:15" x14ac:dyDescent="0.25">
      <c r="O4478" s="1"/>
    </row>
    <row r="4479" spans="15:15" x14ac:dyDescent="0.25">
      <c r="O4479" s="1"/>
    </row>
    <row r="4480" spans="15:15" x14ac:dyDescent="0.25">
      <c r="O4480" s="1"/>
    </row>
    <row r="4481" spans="15:15" x14ac:dyDescent="0.25">
      <c r="O4481" s="1"/>
    </row>
    <row r="4482" spans="15:15" x14ac:dyDescent="0.25">
      <c r="O4482" s="1"/>
    </row>
    <row r="4483" spans="15:15" x14ac:dyDescent="0.25">
      <c r="O4483" s="1"/>
    </row>
    <row r="4484" spans="15:15" x14ac:dyDescent="0.25">
      <c r="O4484" s="1"/>
    </row>
    <row r="4485" spans="15:15" x14ac:dyDescent="0.25">
      <c r="O4485" s="1"/>
    </row>
    <row r="4486" spans="15:15" x14ac:dyDescent="0.25">
      <c r="O4486" s="1"/>
    </row>
    <row r="4487" spans="15:15" x14ac:dyDescent="0.25">
      <c r="O4487" s="1"/>
    </row>
    <row r="4488" spans="15:15" x14ac:dyDescent="0.25">
      <c r="O4488" s="1"/>
    </row>
    <row r="4489" spans="15:15" x14ac:dyDescent="0.25">
      <c r="O4489" s="1"/>
    </row>
    <row r="4490" spans="15:15" x14ac:dyDescent="0.25">
      <c r="O4490" s="1"/>
    </row>
    <row r="4491" spans="15:15" x14ac:dyDescent="0.25">
      <c r="O4491" s="1"/>
    </row>
    <row r="4492" spans="15:15" x14ac:dyDescent="0.25">
      <c r="O4492" s="1"/>
    </row>
    <row r="4493" spans="15:15" x14ac:dyDescent="0.25">
      <c r="O4493" s="1"/>
    </row>
    <row r="4494" spans="15:15" x14ac:dyDescent="0.25">
      <c r="O4494" s="1"/>
    </row>
    <row r="4495" spans="15:15" x14ac:dyDescent="0.25">
      <c r="O4495" s="1"/>
    </row>
    <row r="4496" spans="15:15" x14ac:dyDescent="0.25">
      <c r="O4496" s="1"/>
    </row>
    <row r="4497" spans="15:15" x14ac:dyDescent="0.25">
      <c r="O4497" s="1"/>
    </row>
    <row r="4498" spans="15:15" x14ac:dyDescent="0.25">
      <c r="O4498" s="1"/>
    </row>
    <row r="4499" spans="15:15" x14ac:dyDescent="0.25">
      <c r="O4499" s="1"/>
    </row>
    <row r="4500" spans="15:15" x14ac:dyDescent="0.25">
      <c r="O4500" s="1"/>
    </row>
    <row r="4501" spans="15:15" x14ac:dyDescent="0.25">
      <c r="O4501" s="1"/>
    </row>
    <row r="4502" spans="15:15" x14ac:dyDescent="0.25">
      <c r="O4502" s="1"/>
    </row>
    <row r="4503" spans="15:15" x14ac:dyDescent="0.25">
      <c r="O4503" s="1"/>
    </row>
    <row r="4504" spans="15:15" x14ac:dyDescent="0.25">
      <c r="O4504" s="1"/>
    </row>
    <row r="4505" spans="15:15" x14ac:dyDescent="0.25">
      <c r="O4505" s="1"/>
    </row>
    <row r="4506" spans="15:15" x14ac:dyDescent="0.25">
      <c r="O4506" s="1"/>
    </row>
    <row r="4507" spans="15:15" x14ac:dyDescent="0.25">
      <c r="O4507" s="1"/>
    </row>
    <row r="4508" spans="15:15" x14ac:dyDescent="0.25">
      <c r="O4508" s="1"/>
    </row>
    <row r="4509" spans="15:15" x14ac:dyDescent="0.25">
      <c r="O4509" s="1"/>
    </row>
    <row r="4510" spans="15:15" x14ac:dyDescent="0.25">
      <c r="O4510" s="1"/>
    </row>
    <row r="4511" spans="15:15" x14ac:dyDescent="0.25">
      <c r="O4511" s="1"/>
    </row>
    <row r="4512" spans="15:15" x14ac:dyDescent="0.25">
      <c r="O4512" s="1"/>
    </row>
    <row r="4513" spans="15:15" x14ac:dyDescent="0.25">
      <c r="O4513" s="1"/>
    </row>
    <row r="4514" spans="15:15" x14ac:dyDescent="0.25">
      <c r="O4514" s="1"/>
    </row>
    <row r="4515" spans="15:15" x14ac:dyDescent="0.25">
      <c r="O4515" s="1"/>
    </row>
    <row r="4516" spans="15:15" x14ac:dyDescent="0.25">
      <c r="O4516" s="1"/>
    </row>
    <row r="4517" spans="15:15" x14ac:dyDescent="0.25">
      <c r="O4517" s="1"/>
    </row>
    <row r="4518" spans="15:15" x14ac:dyDescent="0.25">
      <c r="O4518" s="1"/>
    </row>
    <row r="4519" spans="15:15" x14ac:dyDescent="0.25">
      <c r="O4519" s="1"/>
    </row>
    <row r="4520" spans="15:15" x14ac:dyDescent="0.25">
      <c r="O4520" s="1"/>
    </row>
    <row r="4521" spans="15:15" x14ac:dyDescent="0.25">
      <c r="O4521" s="1"/>
    </row>
    <row r="4522" spans="15:15" x14ac:dyDescent="0.25">
      <c r="O4522" s="1"/>
    </row>
    <row r="4523" spans="15:15" x14ac:dyDescent="0.25">
      <c r="O4523" s="1"/>
    </row>
    <row r="4524" spans="15:15" x14ac:dyDescent="0.25">
      <c r="O4524" s="1"/>
    </row>
    <row r="4525" spans="15:15" x14ac:dyDescent="0.25">
      <c r="O4525" s="1"/>
    </row>
    <row r="4526" spans="15:15" x14ac:dyDescent="0.25">
      <c r="O4526" s="1"/>
    </row>
    <row r="4527" spans="15:15" x14ac:dyDescent="0.25">
      <c r="O4527" s="1"/>
    </row>
    <row r="4528" spans="15:15" x14ac:dyDescent="0.25">
      <c r="O4528" s="1"/>
    </row>
    <row r="4529" spans="15:15" x14ac:dyDescent="0.25">
      <c r="O4529" s="1"/>
    </row>
    <row r="4530" spans="15:15" x14ac:dyDescent="0.25">
      <c r="O4530" s="1"/>
    </row>
    <row r="4531" spans="15:15" x14ac:dyDescent="0.25">
      <c r="O4531" s="1"/>
    </row>
    <row r="4532" spans="15:15" x14ac:dyDescent="0.25">
      <c r="O4532" s="1"/>
    </row>
    <row r="4533" spans="15:15" x14ac:dyDescent="0.25">
      <c r="O4533" s="1"/>
    </row>
    <row r="4534" spans="15:15" x14ac:dyDescent="0.25">
      <c r="O4534" s="1"/>
    </row>
    <row r="4535" spans="15:15" x14ac:dyDescent="0.25">
      <c r="O4535" s="1"/>
    </row>
    <row r="4536" spans="15:15" x14ac:dyDescent="0.25">
      <c r="O4536" s="1"/>
    </row>
    <row r="4537" spans="15:15" x14ac:dyDescent="0.25">
      <c r="O4537" s="1"/>
    </row>
    <row r="4538" spans="15:15" x14ac:dyDescent="0.25">
      <c r="O4538" s="1"/>
    </row>
    <row r="4539" spans="15:15" x14ac:dyDescent="0.25">
      <c r="O4539" s="1"/>
    </row>
    <row r="4540" spans="15:15" x14ac:dyDescent="0.25">
      <c r="O4540" s="1"/>
    </row>
    <row r="4541" spans="15:15" x14ac:dyDescent="0.25">
      <c r="O4541" s="1"/>
    </row>
    <row r="4542" spans="15:15" x14ac:dyDescent="0.25">
      <c r="O4542" s="1"/>
    </row>
    <row r="4543" spans="15:15" x14ac:dyDescent="0.25">
      <c r="O4543" s="1"/>
    </row>
    <row r="4544" spans="15:15" x14ac:dyDescent="0.25">
      <c r="O4544" s="1"/>
    </row>
    <row r="4545" spans="15:15" x14ac:dyDescent="0.25">
      <c r="O4545" s="1"/>
    </row>
    <row r="4546" spans="15:15" x14ac:dyDescent="0.25">
      <c r="O4546" s="1"/>
    </row>
    <row r="4547" spans="15:15" x14ac:dyDescent="0.25">
      <c r="O4547" s="1"/>
    </row>
    <row r="4548" spans="15:15" x14ac:dyDescent="0.25">
      <c r="O4548" s="1"/>
    </row>
    <row r="4549" spans="15:15" x14ac:dyDescent="0.25">
      <c r="O4549" s="1"/>
    </row>
    <row r="4550" spans="15:15" x14ac:dyDescent="0.25">
      <c r="O4550" s="1"/>
    </row>
    <row r="4551" spans="15:15" x14ac:dyDescent="0.25">
      <c r="O4551" s="1"/>
    </row>
    <row r="4552" spans="15:15" x14ac:dyDescent="0.25">
      <c r="O4552" s="1"/>
    </row>
    <row r="4553" spans="15:15" x14ac:dyDescent="0.25">
      <c r="O4553" s="1"/>
    </row>
    <row r="4554" spans="15:15" x14ac:dyDescent="0.25">
      <c r="O4554" s="1"/>
    </row>
    <row r="4555" spans="15:15" x14ac:dyDescent="0.25">
      <c r="O4555" s="1"/>
    </row>
    <row r="4556" spans="15:15" x14ac:dyDescent="0.25">
      <c r="O4556" s="1"/>
    </row>
    <row r="4557" spans="15:15" x14ac:dyDescent="0.25">
      <c r="O4557" s="1"/>
    </row>
    <row r="4558" spans="15:15" x14ac:dyDescent="0.25">
      <c r="O4558" s="1"/>
    </row>
    <row r="4559" spans="15:15" x14ac:dyDescent="0.25">
      <c r="O4559" s="1"/>
    </row>
    <row r="4560" spans="15:15" x14ac:dyDescent="0.25">
      <c r="O4560" s="1"/>
    </row>
    <row r="4561" spans="15:15" x14ac:dyDescent="0.25">
      <c r="O4561" s="1"/>
    </row>
    <row r="4562" spans="15:15" x14ac:dyDescent="0.25">
      <c r="O4562" s="1"/>
    </row>
    <row r="4563" spans="15:15" x14ac:dyDescent="0.25">
      <c r="O4563" s="1"/>
    </row>
    <row r="4564" spans="15:15" x14ac:dyDescent="0.25">
      <c r="O4564" s="1"/>
    </row>
    <row r="4565" spans="15:15" x14ac:dyDescent="0.25">
      <c r="O4565" s="1"/>
    </row>
    <row r="4566" spans="15:15" x14ac:dyDescent="0.25">
      <c r="O4566" s="1"/>
    </row>
    <row r="4567" spans="15:15" x14ac:dyDescent="0.25">
      <c r="O4567" s="1"/>
    </row>
    <row r="4568" spans="15:15" x14ac:dyDescent="0.25">
      <c r="O4568" s="1"/>
    </row>
    <row r="4569" spans="15:15" x14ac:dyDescent="0.25">
      <c r="O4569" s="1"/>
    </row>
    <row r="4570" spans="15:15" x14ac:dyDescent="0.25">
      <c r="O4570" s="1"/>
    </row>
    <row r="4571" spans="15:15" x14ac:dyDescent="0.25">
      <c r="O4571" s="1"/>
    </row>
    <row r="4572" spans="15:15" x14ac:dyDescent="0.25">
      <c r="O4572" s="1"/>
    </row>
    <row r="4573" spans="15:15" x14ac:dyDescent="0.25">
      <c r="O4573" s="1"/>
    </row>
    <row r="4574" spans="15:15" x14ac:dyDescent="0.25">
      <c r="O4574" s="1"/>
    </row>
    <row r="4575" spans="15:15" x14ac:dyDescent="0.25">
      <c r="O4575" s="1"/>
    </row>
    <row r="4576" spans="15:15" x14ac:dyDescent="0.25">
      <c r="O4576" s="1"/>
    </row>
    <row r="4577" spans="15:15" x14ac:dyDescent="0.25">
      <c r="O4577" s="1"/>
    </row>
    <row r="4578" spans="15:15" x14ac:dyDescent="0.25">
      <c r="O4578" s="1"/>
    </row>
    <row r="4579" spans="15:15" x14ac:dyDescent="0.25">
      <c r="O4579" s="1"/>
    </row>
    <row r="4580" spans="15:15" x14ac:dyDescent="0.25">
      <c r="O4580" s="1"/>
    </row>
    <row r="4581" spans="15:15" x14ac:dyDescent="0.25">
      <c r="O4581" s="1"/>
    </row>
    <row r="4582" spans="15:15" x14ac:dyDescent="0.25">
      <c r="O4582" s="1"/>
    </row>
    <row r="4583" spans="15:15" x14ac:dyDescent="0.25">
      <c r="O4583" s="1"/>
    </row>
    <row r="4584" spans="15:15" x14ac:dyDescent="0.25">
      <c r="O4584" s="1"/>
    </row>
    <row r="4585" spans="15:15" x14ac:dyDescent="0.25">
      <c r="O4585" s="1"/>
    </row>
    <row r="4586" spans="15:15" x14ac:dyDescent="0.25">
      <c r="O4586" s="1"/>
    </row>
    <row r="4587" spans="15:15" x14ac:dyDescent="0.25">
      <c r="O4587" s="1"/>
    </row>
    <row r="4588" spans="15:15" x14ac:dyDescent="0.25">
      <c r="O4588" s="1"/>
    </row>
    <row r="4589" spans="15:15" x14ac:dyDescent="0.25">
      <c r="O4589" s="1"/>
    </row>
    <row r="4590" spans="15:15" x14ac:dyDescent="0.25">
      <c r="O4590" s="1"/>
    </row>
    <row r="4591" spans="15:15" x14ac:dyDescent="0.25">
      <c r="O4591" s="1"/>
    </row>
    <row r="4592" spans="15:15" x14ac:dyDescent="0.25">
      <c r="O4592" s="1"/>
    </row>
    <row r="4593" spans="15:15" x14ac:dyDescent="0.25">
      <c r="O4593" s="1"/>
    </row>
    <row r="4594" spans="15:15" x14ac:dyDescent="0.25">
      <c r="O4594" s="1"/>
    </row>
    <row r="4595" spans="15:15" x14ac:dyDescent="0.25">
      <c r="O4595" s="1"/>
    </row>
    <row r="4596" spans="15:15" x14ac:dyDescent="0.25">
      <c r="O4596" s="1"/>
    </row>
    <row r="4597" spans="15:15" x14ac:dyDescent="0.25">
      <c r="O4597" s="1"/>
    </row>
    <row r="4598" spans="15:15" x14ac:dyDescent="0.25">
      <c r="O4598" s="1"/>
    </row>
    <row r="4599" spans="15:15" x14ac:dyDescent="0.25">
      <c r="O4599" s="1"/>
    </row>
    <row r="4600" spans="15:15" x14ac:dyDescent="0.25">
      <c r="O4600" s="1"/>
    </row>
    <row r="4601" spans="15:15" x14ac:dyDescent="0.25">
      <c r="O4601" s="1"/>
    </row>
    <row r="4602" spans="15:15" x14ac:dyDescent="0.25">
      <c r="O4602" s="1"/>
    </row>
    <row r="4603" spans="15:15" x14ac:dyDescent="0.25">
      <c r="O4603" s="1"/>
    </row>
    <row r="4604" spans="15:15" x14ac:dyDescent="0.25">
      <c r="O4604" s="1"/>
    </row>
    <row r="4605" spans="15:15" x14ac:dyDescent="0.25">
      <c r="O4605" s="1"/>
    </row>
    <row r="4606" spans="15:15" x14ac:dyDescent="0.25">
      <c r="O4606" s="1"/>
    </row>
    <row r="4607" spans="15:15" x14ac:dyDescent="0.25">
      <c r="O4607" s="1"/>
    </row>
    <row r="4608" spans="15:15" x14ac:dyDescent="0.25">
      <c r="O4608" s="1"/>
    </row>
    <row r="4609" spans="15:15" x14ac:dyDescent="0.25">
      <c r="O4609" s="1"/>
    </row>
    <row r="4610" spans="15:15" x14ac:dyDescent="0.25">
      <c r="O4610" s="1"/>
    </row>
    <row r="4611" spans="15:15" x14ac:dyDescent="0.25">
      <c r="O4611" s="1"/>
    </row>
    <row r="4612" spans="15:15" x14ac:dyDescent="0.25">
      <c r="O4612" s="1"/>
    </row>
    <row r="4613" spans="15:15" x14ac:dyDescent="0.25">
      <c r="O4613" s="1"/>
    </row>
    <row r="4614" spans="15:15" x14ac:dyDescent="0.25">
      <c r="O4614" s="1"/>
    </row>
    <row r="4615" spans="15:15" x14ac:dyDescent="0.25">
      <c r="O4615" s="1"/>
    </row>
    <row r="4616" spans="15:15" x14ac:dyDescent="0.25">
      <c r="O4616" s="1"/>
    </row>
    <row r="4617" spans="15:15" x14ac:dyDescent="0.25">
      <c r="O4617" s="1"/>
    </row>
    <row r="4618" spans="15:15" x14ac:dyDescent="0.25">
      <c r="O4618" s="1"/>
    </row>
    <row r="4619" spans="15:15" x14ac:dyDescent="0.25">
      <c r="O4619" s="1"/>
    </row>
    <row r="4620" spans="15:15" x14ac:dyDescent="0.25">
      <c r="O4620" s="1"/>
    </row>
    <row r="4621" spans="15:15" x14ac:dyDescent="0.25">
      <c r="O4621" s="1"/>
    </row>
    <row r="4622" spans="15:15" x14ac:dyDescent="0.25">
      <c r="O4622" s="1"/>
    </row>
    <row r="4623" spans="15:15" x14ac:dyDescent="0.25">
      <c r="O4623" s="1"/>
    </row>
    <row r="4624" spans="15:15" x14ac:dyDescent="0.25">
      <c r="O4624" s="1"/>
    </row>
    <row r="4625" spans="15:15" x14ac:dyDescent="0.25">
      <c r="O4625" s="1"/>
    </row>
    <row r="4626" spans="15:15" x14ac:dyDescent="0.25">
      <c r="O4626" s="1"/>
    </row>
    <row r="4627" spans="15:15" x14ac:dyDescent="0.25">
      <c r="O4627" s="1"/>
    </row>
    <row r="4628" spans="15:15" x14ac:dyDescent="0.25">
      <c r="O4628" s="1"/>
    </row>
    <row r="4629" spans="15:15" x14ac:dyDescent="0.25">
      <c r="O4629" s="1"/>
    </row>
    <row r="4630" spans="15:15" x14ac:dyDescent="0.25">
      <c r="O4630" s="1"/>
    </row>
    <row r="4631" spans="15:15" x14ac:dyDescent="0.25">
      <c r="O4631" s="1"/>
    </row>
    <row r="4632" spans="15:15" x14ac:dyDescent="0.25">
      <c r="O4632" s="1"/>
    </row>
    <row r="4633" spans="15:15" x14ac:dyDescent="0.25">
      <c r="O4633" s="1"/>
    </row>
    <row r="4634" spans="15:15" x14ac:dyDescent="0.25">
      <c r="O4634" s="1"/>
    </row>
    <row r="4635" spans="15:15" x14ac:dyDescent="0.25">
      <c r="O4635" s="1"/>
    </row>
    <row r="4636" spans="15:15" x14ac:dyDescent="0.25">
      <c r="O4636" s="1"/>
    </row>
    <row r="4637" spans="15:15" x14ac:dyDescent="0.25">
      <c r="O4637" s="1"/>
    </row>
    <row r="4638" spans="15:15" x14ac:dyDescent="0.25">
      <c r="O4638" s="1"/>
    </row>
    <row r="4639" spans="15:15" x14ac:dyDescent="0.25">
      <c r="O4639" s="1"/>
    </row>
    <row r="4640" spans="15:15" x14ac:dyDescent="0.25">
      <c r="O4640" s="1"/>
    </row>
    <row r="4641" spans="15:15" x14ac:dyDescent="0.25">
      <c r="O4641" s="1"/>
    </row>
    <row r="4642" spans="15:15" x14ac:dyDescent="0.25">
      <c r="O4642" s="1"/>
    </row>
    <row r="4643" spans="15:15" x14ac:dyDescent="0.25">
      <c r="O4643" s="1"/>
    </row>
    <row r="4644" spans="15:15" x14ac:dyDescent="0.25">
      <c r="O4644" s="1"/>
    </row>
    <row r="4645" spans="15:15" x14ac:dyDescent="0.25">
      <c r="O4645" s="1"/>
    </row>
    <row r="4646" spans="15:15" x14ac:dyDescent="0.25">
      <c r="O4646" s="1"/>
    </row>
    <row r="4647" spans="15:15" x14ac:dyDescent="0.25">
      <c r="O4647" s="1"/>
    </row>
    <row r="4648" spans="15:15" x14ac:dyDescent="0.25">
      <c r="O4648" s="1"/>
    </row>
    <row r="4649" spans="15:15" x14ac:dyDescent="0.25">
      <c r="O4649" s="1"/>
    </row>
    <row r="4650" spans="15:15" x14ac:dyDescent="0.25">
      <c r="O4650" s="1"/>
    </row>
    <row r="4651" spans="15:15" x14ac:dyDescent="0.25">
      <c r="O4651" s="1"/>
    </row>
    <row r="4652" spans="15:15" x14ac:dyDescent="0.25">
      <c r="O4652" s="1"/>
    </row>
    <row r="4653" spans="15:15" x14ac:dyDescent="0.25">
      <c r="O4653" s="1"/>
    </row>
    <row r="4654" spans="15:15" x14ac:dyDescent="0.25">
      <c r="O4654" s="1"/>
    </row>
    <row r="4655" spans="15:15" x14ac:dyDescent="0.25">
      <c r="O4655" s="1"/>
    </row>
    <row r="4656" spans="15:15" x14ac:dyDescent="0.25">
      <c r="O4656" s="1"/>
    </row>
    <row r="4657" spans="15:15" x14ac:dyDescent="0.25">
      <c r="O4657" s="1"/>
    </row>
    <row r="4658" spans="15:15" x14ac:dyDescent="0.25">
      <c r="O4658" s="1"/>
    </row>
    <row r="4659" spans="15:15" x14ac:dyDescent="0.25">
      <c r="O4659" s="1"/>
    </row>
    <row r="4660" spans="15:15" x14ac:dyDescent="0.25">
      <c r="O4660" s="1"/>
    </row>
    <row r="4661" spans="15:15" x14ac:dyDescent="0.25">
      <c r="O4661" s="1"/>
    </row>
    <row r="4662" spans="15:15" x14ac:dyDescent="0.25">
      <c r="O4662" s="1"/>
    </row>
    <row r="4663" spans="15:15" x14ac:dyDescent="0.25">
      <c r="O4663" s="1"/>
    </row>
    <row r="4664" spans="15:15" x14ac:dyDescent="0.25">
      <c r="O4664" s="1"/>
    </row>
    <row r="4665" spans="15:15" x14ac:dyDescent="0.25">
      <c r="O4665" s="1"/>
    </row>
    <row r="4666" spans="15:15" x14ac:dyDescent="0.25">
      <c r="O4666" s="1"/>
    </row>
    <row r="4667" spans="15:15" x14ac:dyDescent="0.25">
      <c r="O4667" s="1"/>
    </row>
    <row r="4668" spans="15:15" x14ac:dyDescent="0.25">
      <c r="O4668" s="1"/>
    </row>
    <row r="4669" spans="15:15" x14ac:dyDescent="0.25">
      <c r="O4669" s="1"/>
    </row>
    <row r="4670" spans="15:15" x14ac:dyDescent="0.25">
      <c r="O4670" s="1"/>
    </row>
    <row r="4671" spans="15:15" x14ac:dyDescent="0.25">
      <c r="O4671" s="1"/>
    </row>
    <row r="4672" spans="15:15" x14ac:dyDescent="0.25">
      <c r="O4672" s="1"/>
    </row>
    <row r="4673" spans="15:15" x14ac:dyDescent="0.25">
      <c r="O4673" s="1"/>
    </row>
    <row r="4674" spans="15:15" x14ac:dyDescent="0.25">
      <c r="O4674" s="1"/>
    </row>
    <row r="4675" spans="15:15" x14ac:dyDescent="0.25">
      <c r="O4675" s="1"/>
    </row>
    <row r="4676" spans="15:15" x14ac:dyDescent="0.25">
      <c r="O4676" s="1"/>
    </row>
    <row r="4677" spans="15:15" x14ac:dyDescent="0.25">
      <c r="O4677" s="1"/>
    </row>
    <row r="4678" spans="15:15" x14ac:dyDescent="0.25">
      <c r="O4678" s="1"/>
    </row>
    <row r="4679" spans="15:15" x14ac:dyDescent="0.25">
      <c r="O4679" s="1"/>
    </row>
    <row r="4680" spans="15:15" x14ac:dyDescent="0.25">
      <c r="O4680" s="1"/>
    </row>
    <row r="4681" spans="15:15" x14ac:dyDescent="0.25">
      <c r="O4681" s="1"/>
    </row>
    <row r="4682" spans="15:15" x14ac:dyDescent="0.25">
      <c r="O4682" s="1"/>
    </row>
    <row r="4683" spans="15:15" x14ac:dyDescent="0.25">
      <c r="O4683" s="1"/>
    </row>
    <row r="4684" spans="15:15" x14ac:dyDescent="0.25">
      <c r="O4684" s="1"/>
    </row>
    <row r="4685" spans="15:15" x14ac:dyDescent="0.25">
      <c r="O4685" s="1"/>
    </row>
    <row r="4686" spans="15:15" x14ac:dyDescent="0.25">
      <c r="O4686" s="1"/>
    </row>
    <row r="4687" spans="15:15" x14ac:dyDescent="0.25">
      <c r="O4687" s="1"/>
    </row>
    <row r="4688" spans="15:15" x14ac:dyDescent="0.25">
      <c r="O4688" s="1"/>
    </row>
    <row r="4689" spans="15:15" x14ac:dyDescent="0.25">
      <c r="O4689" s="1"/>
    </row>
    <row r="4690" spans="15:15" x14ac:dyDescent="0.25">
      <c r="O4690" s="1"/>
    </row>
    <row r="4691" spans="15:15" x14ac:dyDescent="0.25">
      <c r="O4691" s="1"/>
    </row>
    <row r="4692" spans="15:15" x14ac:dyDescent="0.25">
      <c r="O4692" s="1"/>
    </row>
    <row r="4693" spans="15:15" x14ac:dyDescent="0.25">
      <c r="O4693" s="1"/>
    </row>
    <row r="4694" spans="15:15" x14ac:dyDescent="0.25">
      <c r="O4694" s="1"/>
    </row>
    <row r="4695" spans="15:15" x14ac:dyDescent="0.25">
      <c r="O4695" s="1"/>
    </row>
    <row r="4696" spans="15:15" x14ac:dyDescent="0.25">
      <c r="O4696" s="1"/>
    </row>
    <row r="4697" spans="15:15" x14ac:dyDescent="0.25">
      <c r="O4697" s="1"/>
    </row>
    <row r="4698" spans="15:15" x14ac:dyDescent="0.25">
      <c r="O4698" s="1"/>
    </row>
    <row r="4699" spans="15:15" x14ac:dyDescent="0.25">
      <c r="O4699" s="1"/>
    </row>
    <row r="4700" spans="15:15" x14ac:dyDescent="0.25">
      <c r="O4700" s="1"/>
    </row>
    <row r="4701" spans="15:15" x14ac:dyDescent="0.25">
      <c r="O4701" s="1"/>
    </row>
    <row r="4702" spans="15:15" x14ac:dyDescent="0.25">
      <c r="O4702" s="1"/>
    </row>
    <row r="4703" spans="15:15" x14ac:dyDescent="0.25">
      <c r="O4703" s="1"/>
    </row>
    <row r="4704" spans="15:15" x14ac:dyDescent="0.25">
      <c r="O4704" s="1"/>
    </row>
    <row r="4705" spans="15:15" x14ac:dyDescent="0.25">
      <c r="O4705" s="1"/>
    </row>
    <row r="4706" spans="15:15" x14ac:dyDescent="0.25">
      <c r="O4706" s="1"/>
    </row>
    <row r="4707" spans="15:15" x14ac:dyDescent="0.25">
      <c r="O4707" s="1"/>
    </row>
    <row r="4708" spans="15:15" x14ac:dyDescent="0.25">
      <c r="O4708" s="1"/>
    </row>
    <row r="4709" spans="15:15" x14ac:dyDescent="0.25">
      <c r="O4709" s="1"/>
    </row>
    <row r="4710" spans="15:15" x14ac:dyDescent="0.25">
      <c r="O4710" s="1"/>
    </row>
    <row r="4711" spans="15:15" x14ac:dyDescent="0.25">
      <c r="O4711" s="1"/>
    </row>
    <row r="4712" spans="15:15" x14ac:dyDescent="0.25">
      <c r="O4712" s="1"/>
    </row>
    <row r="4713" spans="15:15" x14ac:dyDescent="0.25">
      <c r="O4713" s="1"/>
    </row>
    <row r="4714" spans="15:15" x14ac:dyDescent="0.25">
      <c r="O4714" s="1"/>
    </row>
    <row r="4715" spans="15:15" x14ac:dyDescent="0.25">
      <c r="O4715" s="1"/>
    </row>
    <row r="4716" spans="15:15" x14ac:dyDescent="0.25">
      <c r="O4716" s="1"/>
    </row>
    <row r="4717" spans="15:15" x14ac:dyDescent="0.25">
      <c r="O4717" s="1"/>
    </row>
    <row r="4718" spans="15:15" x14ac:dyDescent="0.25">
      <c r="O4718" s="1"/>
    </row>
    <row r="4719" spans="15:15" x14ac:dyDescent="0.25">
      <c r="O4719" s="1"/>
    </row>
    <row r="4720" spans="15:15" x14ac:dyDescent="0.25">
      <c r="O4720" s="1"/>
    </row>
    <row r="4721" spans="15:15" x14ac:dyDescent="0.25">
      <c r="O4721" s="1"/>
    </row>
    <row r="4722" spans="15:15" x14ac:dyDescent="0.25">
      <c r="O4722" s="1"/>
    </row>
    <row r="4723" spans="15:15" x14ac:dyDescent="0.25">
      <c r="O4723" s="1"/>
    </row>
    <row r="4724" spans="15:15" x14ac:dyDescent="0.25">
      <c r="O4724" s="1"/>
    </row>
    <row r="4725" spans="15:15" x14ac:dyDescent="0.25">
      <c r="O4725" s="1"/>
    </row>
    <row r="4726" spans="15:15" x14ac:dyDescent="0.25">
      <c r="O4726" s="1"/>
    </row>
    <row r="4727" spans="15:15" x14ac:dyDescent="0.25">
      <c r="O4727" s="1"/>
    </row>
    <row r="4728" spans="15:15" x14ac:dyDescent="0.25">
      <c r="O4728" s="1"/>
    </row>
    <row r="4729" spans="15:15" x14ac:dyDescent="0.25">
      <c r="O4729" s="1"/>
    </row>
    <row r="4730" spans="15:15" x14ac:dyDescent="0.25">
      <c r="O4730" s="1"/>
    </row>
    <row r="4731" spans="15:15" x14ac:dyDescent="0.25">
      <c r="O4731" s="1"/>
    </row>
    <row r="4732" spans="15:15" x14ac:dyDescent="0.25">
      <c r="O4732" s="1"/>
    </row>
    <row r="4733" spans="15:15" x14ac:dyDescent="0.25">
      <c r="O4733" s="1"/>
    </row>
    <row r="4734" spans="15:15" x14ac:dyDescent="0.25">
      <c r="O4734" s="1"/>
    </row>
    <row r="4735" spans="15:15" x14ac:dyDescent="0.25">
      <c r="O4735" s="1"/>
    </row>
    <row r="4736" spans="15:15" x14ac:dyDescent="0.25">
      <c r="O4736" s="1"/>
    </row>
    <row r="4737" spans="15:15" x14ac:dyDescent="0.25">
      <c r="O4737" s="1"/>
    </row>
    <row r="4738" spans="15:15" x14ac:dyDescent="0.25">
      <c r="O4738" s="1"/>
    </row>
    <row r="4739" spans="15:15" x14ac:dyDescent="0.25">
      <c r="O4739" s="1"/>
    </row>
    <row r="4740" spans="15:15" x14ac:dyDescent="0.25">
      <c r="O4740" s="1"/>
    </row>
    <row r="4741" spans="15:15" x14ac:dyDescent="0.25">
      <c r="O4741" s="1"/>
    </row>
    <row r="4742" spans="15:15" x14ac:dyDescent="0.25">
      <c r="O4742" s="1"/>
    </row>
    <row r="4743" spans="15:15" x14ac:dyDescent="0.25">
      <c r="O4743" s="1"/>
    </row>
    <row r="4744" spans="15:15" x14ac:dyDescent="0.25">
      <c r="O4744" s="1"/>
    </row>
    <row r="4745" spans="15:15" x14ac:dyDescent="0.25">
      <c r="O4745" s="1"/>
    </row>
    <row r="4746" spans="15:15" x14ac:dyDescent="0.25">
      <c r="O4746" s="1"/>
    </row>
    <row r="4747" spans="15:15" x14ac:dyDescent="0.25">
      <c r="O4747" s="1"/>
    </row>
    <row r="4748" spans="15:15" x14ac:dyDescent="0.25">
      <c r="O4748" s="1"/>
    </row>
    <row r="4749" spans="15:15" x14ac:dyDescent="0.25">
      <c r="O4749" s="1"/>
    </row>
    <row r="4750" spans="15:15" x14ac:dyDescent="0.25">
      <c r="O4750" s="1"/>
    </row>
    <row r="4751" spans="15:15" x14ac:dyDescent="0.25">
      <c r="O4751" s="1"/>
    </row>
    <row r="4752" spans="15:15" x14ac:dyDescent="0.25">
      <c r="O4752" s="1"/>
    </row>
    <row r="4753" spans="15:15" x14ac:dyDescent="0.25">
      <c r="O4753" s="1"/>
    </row>
    <row r="4754" spans="15:15" x14ac:dyDescent="0.25">
      <c r="O4754" s="1"/>
    </row>
    <row r="4755" spans="15:15" x14ac:dyDescent="0.25">
      <c r="O4755" s="1"/>
    </row>
    <row r="4756" spans="15:15" x14ac:dyDescent="0.25">
      <c r="O4756" s="1"/>
    </row>
    <row r="4757" spans="15:15" x14ac:dyDescent="0.25">
      <c r="O4757" s="1"/>
    </row>
    <row r="4758" spans="15:15" x14ac:dyDescent="0.25">
      <c r="O4758" s="1"/>
    </row>
    <row r="4759" spans="15:15" x14ac:dyDescent="0.25">
      <c r="O4759" s="1"/>
    </row>
    <row r="4760" spans="15:15" x14ac:dyDescent="0.25">
      <c r="O4760" s="1"/>
    </row>
    <row r="4761" spans="15:15" x14ac:dyDescent="0.25">
      <c r="O4761" s="1"/>
    </row>
    <row r="4762" spans="15:15" x14ac:dyDescent="0.25">
      <c r="O4762" s="1"/>
    </row>
    <row r="4763" spans="15:15" x14ac:dyDescent="0.25">
      <c r="O4763" s="1"/>
    </row>
    <row r="4764" spans="15:15" x14ac:dyDescent="0.25">
      <c r="O4764" s="1"/>
    </row>
    <row r="4765" spans="15:15" x14ac:dyDescent="0.25">
      <c r="O4765" s="1"/>
    </row>
    <row r="4766" spans="15:15" x14ac:dyDescent="0.25">
      <c r="O4766" s="1"/>
    </row>
    <row r="4767" spans="15:15" x14ac:dyDescent="0.25">
      <c r="O4767" s="1"/>
    </row>
    <row r="4768" spans="15:15" x14ac:dyDescent="0.25">
      <c r="O4768" s="1"/>
    </row>
    <row r="4769" spans="15:15" x14ac:dyDescent="0.25">
      <c r="O4769" s="1"/>
    </row>
    <row r="4770" spans="15:15" x14ac:dyDescent="0.25">
      <c r="O4770" s="1"/>
    </row>
    <row r="4771" spans="15:15" x14ac:dyDescent="0.25">
      <c r="O4771" s="1"/>
    </row>
    <row r="4772" spans="15:15" x14ac:dyDescent="0.25">
      <c r="O4772" s="1"/>
    </row>
    <row r="4773" spans="15:15" x14ac:dyDescent="0.25">
      <c r="O4773" s="1"/>
    </row>
    <row r="4774" spans="15:15" x14ac:dyDescent="0.25">
      <c r="O4774" s="1"/>
    </row>
    <row r="4775" spans="15:15" x14ac:dyDescent="0.25">
      <c r="O4775" s="1"/>
    </row>
    <row r="4776" spans="15:15" x14ac:dyDescent="0.25">
      <c r="O4776" s="1"/>
    </row>
    <row r="4777" spans="15:15" x14ac:dyDescent="0.25">
      <c r="O4777" s="1"/>
    </row>
    <row r="4778" spans="15:15" x14ac:dyDescent="0.25">
      <c r="O4778" s="1"/>
    </row>
    <row r="4779" spans="15:15" x14ac:dyDescent="0.25">
      <c r="O4779" s="1"/>
    </row>
    <row r="4780" spans="15:15" x14ac:dyDescent="0.25">
      <c r="O4780" s="1"/>
    </row>
    <row r="4781" spans="15:15" x14ac:dyDescent="0.25">
      <c r="O4781" s="1"/>
    </row>
    <row r="4782" spans="15:15" x14ac:dyDescent="0.25">
      <c r="O4782" s="1"/>
    </row>
    <row r="4783" spans="15:15" x14ac:dyDescent="0.25">
      <c r="O4783" s="1"/>
    </row>
    <row r="4784" spans="15:15" x14ac:dyDescent="0.25">
      <c r="O4784" s="1"/>
    </row>
    <row r="4785" spans="15:15" x14ac:dyDescent="0.25">
      <c r="O4785" s="1"/>
    </row>
    <row r="4786" spans="15:15" x14ac:dyDescent="0.25">
      <c r="O4786" s="1"/>
    </row>
    <row r="4787" spans="15:15" x14ac:dyDescent="0.25">
      <c r="O4787" s="1"/>
    </row>
    <row r="4788" spans="15:15" x14ac:dyDescent="0.25">
      <c r="O4788" s="1"/>
    </row>
    <row r="4789" spans="15:15" x14ac:dyDescent="0.25">
      <c r="O4789" s="1"/>
    </row>
    <row r="4790" spans="15:15" x14ac:dyDescent="0.25">
      <c r="O4790" s="1"/>
    </row>
    <row r="4791" spans="15:15" x14ac:dyDescent="0.25">
      <c r="O4791" s="1"/>
    </row>
    <row r="4792" spans="15:15" x14ac:dyDescent="0.25">
      <c r="O4792" s="1"/>
    </row>
    <row r="4793" spans="15:15" x14ac:dyDescent="0.25">
      <c r="O4793" s="1"/>
    </row>
    <row r="4794" spans="15:15" x14ac:dyDescent="0.25">
      <c r="O4794" s="1"/>
    </row>
    <row r="4795" spans="15:15" x14ac:dyDescent="0.25">
      <c r="O4795" s="1"/>
    </row>
    <row r="4796" spans="15:15" x14ac:dyDescent="0.25">
      <c r="O4796" s="1"/>
    </row>
    <row r="4797" spans="15:15" x14ac:dyDescent="0.25">
      <c r="O4797" s="1"/>
    </row>
    <row r="4798" spans="15:15" x14ac:dyDescent="0.25">
      <c r="O4798" s="1"/>
    </row>
    <row r="4799" spans="15:15" x14ac:dyDescent="0.25">
      <c r="O4799" s="1"/>
    </row>
    <row r="4800" spans="15:15" x14ac:dyDescent="0.25">
      <c r="O4800" s="1"/>
    </row>
    <row r="4801" spans="15:15" x14ac:dyDescent="0.25">
      <c r="O4801" s="1"/>
    </row>
    <row r="4802" spans="15:15" x14ac:dyDescent="0.25">
      <c r="O4802" s="1"/>
    </row>
    <row r="4803" spans="15:15" x14ac:dyDescent="0.25">
      <c r="O4803" s="1"/>
    </row>
    <row r="4804" spans="15:15" x14ac:dyDescent="0.25">
      <c r="O4804" s="1"/>
    </row>
    <row r="4805" spans="15:15" x14ac:dyDescent="0.25">
      <c r="O4805" s="1"/>
    </row>
    <row r="4806" spans="15:15" x14ac:dyDescent="0.25">
      <c r="O4806" s="1"/>
    </row>
    <row r="4807" spans="15:15" x14ac:dyDescent="0.25">
      <c r="O4807" s="1"/>
    </row>
    <row r="4808" spans="15:15" x14ac:dyDescent="0.25">
      <c r="O4808" s="1"/>
    </row>
    <row r="4809" spans="15:15" x14ac:dyDescent="0.25">
      <c r="O4809" s="1"/>
    </row>
    <row r="4810" spans="15:15" x14ac:dyDescent="0.25">
      <c r="O4810" s="1"/>
    </row>
    <row r="4811" spans="15:15" x14ac:dyDescent="0.25">
      <c r="O4811" s="1"/>
    </row>
    <row r="4812" spans="15:15" x14ac:dyDescent="0.25">
      <c r="O4812" s="1"/>
    </row>
    <row r="4813" spans="15:15" x14ac:dyDescent="0.25">
      <c r="O4813" s="1"/>
    </row>
    <row r="4814" spans="15:15" x14ac:dyDescent="0.25">
      <c r="O4814" s="1"/>
    </row>
    <row r="4815" spans="15:15" x14ac:dyDescent="0.25">
      <c r="O4815" s="1"/>
    </row>
    <row r="4816" spans="15:15" x14ac:dyDescent="0.25">
      <c r="O4816" s="1"/>
    </row>
    <row r="4817" spans="15:15" x14ac:dyDescent="0.25">
      <c r="O4817" s="1"/>
    </row>
    <row r="4818" spans="15:15" x14ac:dyDescent="0.25">
      <c r="O4818" s="1"/>
    </row>
    <row r="4819" spans="15:15" x14ac:dyDescent="0.25">
      <c r="O4819" s="1"/>
    </row>
    <row r="4820" spans="15:15" x14ac:dyDescent="0.25">
      <c r="O4820" s="1"/>
    </row>
    <row r="4821" spans="15:15" x14ac:dyDescent="0.25">
      <c r="O4821" s="1"/>
    </row>
    <row r="4822" spans="15:15" x14ac:dyDescent="0.25">
      <c r="O4822" s="1"/>
    </row>
    <row r="4823" spans="15:15" x14ac:dyDescent="0.25">
      <c r="O4823" s="1"/>
    </row>
    <row r="4824" spans="15:15" x14ac:dyDescent="0.25">
      <c r="O4824" s="1"/>
    </row>
    <row r="4825" spans="15:15" x14ac:dyDescent="0.25">
      <c r="O4825" s="1"/>
    </row>
    <row r="4826" spans="15:15" x14ac:dyDescent="0.25">
      <c r="O4826" s="1"/>
    </row>
    <row r="4827" spans="15:15" x14ac:dyDescent="0.25">
      <c r="O4827" s="1"/>
    </row>
    <row r="4828" spans="15:15" x14ac:dyDescent="0.25">
      <c r="O4828" s="1"/>
    </row>
    <row r="4829" spans="15:15" x14ac:dyDescent="0.25">
      <c r="O4829" s="1"/>
    </row>
    <row r="4830" spans="15:15" x14ac:dyDescent="0.25">
      <c r="O4830" s="1"/>
    </row>
    <row r="4831" spans="15:15" x14ac:dyDescent="0.25">
      <c r="O4831" s="1"/>
    </row>
    <row r="4832" spans="15:15" x14ac:dyDescent="0.25">
      <c r="O4832" s="1"/>
    </row>
    <row r="4833" spans="15:15" x14ac:dyDescent="0.25">
      <c r="O4833" s="1"/>
    </row>
    <row r="4834" spans="15:15" x14ac:dyDescent="0.25">
      <c r="O4834" s="1"/>
    </row>
    <row r="4835" spans="15:15" x14ac:dyDescent="0.25">
      <c r="O4835" s="1"/>
    </row>
    <row r="4836" spans="15:15" x14ac:dyDescent="0.25">
      <c r="O4836" s="1"/>
    </row>
    <row r="4837" spans="15:15" x14ac:dyDescent="0.25">
      <c r="O4837" s="1"/>
    </row>
    <row r="4838" spans="15:15" x14ac:dyDescent="0.25">
      <c r="O4838" s="1"/>
    </row>
    <row r="4839" spans="15:15" x14ac:dyDescent="0.25">
      <c r="O4839" s="1"/>
    </row>
    <row r="4840" spans="15:15" x14ac:dyDescent="0.25">
      <c r="O4840" s="1"/>
    </row>
    <row r="4841" spans="15:15" x14ac:dyDescent="0.25">
      <c r="O4841" s="1"/>
    </row>
    <row r="4842" spans="15:15" x14ac:dyDescent="0.25">
      <c r="O4842" s="1"/>
    </row>
    <row r="4843" spans="15:15" x14ac:dyDescent="0.25">
      <c r="O4843" s="1"/>
    </row>
    <row r="4844" spans="15:15" x14ac:dyDescent="0.25">
      <c r="O4844" s="1"/>
    </row>
    <row r="4845" spans="15:15" x14ac:dyDescent="0.25">
      <c r="O4845" s="1"/>
    </row>
    <row r="4846" spans="15:15" x14ac:dyDescent="0.25">
      <c r="O4846" s="1"/>
    </row>
    <row r="4847" spans="15:15" x14ac:dyDescent="0.25">
      <c r="O4847" s="1"/>
    </row>
    <row r="4848" spans="15:15" x14ac:dyDescent="0.25">
      <c r="O4848" s="1"/>
    </row>
    <row r="4849" spans="15:15" x14ac:dyDescent="0.25">
      <c r="O4849" s="1"/>
    </row>
    <row r="4850" spans="15:15" x14ac:dyDescent="0.25">
      <c r="O4850" s="1"/>
    </row>
    <row r="4851" spans="15:15" x14ac:dyDescent="0.25">
      <c r="O4851" s="1"/>
    </row>
    <row r="4852" spans="15:15" x14ac:dyDescent="0.25">
      <c r="O4852" s="1"/>
    </row>
    <row r="4853" spans="15:15" x14ac:dyDescent="0.25">
      <c r="O4853" s="1"/>
    </row>
    <row r="4854" spans="15:15" x14ac:dyDescent="0.25">
      <c r="O4854" s="1"/>
    </row>
    <row r="4855" spans="15:15" x14ac:dyDescent="0.25">
      <c r="O4855" s="1"/>
    </row>
    <row r="4856" spans="15:15" x14ac:dyDescent="0.25">
      <c r="O4856" s="1"/>
    </row>
    <row r="4857" spans="15:15" x14ac:dyDescent="0.25">
      <c r="O4857" s="1"/>
    </row>
    <row r="4858" spans="15:15" x14ac:dyDescent="0.25">
      <c r="O4858" s="1"/>
    </row>
    <row r="4859" spans="15:15" x14ac:dyDescent="0.25">
      <c r="O4859" s="1"/>
    </row>
    <row r="4860" spans="15:15" x14ac:dyDescent="0.25">
      <c r="O4860" s="1"/>
    </row>
    <row r="4861" spans="15:15" x14ac:dyDescent="0.25">
      <c r="O4861" s="1"/>
    </row>
    <row r="4862" spans="15:15" x14ac:dyDescent="0.25">
      <c r="O4862" s="1"/>
    </row>
    <row r="4863" spans="15:15" x14ac:dyDescent="0.25">
      <c r="O4863" s="1"/>
    </row>
    <row r="4864" spans="15:15" x14ac:dyDescent="0.25">
      <c r="O4864" s="1"/>
    </row>
    <row r="4865" spans="15:15" x14ac:dyDescent="0.25">
      <c r="O4865" s="1"/>
    </row>
    <row r="4866" spans="15:15" x14ac:dyDescent="0.25">
      <c r="O4866" s="1"/>
    </row>
    <row r="4867" spans="15:15" x14ac:dyDescent="0.25">
      <c r="O4867" s="1"/>
    </row>
    <row r="4868" spans="15:15" x14ac:dyDescent="0.25">
      <c r="O4868" s="1"/>
    </row>
    <row r="4869" spans="15:15" x14ac:dyDescent="0.25">
      <c r="O4869" s="1"/>
    </row>
    <row r="4870" spans="15:15" x14ac:dyDescent="0.25">
      <c r="O4870" s="1"/>
    </row>
    <row r="4871" spans="15:15" x14ac:dyDescent="0.25">
      <c r="O4871" s="1"/>
    </row>
    <row r="4872" spans="15:15" x14ac:dyDescent="0.25">
      <c r="O4872" s="1"/>
    </row>
    <row r="4873" spans="15:15" x14ac:dyDescent="0.25">
      <c r="O4873" s="1"/>
    </row>
    <row r="4874" spans="15:15" x14ac:dyDescent="0.25">
      <c r="O4874" s="1"/>
    </row>
    <row r="4875" spans="15:15" x14ac:dyDescent="0.25">
      <c r="O4875" s="1"/>
    </row>
    <row r="4876" spans="15:15" x14ac:dyDescent="0.25">
      <c r="O4876" s="1"/>
    </row>
    <row r="4877" spans="15:15" x14ac:dyDescent="0.25">
      <c r="O4877" s="1"/>
    </row>
    <row r="4878" spans="15:15" x14ac:dyDescent="0.25">
      <c r="O4878" s="1"/>
    </row>
    <row r="4879" spans="15:15" x14ac:dyDescent="0.25">
      <c r="O4879" s="1"/>
    </row>
    <row r="4880" spans="15:15" x14ac:dyDescent="0.25">
      <c r="O4880" s="1"/>
    </row>
    <row r="4881" spans="15:15" x14ac:dyDescent="0.25">
      <c r="O4881" s="1"/>
    </row>
    <row r="4882" spans="15:15" x14ac:dyDescent="0.25">
      <c r="O4882" s="1"/>
    </row>
    <row r="4883" spans="15:15" x14ac:dyDescent="0.25">
      <c r="O4883" s="1"/>
    </row>
    <row r="4884" spans="15:15" x14ac:dyDescent="0.25">
      <c r="O4884" s="1"/>
    </row>
    <row r="4885" spans="15:15" x14ac:dyDescent="0.25">
      <c r="O4885" s="1"/>
    </row>
    <row r="4886" spans="15:15" x14ac:dyDescent="0.25">
      <c r="O4886" s="1"/>
    </row>
    <row r="4887" spans="15:15" x14ac:dyDescent="0.25">
      <c r="O4887" s="1"/>
    </row>
    <row r="4888" spans="15:15" x14ac:dyDescent="0.25">
      <c r="O4888" s="1"/>
    </row>
    <row r="4889" spans="15:15" x14ac:dyDescent="0.25">
      <c r="O4889" s="1"/>
    </row>
    <row r="4890" spans="15:15" x14ac:dyDescent="0.25">
      <c r="O4890" s="1"/>
    </row>
    <row r="4891" spans="15:15" x14ac:dyDescent="0.25">
      <c r="O4891" s="1"/>
    </row>
    <row r="4892" spans="15:15" x14ac:dyDescent="0.25">
      <c r="O4892" s="1"/>
    </row>
    <row r="4893" spans="15:15" x14ac:dyDescent="0.25">
      <c r="O4893" s="1"/>
    </row>
    <row r="4894" spans="15:15" x14ac:dyDescent="0.25">
      <c r="O4894" s="1"/>
    </row>
    <row r="4895" spans="15:15" x14ac:dyDescent="0.25">
      <c r="O4895" s="1"/>
    </row>
    <row r="4896" spans="15:15" x14ac:dyDescent="0.25">
      <c r="O4896" s="1"/>
    </row>
    <row r="4897" spans="15:15" x14ac:dyDescent="0.25">
      <c r="O4897" s="1"/>
    </row>
    <row r="4898" spans="15:15" x14ac:dyDescent="0.25">
      <c r="O4898" s="1"/>
    </row>
    <row r="4899" spans="15:15" x14ac:dyDescent="0.25">
      <c r="O4899" s="1"/>
    </row>
    <row r="4900" spans="15:15" x14ac:dyDescent="0.25">
      <c r="O4900" s="1"/>
    </row>
    <row r="4901" spans="15:15" x14ac:dyDescent="0.25">
      <c r="O4901" s="1"/>
    </row>
    <row r="4902" spans="15:15" x14ac:dyDescent="0.25">
      <c r="O4902" s="1"/>
    </row>
    <row r="4903" spans="15:15" x14ac:dyDescent="0.25">
      <c r="O4903" s="1"/>
    </row>
    <row r="4904" spans="15:15" x14ac:dyDescent="0.25">
      <c r="O4904" s="1"/>
    </row>
    <row r="4905" spans="15:15" x14ac:dyDescent="0.25">
      <c r="O4905" s="1"/>
    </row>
    <row r="4906" spans="15:15" x14ac:dyDescent="0.25">
      <c r="O4906" s="1"/>
    </row>
    <row r="4907" spans="15:15" x14ac:dyDescent="0.25">
      <c r="O4907" s="1"/>
    </row>
    <row r="4908" spans="15:15" x14ac:dyDescent="0.25">
      <c r="O4908" s="1"/>
    </row>
    <row r="4909" spans="15:15" x14ac:dyDescent="0.25">
      <c r="O4909" s="1"/>
    </row>
    <row r="4910" spans="15:15" x14ac:dyDescent="0.25">
      <c r="O4910" s="1"/>
    </row>
    <row r="4911" spans="15:15" x14ac:dyDescent="0.25">
      <c r="O4911" s="1"/>
    </row>
    <row r="4912" spans="15:15" x14ac:dyDescent="0.25">
      <c r="O4912" s="1"/>
    </row>
    <row r="4913" spans="15:15" x14ac:dyDescent="0.25">
      <c r="O4913" s="1"/>
    </row>
    <row r="4914" spans="15:15" x14ac:dyDescent="0.25">
      <c r="O4914" s="1"/>
    </row>
    <row r="4915" spans="15:15" x14ac:dyDescent="0.25">
      <c r="O4915" s="1"/>
    </row>
    <row r="4916" spans="15:15" x14ac:dyDescent="0.25">
      <c r="O4916" s="1"/>
    </row>
    <row r="4917" spans="15:15" x14ac:dyDescent="0.25">
      <c r="O4917" s="1"/>
    </row>
    <row r="4918" spans="15:15" x14ac:dyDescent="0.25">
      <c r="O4918" s="1"/>
    </row>
    <row r="4919" spans="15:15" x14ac:dyDescent="0.25">
      <c r="O4919" s="1"/>
    </row>
    <row r="4920" spans="15:15" x14ac:dyDescent="0.25">
      <c r="O4920" s="1"/>
    </row>
    <row r="4921" spans="15:15" x14ac:dyDescent="0.25">
      <c r="O4921" s="1"/>
    </row>
    <row r="4922" spans="15:15" x14ac:dyDescent="0.25">
      <c r="O4922" s="1"/>
    </row>
    <row r="4923" spans="15:15" x14ac:dyDescent="0.25">
      <c r="O4923" s="1"/>
    </row>
    <row r="4924" spans="15:15" x14ac:dyDescent="0.25">
      <c r="O4924" s="1"/>
    </row>
    <row r="4925" spans="15:15" x14ac:dyDescent="0.25">
      <c r="O4925" s="1"/>
    </row>
    <row r="4926" spans="15:15" x14ac:dyDescent="0.25">
      <c r="O4926" s="1"/>
    </row>
    <row r="4927" spans="15:15" x14ac:dyDescent="0.25">
      <c r="O4927" s="1"/>
    </row>
    <row r="4928" spans="15:15" x14ac:dyDescent="0.25">
      <c r="O4928" s="1"/>
    </row>
    <row r="4929" spans="15:15" x14ac:dyDescent="0.25">
      <c r="O4929" s="1"/>
    </row>
    <row r="4930" spans="15:15" x14ac:dyDescent="0.25">
      <c r="O4930" s="1"/>
    </row>
    <row r="4931" spans="15:15" x14ac:dyDescent="0.25">
      <c r="O4931" s="1"/>
    </row>
    <row r="4932" spans="15:15" x14ac:dyDescent="0.25">
      <c r="O4932" s="1"/>
    </row>
    <row r="4933" spans="15:15" x14ac:dyDescent="0.25">
      <c r="O4933" s="1"/>
    </row>
    <row r="4934" spans="15:15" x14ac:dyDescent="0.25">
      <c r="O4934" s="1"/>
    </row>
    <row r="4935" spans="15:15" x14ac:dyDescent="0.25">
      <c r="O4935" s="1"/>
    </row>
    <row r="4936" spans="15:15" x14ac:dyDescent="0.25">
      <c r="O4936" s="1"/>
    </row>
    <row r="4937" spans="15:15" x14ac:dyDescent="0.25">
      <c r="O4937" s="1"/>
    </row>
    <row r="4938" spans="15:15" x14ac:dyDescent="0.25">
      <c r="O4938" s="1"/>
    </row>
    <row r="4939" spans="15:15" x14ac:dyDescent="0.25">
      <c r="O4939" s="1"/>
    </row>
    <row r="4940" spans="15:15" x14ac:dyDescent="0.25">
      <c r="O4940" s="1"/>
    </row>
    <row r="4941" spans="15:15" x14ac:dyDescent="0.25">
      <c r="O4941" s="1"/>
    </row>
    <row r="4942" spans="15:15" x14ac:dyDescent="0.25">
      <c r="O4942" s="1"/>
    </row>
    <row r="4943" spans="15:15" x14ac:dyDescent="0.25">
      <c r="O4943" s="1"/>
    </row>
    <row r="4944" spans="15:15" x14ac:dyDescent="0.25">
      <c r="O4944" s="1"/>
    </row>
    <row r="4945" spans="15:15" x14ac:dyDescent="0.25">
      <c r="O4945" s="1"/>
    </row>
    <row r="4946" spans="15:15" x14ac:dyDescent="0.25">
      <c r="O4946" s="1"/>
    </row>
    <row r="4947" spans="15:15" x14ac:dyDescent="0.25">
      <c r="O4947" s="1"/>
    </row>
    <row r="4948" spans="15:15" x14ac:dyDescent="0.25">
      <c r="O4948" s="1"/>
    </row>
    <row r="4949" spans="15:15" x14ac:dyDescent="0.25">
      <c r="O4949" s="1"/>
    </row>
    <row r="4950" spans="15:15" x14ac:dyDescent="0.25">
      <c r="O4950" s="1"/>
    </row>
    <row r="4951" spans="15:15" x14ac:dyDescent="0.25">
      <c r="O4951" s="1"/>
    </row>
    <row r="4952" spans="15:15" x14ac:dyDescent="0.25">
      <c r="O4952" s="1"/>
    </row>
    <row r="4953" spans="15:15" x14ac:dyDescent="0.25">
      <c r="O4953" s="1"/>
    </row>
    <row r="4954" spans="15:15" x14ac:dyDescent="0.25">
      <c r="O4954" s="1"/>
    </row>
    <row r="4955" spans="15:15" x14ac:dyDescent="0.25">
      <c r="O4955" s="1"/>
    </row>
    <row r="4956" spans="15:15" x14ac:dyDescent="0.25">
      <c r="O4956" s="1"/>
    </row>
    <row r="4957" spans="15:15" x14ac:dyDescent="0.25">
      <c r="O4957" s="1"/>
    </row>
    <row r="4958" spans="15:15" x14ac:dyDescent="0.25">
      <c r="O4958" s="1"/>
    </row>
    <row r="4959" spans="15:15" x14ac:dyDescent="0.25">
      <c r="O4959" s="1"/>
    </row>
    <row r="4960" spans="15:15" x14ac:dyDescent="0.25">
      <c r="O4960" s="1"/>
    </row>
    <row r="4961" spans="15:15" x14ac:dyDescent="0.25">
      <c r="O4961" s="1"/>
    </row>
    <row r="4962" spans="15:15" x14ac:dyDescent="0.25">
      <c r="O4962" s="1"/>
    </row>
    <row r="4963" spans="15:15" x14ac:dyDescent="0.25">
      <c r="O4963" s="1"/>
    </row>
    <row r="4964" spans="15:15" x14ac:dyDescent="0.25">
      <c r="O4964" s="1"/>
    </row>
    <row r="4965" spans="15:15" x14ac:dyDescent="0.25">
      <c r="O4965" s="1"/>
    </row>
    <row r="4966" spans="15:15" x14ac:dyDescent="0.25">
      <c r="O4966" s="1"/>
    </row>
    <row r="4967" spans="15:15" x14ac:dyDescent="0.25">
      <c r="O4967" s="1"/>
    </row>
    <row r="4968" spans="15:15" x14ac:dyDescent="0.25">
      <c r="O4968" s="1"/>
    </row>
    <row r="4969" spans="15:15" x14ac:dyDescent="0.25">
      <c r="O4969" s="1"/>
    </row>
    <row r="4970" spans="15:15" x14ac:dyDescent="0.25">
      <c r="O4970" s="1"/>
    </row>
    <row r="4971" spans="15:15" x14ac:dyDescent="0.25">
      <c r="O4971" s="1"/>
    </row>
    <row r="4972" spans="15:15" x14ac:dyDescent="0.25">
      <c r="O4972" s="1"/>
    </row>
    <row r="4973" spans="15:15" x14ac:dyDescent="0.25">
      <c r="O4973" s="1"/>
    </row>
    <row r="4974" spans="15:15" x14ac:dyDescent="0.25">
      <c r="O4974" s="1"/>
    </row>
    <row r="4975" spans="15:15" x14ac:dyDescent="0.25">
      <c r="O4975" s="1"/>
    </row>
    <row r="4976" spans="15:15" x14ac:dyDescent="0.25">
      <c r="O4976" s="1"/>
    </row>
    <row r="4977" spans="15:15" x14ac:dyDescent="0.25">
      <c r="O4977" s="1"/>
    </row>
    <row r="4978" spans="15:15" x14ac:dyDescent="0.25">
      <c r="O4978" s="1"/>
    </row>
    <row r="4979" spans="15:15" x14ac:dyDescent="0.25">
      <c r="O4979" s="1"/>
    </row>
    <row r="4980" spans="15:15" x14ac:dyDescent="0.25">
      <c r="O4980" s="1"/>
    </row>
    <row r="4981" spans="15:15" x14ac:dyDescent="0.25">
      <c r="O4981" s="1"/>
    </row>
    <row r="4982" spans="15:15" x14ac:dyDescent="0.25">
      <c r="O4982" s="1"/>
    </row>
    <row r="4983" spans="15:15" x14ac:dyDescent="0.25">
      <c r="O4983" s="1"/>
    </row>
    <row r="4984" spans="15:15" x14ac:dyDescent="0.25">
      <c r="O4984" s="1"/>
    </row>
    <row r="4985" spans="15:15" x14ac:dyDescent="0.25">
      <c r="O4985" s="1"/>
    </row>
    <row r="4986" spans="15:15" x14ac:dyDescent="0.25">
      <c r="O4986" s="1"/>
    </row>
    <row r="4987" spans="15:15" x14ac:dyDescent="0.25">
      <c r="O4987" s="1"/>
    </row>
    <row r="4988" spans="15:15" x14ac:dyDescent="0.25">
      <c r="O4988" s="1"/>
    </row>
    <row r="4989" spans="15:15" x14ac:dyDescent="0.25">
      <c r="O4989" s="1"/>
    </row>
    <row r="4990" spans="15:15" x14ac:dyDescent="0.25">
      <c r="O4990" s="1"/>
    </row>
    <row r="4991" spans="15:15" x14ac:dyDescent="0.25">
      <c r="O4991" s="1"/>
    </row>
    <row r="4992" spans="15:15" x14ac:dyDescent="0.25">
      <c r="O4992" s="1"/>
    </row>
    <row r="4993" spans="15:15" x14ac:dyDescent="0.25">
      <c r="O4993" s="1"/>
    </row>
    <row r="4994" spans="15:15" x14ac:dyDescent="0.25">
      <c r="O4994" s="1"/>
    </row>
    <row r="4995" spans="15:15" x14ac:dyDescent="0.25">
      <c r="O4995" s="1"/>
    </row>
    <row r="4996" spans="15:15" x14ac:dyDescent="0.25">
      <c r="O4996" s="1"/>
    </row>
    <row r="4997" spans="15:15" x14ac:dyDescent="0.25">
      <c r="O4997" s="1"/>
    </row>
    <row r="4998" spans="15:15" x14ac:dyDescent="0.25">
      <c r="O4998" s="1"/>
    </row>
    <row r="4999" spans="15:15" x14ac:dyDescent="0.25">
      <c r="O4999" s="1"/>
    </row>
    <row r="5000" spans="15:15" x14ac:dyDescent="0.25">
      <c r="O5000" s="1"/>
    </row>
    <row r="5001" spans="15:15" x14ac:dyDescent="0.25">
      <c r="O5001" s="1"/>
    </row>
    <row r="5002" spans="15:15" x14ac:dyDescent="0.25">
      <c r="O5002" s="1"/>
    </row>
    <row r="5003" spans="15:15" x14ac:dyDescent="0.25">
      <c r="O5003" s="1"/>
    </row>
    <row r="5004" spans="15:15" x14ac:dyDescent="0.25">
      <c r="O5004" s="1"/>
    </row>
    <row r="5005" spans="15:15" x14ac:dyDescent="0.25">
      <c r="O5005" s="1"/>
    </row>
    <row r="5006" spans="15:15" x14ac:dyDescent="0.25">
      <c r="O5006" s="1"/>
    </row>
    <row r="5007" spans="15:15" x14ac:dyDescent="0.25">
      <c r="O5007" s="1"/>
    </row>
    <row r="5008" spans="15:15" x14ac:dyDescent="0.25">
      <c r="O5008" s="1"/>
    </row>
    <row r="5009" spans="15:15" x14ac:dyDescent="0.25">
      <c r="O5009" s="1"/>
    </row>
    <row r="5010" spans="15:15" x14ac:dyDescent="0.25">
      <c r="O5010" s="1"/>
    </row>
    <row r="5011" spans="15:15" x14ac:dyDescent="0.25">
      <c r="O5011" s="1"/>
    </row>
    <row r="5012" spans="15:15" x14ac:dyDescent="0.25">
      <c r="O5012" s="1"/>
    </row>
    <row r="5013" spans="15:15" x14ac:dyDescent="0.25">
      <c r="O5013" s="1"/>
    </row>
    <row r="5014" spans="15:15" x14ac:dyDescent="0.25">
      <c r="O5014" s="1"/>
    </row>
    <row r="5015" spans="15:15" x14ac:dyDescent="0.25">
      <c r="O5015" s="1"/>
    </row>
    <row r="5016" spans="15:15" x14ac:dyDescent="0.25">
      <c r="O5016" s="1"/>
    </row>
    <row r="5017" spans="15:15" x14ac:dyDescent="0.25">
      <c r="O5017" s="1"/>
    </row>
    <row r="5018" spans="15:15" x14ac:dyDescent="0.25">
      <c r="O5018" s="1"/>
    </row>
    <row r="5019" spans="15:15" x14ac:dyDescent="0.25">
      <c r="O5019" s="1"/>
    </row>
    <row r="5020" spans="15:15" x14ac:dyDescent="0.25">
      <c r="O5020" s="1"/>
    </row>
    <row r="5021" spans="15:15" x14ac:dyDescent="0.25">
      <c r="O5021" s="1"/>
    </row>
    <row r="5022" spans="15:15" x14ac:dyDescent="0.25">
      <c r="O5022" s="1"/>
    </row>
    <row r="5023" spans="15:15" x14ac:dyDescent="0.25">
      <c r="O5023" s="1"/>
    </row>
    <row r="5024" spans="15:15" x14ac:dyDescent="0.25">
      <c r="O5024" s="1"/>
    </row>
    <row r="5025" spans="15:15" x14ac:dyDescent="0.25">
      <c r="O5025" s="1"/>
    </row>
    <row r="5026" spans="15:15" x14ac:dyDescent="0.25">
      <c r="O5026" s="1"/>
    </row>
    <row r="5027" spans="15:15" x14ac:dyDescent="0.25">
      <c r="O5027" s="1"/>
    </row>
    <row r="5028" spans="15:15" x14ac:dyDescent="0.25">
      <c r="O5028" s="1"/>
    </row>
    <row r="5029" spans="15:15" x14ac:dyDescent="0.25">
      <c r="O5029" s="1"/>
    </row>
    <row r="5030" spans="15:15" x14ac:dyDescent="0.25">
      <c r="O5030" s="1"/>
    </row>
    <row r="5031" spans="15:15" x14ac:dyDescent="0.25">
      <c r="O5031" s="1"/>
    </row>
    <row r="5032" spans="15:15" x14ac:dyDescent="0.25">
      <c r="O5032" s="1"/>
    </row>
    <row r="5033" spans="15:15" x14ac:dyDescent="0.25">
      <c r="O5033" s="1"/>
    </row>
    <row r="5034" spans="15:15" x14ac:dyDescent="0.25">
      <c r="O5034" s="1"/>
    </row>
    <row r="5035" spans="15:15" x14ac:dyDescent="0.25">
      <c r="O5035" s="1"/>
    </row>
    <row r="5036" spans="15:15" x14ac:dyDescent="0.25">
      <c r="O5036" s="1"/>
    </row>
    <row r="5037" spans="15:15" x14ac:dyDescent="0.25">
      <c r="O5037" s="1"/>
    </row>
    <row r="5038" spans="15:15" x14ac:dyDescent="0.25">
      <c r="O5038" s="1"/>
    </row>
    <row r="5039" spans="15:15" x14ac:dyDescent="0.25">
      <c r="O5039" s="1"/>
    </row>
    <row r="5040" spans="15:15" x14ac:dyDescent="0.25">
      <c r="O5040" s="1"/>
    </row>
    <row r="5041" spans="15:15" x14ac:dyDescent="0.25">
      <c r="O5041" s="1"/>
    </row>
    <row r="5042" spans="15:15" x14ac:dyDescent="0.25">
      <c r="O5042" s="1"/>
    </row>
    <row r="5043" spans="15:15" x14ac:dyDescent="0.25">
      <c r="O5043" s="1"/>
    </row>
    <row r="5044" spans="15:15" x14ac:dyDescent="0.25">
      <c r="O5044" s="1"/>
    </row>
    <row r="5045" spans="15:15" x14ac:dyDescent="0.25">
      <c r="O5045" s="1"/>
    </row>
    <row r="5046" spans="15:15" x14ac:dyDescent="0.25">
      <c r="O5046" s="1"/>
    </row>
    <row r="5047" spans="15:15" x14ac:dyDescent="0.25">
      <c r="O5047" s="1"/>
    </row>
    <row r="5048" spans="15:15" x14ac:dyDescent="0.25">
      <c r="O5048" s="1"/>
    </row>
    <row r="5049" spans="15:15" x14ac:dyDescent="0.25">
      <c r="O5049" s="1"/>
    </row>
    <row r="5050" spans="15:15" x14ac:dyDescent="0.25">
      <c r="O5050" s="1"/>
    </row>
    <row r="5051" spans="15:15" x14ac:dyDescent="0.25">
      <c r="O5051" s="1"/>
    </row>
    <row r="5052" spans="15:15" x14ac:dyDescent="0.25">
      <c r="O5052" s="1"/>
    </row>
    <row r="5053" spans="15:15" x14ac:dyDescent="0.25">
      <c r="O5053" s="1"/>
    </row>
    <row r="5054" spans="15:15" x14ac:dyDescent="0.25">
      <c r="O5054" s="1"/>
    </row>
    <row r="5055" spans="15:15" x14ac:dyDescent="0.25">
      <c r="O5055" s="1"/>
    </row>
    <row r="5056" spans="15:15" x14ac:dyDescent="0.25">
      <c r="O5056" s="1"/>
    </row>
    <row r="5057" spans="15:15" x14ac:dyDescent="0.25">
      <c r="O5057" s="1"/>
    </row>
    <row r="5058" spans="15:15" x14ac:dyDescent="0.25">
      <c r="O5058" s="1"/>
    </row>
    <row r="5059" spans="15:15" x14ac:dyDescent="0.25">
      <c r="O5059" s="1"/>
    </row>
    <row r="5060" spans="15:15" x14ac:dyDescent="0.25">
      <c r="O5060" s="1"/>
    </row>
    <row r="5061" spans="15:15" x14ac:dyDescent="0.25">
      <c r="O5061" s="1"/>
    </row>
    <row r="5062" spans="15:15" x14ac:dyDescent="0.25">
      <c r="O5062" s="1"/>
    </row>
    <row r="5063" spans="15:15" x14ac:dyDescent="0.25">
      <c r="O5063" s="1"/>
    </row>
    <row r="5064" spans="15:15" x14ac:dyDescent="0.25">
      <c r="O5064" s="1"/>
    </row>
    <row r="5065" spans="15:15" x14ac:dyDescent="0.25">
      <c r="O5065" s="1"/>
    </row>
    <row r="5066" spans="15:15" x14ac:dyDescent="0.25">
      <c r="O5066" s="1"/>
    </row>
    <row r="5067" spans="15:15" x14ac:dyDescent="0.25">
      <c r="O5067" s="1"/>
    </row>
    <row r="5068" spans="15:15" x14ac:dyDescent="0.25">
      <c r="O5068" s="1"/>
    </row>
    <row r="5069" spans="15:15" x14ac:dyDescent="0.25">
      <c r="O5069" s="1"/>
    </row>
    <row r="5070" spans="15:15" x14ac:dyDescent="0.25">
      <c r="O5070" s="1"/>
    </row>
    <row r="5071" spans="15:15" x14ac:dyDescent="0.25">
      <c r="O5071" s="1"/>
    </row>
    <row r="5072" spans="15:15" x14ac:dyDescent="0.25">
      <c r="O5072" s="1"/>
    </row>
    <row r="5073" spans="15:15" x14ac:dyDescent="0.25">
      <c r="O5073" s="1"/>
    </row>
    <row r="5074" spans="15:15" x14ac:dyDescent="0.25">
      <c r="O5074" s="1"/>
    </row>
    <row r="5075" spans="15:15" x14ac:dyDescent="0.25">
      <c r="O5075" s="1"/>
    </row>
    <row r="5076" spans="15:15" x14ac:dyDescent="0.25">
      <c r="O5076" s="1"/>
    </row>
    <row r="5077" spans="15:15" x14ac:dyDescent="0.25">
      <c r="O5077" s="1"/>
    </row>
    <row r="5078" spans="15:15" x14ac:dyDescent="0.25">
      <c r="O5078" s="1"/>
    </row>
    <row r="5079" spans="15:15" x14ac:dyDescent="0.25">
      <c r="O5079" s="1"/>
    </row>
    <row r="5080" spans="15:15" x14ac:dyDescent="0.25">
      <c r="O5080" s="1"/>
    </row>
    <row r="5081" spans="15:15" x14ac:dyDescent="0.25">
      <c r="O5081" s="1"/>
    </row>
    <row r="5082" spans="15:15" x14ac:dyDescent="0.25">
      <c r="O5082" s="1"/>
    </row>
    <row r="5083" spans="15:15" x14ac:dyDescent="0.25">
      <c r="O5083" s="1"/>
    </row>
    <row r="5084" spans="15:15" x14ac:dyDescent="0.25">
      <c r="O5084" s="1"/>
    </row>
    <row r="5085" spans="15:15" x14ac:dyDescent="0.25">
      <c r="O5085" s="1"/>
    </row>
    <row r="5086" spans="15:15" x14ac:dyDescent="0.25">
      <c r="O5086" s="1"/>
    </row>
    <row r="5087" spans="15:15" x14ac:dyDescent="0.25">
      <c r="O5087" s="1"/>
    </row>
    <row r="5088" spans="15:15" x14ac:dyDescent="0.25">
      <c r="O5088" s="1"/>
    </row>
    <row r="5089" spans="15:15" x14ac:dyDescent="0.25">
      <c r="O5089" s="1"/>
    </row>
    <row r="5090" spans="15:15" x14ac:dyDescent="0.25">
      <c r="O5090" s="1"/>
    </row>
    <row r="5091" spans="15:15" x14ac:dyDescent="0.25">
      <c r="O5091" s="1"/>
    </row>
    <row r="5092" spans="15:15" x14ac:dyDescent="0.25">
      <c r="O5092" s="1"/>
    </row>
    <row r="5093" spans="15:15" x14ac:dyDescent="0.25">
      <c r="O5093" s="1"/>
    </row>
    <row r="5094" spans="15:15" x14ac:dyDescent="0.25">
      <c r="O5094" s="1"/>
    </row>
    <row r="5095" spans="15:15" x14ac:dyDescent="0.25">
      <c r="O5095" s="1"/>
    </row>
    <row r="5096" spans="15:15" x14ac:dyDescent="0.25">
      <c r="O5096" s="1"/>
    </row>
    <row r="5097" spans="15:15" x14ac:dyDescent="0.25">
      <c r="O5097" s="1"/>
    </row>
    <row r="5098" spans="15:15" x14ac:dyDescent="0.25">
      <c r="O5098" s="1"/>
    </row>
    <row r="5099" spans="15:15" x14ac:dyDescent="0.25">
      <c r="O5099" s="1"/>
    </row>
    <row r="5100" spans="15:15" x14ac:dyDescent="0.25">
      <c r="O5100" s="1"/>
    </row>
    <row r="5101" spans="15:15" x14ac:dyDescent="0.25">
      <c r="O5101" s="1"/>
    </row>
    <row r="5102" spans="15:15" x14ac:dyDescent="0.25">
      <c r="O5102" s="1"/>
    </row>
    <row r="5103" spans="15:15" x14ac:dyDescent="0.25">
      <c r="O5103" s="1"/>
    </row>
    <row r="5104" spans="15:15" x14ac:dyDescent="0.25">
      <c r="O5104" s="1"/>
    </row>
    <row r="5105" spans="15:15" x14ac:dyDescent="0.25">
      <c r="O5105" s="1"/>
    </row>
    <row r="5106" spans="15:15" x14ac:dyDescent="0.25">
      <c r="O5106" s="1"/>
    </row>
    <row r="5107" spans="15:15" x14ac:dyDescent="0.25">
      <c r="O5107" s="1"/>
    </row>
    <row r="5108" spans="15:15" x14ac:dyDescent="0.25">
      <c r="O5108" s="1"/>
    </row>
    <row r="5109" spans="15:15" x14ac:dyDescent="0.25">
      <c r="O5109" s="1"/>
    </row>
    <row r="5110" spans="15:15" x14ac:dyDescent="0.25">
      <c r="O5110" s="1"/>
    </row>
    <row r="5111" spans="15:15" x14ac:dyDescent="0.25">
      <c r="O5111" s="1"/>
    </row>
    <row r="5112" spans="15:15" x14ac:dyDescent="0.25">
      <c r="O5112" s="1"/>
    </row>
    <row r="5113" spans="15:15" x14ac:dyDescent="0.25">
      <c r="O5113" s="1"/>
    </row>
    <row r="5114" spans="15:15" x14ac:dyDescent="0.25">
      <c r="O5114" s="1"/>
    </row>
    <row r="5115" spans="15:15" x14ac:dyDescent="0.25">
      <c r="O5115" s="1"/>
    </row>
    <row r="5116" spans="15:15" x14ac:dyDescent="0.25">
      <c r="O5116" s="1"/>
    </row>
    <row r="5117" spans="15:15" x14ac:dyDescent="0.25">
      <c r="O5117" s="1"/>
    </row>
    <row r="5118" spans="15:15" x14ac:dyDescent="0.25">
      <c r="O5118" s="1"/>
    </row>
    <row r="5119" spans="15:15" x14ac:dyDescent="0.25">
      <c r="O5119" s="1"/>
    </row>
    <row r="5120" spans="15:15" x14ac:dyDescent="0.25">
      <c r="O5120" s="1"/>
    </row>
    <row r="5121" spans="15:15" x14ac:dyDescent="0.25">
      <c r="O5121" s="1"/>
    </row>
    <row r="5122" spans="15:15" x14ac:dyDescent="0.25">
      <c r="O5122" s="1"/>
    </row>
    <row r="5123" spans="15:15" x14ac:dyDescent="0.25">
      <c r="O5123" s="1"/>
    </row>
    <row r="5124" spans="15:15" x14ac:dyDescent="0.25">
      <c r="O5124" s="1"/>
    </row>
    <row r="5125" spans="15:15" x14ac:dyDescent="0.25">
      <c r="O5125" s="1"/>
    </row>
    <row r="5126" spans="15:15" x14ac:dyDescent="0.25">
      <c r="O5126" s="1"/>
    </row>
    <row r="5127" spans="15:15" x14ac:dyDescent="0.25">
      <c r="O5127" s="1"/>
    </row>
    <row r="5128" spans="15:15" x14ac:dyDescent="0.25">
      <c r="O5128" s="1"/>
    </row>
    <row r="5129" spans="15:15" x14ac:dyDescent="0.25">
      <c r="O5129" s="1"/>
    </row>
    <row r="5130" spans="15:15" x14ac:dyDescent="0.25">
      <c r="O5130" s="1"/>
    </row>
    <row r="5131" spans="15:15" x14ac:dyDescent="0.25">
      <c r="O5131" s="1"/>
    </row>
    <row r="5132" spans="15:15" x14ac:dyDescent="0.25">
      <c r="O5132" s="1"/>
    </row>
    <row r="5133" spans="15:15" x14ac:dyDescent="0.25">
      <c r="O5133" s="1"/>
    </row>
    <row r="5134" spans="15:15" x14ac:dyDescent="0.25">
      <c r="O5134" s="1"/>
    </row>
    <row r="5135" spans="15:15" x14ac:dyDescent="0.25">
      <c r="O5135" s="1"/>
    </row>
    <row r="5136" spans="15:15" x14ac:dyDescent="0.25">
      <c r="O5136" s="1"/>
    </row>
    <row r="5137" spans="15:15" x14ac:dyDescent="0.25">
      <c r="O5137" s="1"/>
    </row>
    <row r="5138" spans="15:15" x14ac:dyDescent="0.25">
      <c r="O5138" s="1"/>
    </row>
    <row r="5139" spans="15:15" x14ac:dyDescent="0.25">
      <c r="O5139" s="1"/>
    </row>
    <row r="5140" spans="15:15" x14ac:dyDescent="0.25">
      <c r="O5140" s="1"/>
    </row>
    <row r="5141" spans="15:15" x14ac:dyDescent="0.25">
      <c r="O5141" s="1"/>
    </row>
    <row r="5142" spans="15:15" x14ac:dyDescent="0.25">
      <c r="O5142" s="1"/>
    </row>
    <row r="5143" spans="15:15" x14ac:dyDescent="0.25">
      <c r="O5143" s="1"/>
    </row>
    <row r="5144" spans="15:15" x14ac:dyDescent="0.25">
      <c r="O5144" s="1"/>
    </row>
    <row r="5145" spans="15:15" x14ac:dyDescent="0.25">
      <c r="O5145" s="1"/>
    </row>
    <row r="5146" spans="15:15" x14ac:dyDescent="0.25">
      <c r="O5146" s="1"/>
    </row>
    <row r="5147" spans="15:15" x14ac:dyDescent="0.25">
      <c r="O5147" s="1"/>
    </row>
    <row r="5148" spans="15:15" x14ac:dyDescent="0.25">
      <c r="O5148" s="1"/>
    </row>
    <row r="5149" spans="15:15" x14ac:dyDescent="0.25">
      <c r="O5149" s="1"/>
    </row>
    <row r="5150" spans="15:15" x14ac:dyDescent="0.25">
      <c r="O5150" s="1"/>
    </row>
    <row r="5151" spans="15:15" x14ac:dyDescent="0.25">
      <c r="O5151" s="1"/>
    </row>
    <row r="5152" spans="15:15" x14ac:dyDescent="0.25">
      <c r="O5152" s="1"/>
    </row>
    <row r="5153" spans="15:15" x14ac:dyDescent="0.25">
      <c r="O5153" s="1"/>
    </row>
    <row r="5154" spans="15:15" x14ac:dyDescent="0.25">
      <c r="O5154" s="1"/>
    </row>
    <row r="5155" spans="15:15" x14ac:dyDescent="0.25">
      <c r="O5155" s="1"/>
    </row>
    <row r="5156" spans="15:15" x14ac:dyDescent="0.25">
      <c r="O5156" s="1"/>
    </row>
    <row r="5157" spans="15:15" x14ac:dyDescent="0.25">
      <c r="O5157" s="1"/>
    </row>
    <row r="5158" spans="15:15" x14ac:dyDescent="0.25">
      <c r="O5158" s="1"/>
    </row>
    <row r="5159" spans="15:15" x14ac:dyDescent="0.25">
      <c r="O5159" s="1"/>
    </row>
    <row r="5160" spans="15:15" x14ac:dyDescent="0.25">
      <c r="O5160" s="1"/>
    </row>
    <row r="5161" spans="15:15" x14ac:dyDescent="0.25">
      <c r="O5161" s="1"/>
    </row>
    <row r="5162" spans="15:15" x14ac:dyDescent="0.25">
      <c r="O5162" s="1"/>
    </row>
    <row r="5163" spans="15:15" x14ac:dyDescent="0.25">
      <c r="O5163" s="1"/>
    </row>
    <row r="5164" spans="15:15" x14ac:dyDescent="0.25">
      <c r="O5164" s="1"/>
    </row>
    <row r="5165" spans="15:15" x14ac:dyDescent="0.25">
      <c r="O5165" s="1"/>
    </row>
    <row r="5166" spans="15:15" x14ac:dyDescent="0.25">
      <c r="O5166" s="1"/>
    </row>
    <row r="5167" spans="15:15" x14ac:dyDescent="0.25">
      <c r="O5167" s="1"/>
    </row>
    <row r="5168" spans="15:15" x14ac:dyDescent="0.25">
      <c r="O5168" s="1"/>
    </row>
    <row r="5169" spans="15:15" x14ac:dyDescent="0.25">
      <c r="O5169" s="1"/>
    </row>
    <row r="5170" spans="15:15" x14ac:dyDescent="0.25">
      <c r="O5170" s="1"/>
    </row>
    <row r="5171" spans="15:15" x14ac:dyDescent="0.25">
      <c r="O5171" s="1"/>
    </row>
    <row r="5172" spans="15:15" x14ac:dyDescent="0.25">
      <c r="O5172" s="1"/>
    </row>
    <row r="5173" spans="15:15" x14ac:dyDescent="0.25">
      <c r="O5173" s="1"/>
    </row>
    <row r="5174" spans="15:15" x14ac:dyDescent="0.25">
      <c r="O5174" s="1"/>
    </row>
    <row r="5175" spans="15:15" x14ac:dyDescent="0.25">
      <c r="O5175" s="1"/>
    </row>
    <row r="5176" spans="15:15" x14ac:dyDescent="0.25">
      <c r="O5176" s="1"/>
    </row>
    <row r="5177" spans="15:15" x14ac:dyDescent="0.25">
      <c r="O5177" s="1"/>
    </row>
    <row r="5178" spans="15:15" x14ac:dyDescent="0.25">
      <c r="O5178" s="1"/>
    </row>
    <row r="5179" spans="15:15" x14ac:dyDescent="0.25">
      <c r="O5179" s="1"/>
    </row>
    <row r="5180" spans="15:15" x14ac:dyDescent="0.25">
      <c r="O5180" s="1"/>
    </row>
    <row r="5181" spans="15:15" x14ac:dyDescent="0.25">
      <c r="O5181" s="1"/>
    </row>
    <row r="5182" spans="15:15" x14ac:dyDescent="0.25">
      <c r="O5182" s="1"/>
    </row>
    <row r="5183" spans="15:15" x14ac:dyDescent="0.25">
      <c r="O5183" s="1"/>
    </row>
    <row r="5184" spans="15:15" x14ac:dyDescent="0.25">
      <c r="O5184" s="1"/>
    </row>
    <row r="5185" spans="15:15" x14ac:dyDescent="0.25">
      <c r="O5185" s="1"/>
    </row>
    <row r="5186" spans="15:15" x14ac:dyDescent="0.25">
      <c r="O5186" s="1"/>
    </row>
    <row r="5187" spans="15:15" x14ac:dyDescent="0.25">
      <c r="O5187" s="1"/>
    </row>
    <row r="5188" spans="15:15" x14ac:dyDescent="0.25">
      <c r="O5188" s="1"/>
    </row>
    <row r="5189" spans="15:15" x14ac:dyDescent="0.25">
      <c r="O5189" s="1"/>
    </row>
    <row r="5190" spans="15:15" x14ac:dyDescent="0.25">
      <c r="O5190" s="1"/>
    </row>
    <row r="5191" spans="15:15" x14ac:dyDescent="0.25">
      <c r="O5191" s="1"/>
    </row>
    <row r="5192" spans="15:15" x14ac:dyDescent="0.25">
      <c r="O5192" s="1"/>
    </row>
    <row r="5193" spans="15:15" x14ac:dyDescent="0.25">
      <c r="O5193" s="1"/>
    </row>
    <row r="5194" spans="15:15" x14ac:dyDescent="0.25">
      <c r="O5194" s="1"/>
    </row>
    <row r="5195" spans="15:15" x14ac:dyDescent="0.25">
      <c r="O5195" s="1"/>
    </row>
    <row r="5196" spans="15:15" x14ac:dyDescent="0.25">
      <c r="O5196" s="1"/>
    </row>
    <row r="5197" spans="15:15" x14ac:dyDescent="0.25">
      <c r="O5197" s="1"/>
    </row>
    <row r="5198" spans="15:15" x14ac:dyDescent="0.25">
      <c r="O5198" s="1"/>
    </row>
    <row r="5199" spans="15:15" x14ac:dyDescent="0.25">
      <c r="O5199" s="1"/>
    </row>
    <row r="5200" spans="15:15" x14ac:dyDescent="0.25">
      <c r="O5200" s="1"/>
    </row>
    <row r="5201" spans="15:15" x14ac:dyDescent="0.25">
      <c r="O5201" s="1"/>
    </row>
    <row r="5202" spans="15:15" x14ac:dyDescent="0.25">
      <c r="O5202" s="1"/>
    </row>
    <row r="5203" spans="15:15" x14ac:dyDescent="0.25">
      <c r="O5203" s="1"/>
    </row>
    <row r="5204" spans="15:15" x14ac:dyDescent="0.25">
      <c r="O5204" s="1"/>
    </row>
    <row r="5205" spans="15:15" x14ac:dyDescent="0.25">
      <c r="O5205" s="1"/>
    </row>
    <row r="5206" spans="15:15" x14ac:dyDescent="0.25">
      <c r="O5206" s="1"/>
    </row>
    <row r="5207" spans="15:15" x14ac:dyDescent="0.25">
      <c r="O5207" s="1"/>
    </row>
    <row r="5208" spans="15:15" x14ac:dyDescent="0.25">
      <c r="O5208" s="1"/>
    </row>
    <row r="5209" spans="15:15" x14ac:dyDescent="0.25">
      <c r="O5209" s="1"/>
    </row>
    <row r="5210" spans="15:15" x14ac:dyDescent="0.25">
      <c r="O5210" s="1"/>
    </row>
    <row r="5211" spans="15:15" x14ac:dyDescent="0.25">
      <c r="O5211" s="1"/>
    </row>
    <row r="5212" spans="15:15" x14ac:dyDescent="0.25">
      <c r="O5212" s="1"/>
    </row>
    <row r="5213" spans="15:15" x14ac:dyDescent="0.25">
      <c r="O5213" s="1"/>
    </row>
    <row r="5214" spans="15:15" x14ac:dyDescent="0.25">
      <c r="O5214" s="1"/>
    </row>
    <row r="5215" spans="15:15" x14ac:dyDescent="0.25">
      <c r="O5215" s="1"/>
    </row>
    <row r="5216" spans="15:15" x14ac:dyDescent="0.25">
      <c r="O5216" s="1"/>
    </row>
    <row r="5217" spans="15:15" x14ac:dyDescent="0.25">
      <c r="O5217" s="1"/>
    </row>
    <row r="5218" spans="15:15" x14ac:dyDescent="0.25">
      <c r="O5218" s="1"/>
    </row>
    <row r="5219" spans="15:15" x14ac:dyDescent="0.25">
      <c r="O5219" s="1"/>
    </row>
    <row r="5220" spans="15:15" x14ac:dyDescent="0.25">
      <c r="O5220" s="1"/>
    </row>
    <row r="5221" spans="15:15" x14ac:dyDescent="0.25">
      <c r="O5221" s="1"/>
    </row>
    <row r="5222" spans="15:15" x14ac:dyDescent="0.25">
      <c r="O5222" s="1"/>
    </row>
    <row r="5223" spans="15:15" x14ac:dyDescent="0.25">
      <c r="O5223" s="1"/>
    </row>
    <row r="5224" spans="15:15" x14ac:dyDescent="0.25">
      <c r="O5224" s="1"/>
    </row>
    <row r="5225" spans="15:15" x14ac:dyDescent="0.25">
      <c r="O5225" s="1"/>
    </row>
    <row r="5226" spans="15:15" x14ac:dyDescent="0.25">
      <c r="O5226" s="1"/>
    </row>
    <row r="5227" spans="15:15" x14ac:dyDescent="0.25">
      <c r="O5227" s="1"/>
    </row>
    <row r="5228" spans="15:15" x14ac:dyDescent="0.25">
      <c r="O5228" s="1"/>
    </row>
    <row r="5229" spans="15:15" x14ac:dyDescent="0.25">
      <c r="O5229" s="1"/>
    </row>
    <row r="5230" spans="15:15" x14ac:dyDescent="0.25">
      <c r="O5230" s="1"/>
    </row>
    <row r="5231" spans="15:15" x14ac:dyDescent="0.25">
      <c r="O5231" s="1"/>
    </row>
    <row r="5232" spans="15:15" x14ac:dyDescent="0.25">
      <c r="O5232" s="1"/>
    </row>
    <row r="5233" spans="15:15" x14ac:dyDescent="0.25">
      <c r="O5233" s="1"/>
    </row>
    <row r="5234" spans="15:15" x14ac:dyDescent="0.25">
      <c r="O5234" s="1"/>
    </row>
    <row r="5235" spans="15:15" x14ac:dyDescent="0.25">
      <c r="O5235" s="1"/>
    </row>
    <row r="5236" spans="15:15" x14ac:dyDescent="0.25">
      <c r="O5236" s="1"/>
    </row>
    <row r="5237" spans="15:15" x14ac:dyDescent="0.25">
      <c r="O5237" s="1"/>
    </row>
    <row r="5238" spans="15:15" x14ac:dyDescent="0.25">
      <c r="O5238" s="1"/>
    </row>
    <row r="5239" spans="15:15" x14ac:dyDescent="0.25">
      <c r="O5239" s="1"/>
    </row>
    <row r="5240" spans="15:15" x14ac:dyDescent="0.25">
      <c r="O5240" s="1"/>
    </row>
    <row r="5241" spans="15:15" x14ac:dyDescent="0.25">
      <c r="O5241" s="1"/>
    </row>
    <row r="5242" spans="15:15" x14ac:dyDescent="0.25">
      <c r="O5242" s="1"/>
    </row>
    <row r="5243" spans="15:15" x14ac:dyDescent="0.25">
      <c r="O5243" s="1"/>
    </row>
    <row r="5244" spans="15:15" x14ac:dyDescent="0.25">
      <c r="O5244" s="1"/>
    </row>
    <row r="5245" spans="15:15" x14ac:dyDescent="0.25">
      <c r="O5245" s="1"/>
    </row>
    <row r="5246" spans="15:15" x14ac:dyDescent="0.25">
      <c r="O5246" s="1"/>
    </row>
    <row r="5247" spans="15:15" x14ac:dyDescent="0.25">
      <c r="O5247" s="1"/>
    </row>
    <row r="5248" spans="15:15" x14ac:dyDescent="0.25">
      <c r="O5248" s="1"/>
    </row>
    <row r="5249" spans="15:15" x14ac:dyDescent="0.25">
      <c r="O5249" s="1"/>
    </row>
    <row r="5250" spans="15:15" x14ac:dyDescent="0.25">
      <c r="O5250" s="1"/>
    </row>
    <row r="5251" spans="15:15" x14ac:dyDescent="0.25">
      <c r="O5251" s="1"/>
    </row>
    <row r="5252" spans="15:15" x14ac:dyDescent="0.25">
      <c r="O5252" s="1"/>
    </row>
    <row r="5253" spans="15:15" x14ac:dyDescent="0.25">
      <c r="O5253" s="1"/>
    </row>
    <row r="5254" spans="15:15" x14ac:dyDescent="0.25">
      <c r="O5254" s="1"/>
    </row>
    <row r="5255" spans="15:15" x14ac:dyDescent="0.25">
      <c r="O5255" s="1"/>
    </row>
    <row r="5256" spans="15:15" x14ac:dyDescent="0.25">
      <c r="O5256" s="1"/>
    </row>
    <row r="5257" spans="15:15" x14ac:dyDescent="0.25">
      <c r="O5257" s="1"/>
    </row>
    <row r="5258" spans="15:15" x14ac:dyDescent="0.25">
      <c r="O5258" s="1"/>
    </row>
    <row r="5259" spans="15:15" x14ac:dyDescent="0.25">
      <c r="O5259" s="1"/>
    </row>
    <row r="5260" spans="15:15" x14ac:dyDescent="0.25">
      <c r="O5260" s="1"/>
    </row>
    <row r="5261" spans="15:15" x14ac:dyDescent="0.25">
      <c r="O5261" s="1"/>
    </row>
    <row r="5262" spans="15:15" x14ac:dyDescent="0.25">
      <c r="O5262" s="1"/>
    </row>
    <row r="5263" spans="15:15" x14ac:dyDescent="0.25">
      <c r="O5263" s="1"/>
    </row>
    <row r="5264" spans="15:15" x14ac:dyDescent="0.25">
      <c r="O5264" s="1"/>
    </row>
    <row r="5265" spans="15:15" x14ac:dyDescent="0.25">
      <c r="O5265" s="1"/>
    </row>
    <row r="5266" spans="15:15" x14ac:dyDescent="0.25">
      <c r="O5266" s="1"/>
    </row>
    <row r="5267" spans="15:15" x14ac:dyDescent="0.25">
      <c r="O5267" s="1"/>
    </row>
    <row r="5268" spans="15:15" x14ac:dyDescent="0.25">
      <c r="O5268" s="1"/>
    </row>
    <row r="5269" spans="15:15" x14ac:dyDescent="0.25">
      <c r="O5269" s="1"/>
    </row>
    <row r="5270" spans="15:15" x14ac:dyDescent="0.25">
      <c r="O5270" s="1"/>
    </row>
    <row r="5271" spans="15:15" x14ac:dyDescent="0.25">
      <c r="O5271" s="1"/>
    </row>
    <row r="5272" spans="15:15" x14ac:dyDescent="0.25">
      <c r="O5272" s="1"/>
    </row>
    <row r="5273" spans="15:15" x14ac:dyDescent="0.25">
      <c r="O5273" s="1"/>
    </row>
    <row r="5274" spans="15:15" x14ac:dyDescent="0.25">
      <c r="O5274" s="1"/>
    </row>
    <row r="5275" spans="15:15" x14ac:dyDescent="0.25">
      <c r="O5275" s="1"/>
    </row>
    <row r="5276" spans="15:15" x14ac:dyDescent="0.25">
      <c r="O5276" s="1"/>
    </row>
    <row r="5277" spans="15:15" x14ac:dyDescent="0.25">
      <c r="O5277" s="1"/>
    </row>
    <row r="5278" spans="15:15" x14ac:dyDescent="0.25">
      <c r="O5278" s="1"/>
    </row>
    <row r="5279" spans="15:15" x14ac:dyDescent="0.25">
      <c r="O5279" s="1"/>
    </row>
    <row r="5280" spans="15:15" x14ac:dyDescent="0.25">
      <c r="O5280" s="1"/>
    </row>
    <row r="5281" spans="15:15" x14ac:dyDescent="0.25">
      <c r="O5281" s="1"/>
    </row>
    <row r="5282" spans="15:15" x14ac:dyDescent="0.25">
      <c r="O5282" s="1"/>
    </row>
    <row r="5283" spans="15:15" x14ac:dyDescent="0.25">
      <c r="O5283" s="1"/>
    </row>
    <row r="5284" spans="15:15" x14ac:dyDescent="0.25">
      <c r="O5284" s="1"/>
    </row>
    <row r="5285" spans="15:15" x14ac:dyDescent="0.25">
      <c r="O5285" s="1"/>
    </row>
    <row r="5286" spans="15:15" x14ac:dyDescent="0.25">
      <c r="O5286" s="1"/>
    </row>
    <row r="5287" spans="15:15" x14ac:dyDescent="0.25">
      <c r="O5287" s="1"/>
    </row>
    <row r="5288" spans="15:15" x14ac:dyDescent="0.25">
      <c r="O5288" s="1"/>
    </row>
    <row r="5289" spans="15:15" x14ac:dyDescent="0.25">
      <c r="O5289" s="1"/>
    </row>
    <row r="5290" spans="15:15" x14ac:dyDescent="0.25">
      <c r="O5290" s="1"/>
    </row>
    <row r="5291" spans="15:15" x14ac:dyDescent="0.25">
      <c r="O5291" s="1"/>
    </row>
    <row r="5292" spans="15:15" x14ac:dyDescent="0.25">
      <c r="O5292" s="1"/>
    </row>
    <row r="5293" spans="15:15" x14ac:dyDescent="0.25">
      <c r="O5293" s="1"/>
    </row>
    <row r="5294" spans="15:15" x14ac:dyDescent="0.25">
      <c r="O5294" s="1"/>
    </row>
    <row r="5295" spans="15:15" x14ac:dyDescent="0.25">
      <c r="O5295" s="1"/>
    </row>
    <row r="5296" spans="15:15" x14ac:dyDescent="0.25">
      <c r="O5296" s="1"/>
    </row>
    <row r="5297" spans="15:15" x14ac:dyDescent="0.25">
      <c r="O5297" s="1"/>
    </row>
    <row r="5298" spans="15:15" x14ac:dyDescent="0.25">
      <c r="O5298" s="1"/>
    </row>
    <row r="5299" spans="15:15" x14ac:dyDescent="0.25">
      <c r="O5299" s="1"/>
    </row>
    <row r="5300" spans="15:15" x14ac:dyDescent="0.25">
      <c r="O5300" s="1"/>
    </row>
    <row r="5301" spans="15:15" x14ac:dyDescent="0.25">
      <c r="O5301" s="1"/>
    </row>
    <row r="5302" spans="15:15" x14ac:dyDescent="0.25">
      <c r="O5302" s="1"/>
    </row>
    <row r="5303" spans="15:15" x14ac:dyDescent="0.25">
      <c r="O5303" s="1"/>
    </row>
    <row r="5304" spans="15:15" x14ac:dyDescent="0.25">
      <c r="O5304" s="1"/>
    </row>
    <row r="5305" spans="15:15" x14ac:dyDescent="0.25">
      <c r="O5305" s="1"/>
    </row>
    <row r="5306" spans="15:15" x14ac:dyDescent="0.25">
      <c r="O5306" s="1"/>
    </row>
    <row r="5307" spans="15:15" x14ac:dyDescent="0.25">
      <c r="O5307" s="1"/>
    </row>
    <row r="5308" spans="15:15" x14ac:dyDescent="0.25">
      <c r="O5308" s="1"/>
    </row>
    <row r="5309" spans="15:15" x14ac:dyDescent="0.25">
      <c r="O5309" s="1"/>
    </row>
    <row r="5310" spans="15:15" x14ac:dyDescent="0.25">
      <c r="O5310" s="1"/>
    </row>
    <row r="5311" spans="15:15" x14ac:dyDescent="0.25">
      <c r="O5311" s="1"/>
    </row>
    <row r="5312" spans="15:15" x14ac:dyDescent="0.25">
      <c r="O5312" s="1"/>
    </row>
    <row r="5313" spans="15:15" x14ac:dyDescent="0.25">
      <c r="O5313" s="1"/>
    </row>
    <row r="5314" spans="15:15" x14ac:dyDescent="0.25">
      <c r="O5314" s="1"/>
    </row>
    <row r="5315" spans="15:15" x14ac:dyDescent="0.25">
      <c r="O5315" s="1"/>
    </row>
    <row r="5316" spans="15:15" x14ac:dyDescent="0.25">
      <c r="O5316" s="1"/>
    </row>
    <row r="5317" spans="15:15" x14ac:dyDescent="0.25">
      <c r="O5317" s="1"/>
    </row>
    <row r="5318" spans="15:15" x14ac:dyDescent="0.25">
      <c r="O5318" s="1"/>
    </row>
    <row r="5319" spans="15:15" x14ac:dyDescent="0.25">
      <c r="O5319" s="1"/>
    </row>
    <row r="5320" spans="15:15" x14ac:dyDescent="0.25">
      <c r="O5320" s="1"/>
    </row>
    <row r="5321" spans="15:15" x14ac:dyDescent="0.25">
      <c r="O5321" s="1"/>
    </row>
    <row r="5322" spans="15:15" x14ac:dyDescent="0.25">
      <c r="O5322" s="1"/>
    </row>
    <row r="5323" spans="15:15" x14ac:dyDescent="0.25">
      <c r="O5323" s="1"/>
    </row>
    <row r="5324" spans="15:15" x14ac:dyDescent="0.25">
      <c r="O5324" s="1"/>
    </row>
    <row r="5325" spans="15:15" x14ac:dyDescent="0.25">
      <c r="O5325" s="1"/>
    </row>
    <row r="5326" spans="15:15" x14ac:dyDescent="0.25">
      <c r="O5326" s="1"/>
    </row>
    <row r="5327" spans="15:15" x14ac:dyDescent="0.25">
      <c r="O5327" s="1"/>
    </row>
    <row r="5328" spans="15:15" x14ac:dyDescent="0.25">
      <c r="O5328" s="1"/>
    </row>
    <row r="5329" spans="15:15" x14ac:dyDescent="0.25">
      <c r="O5329" s="1"/>
    </row>
    <row r="5330" spans="15:15" x14ac:dyDescent="0.25">
      <c r="O5330" s="1"/>
    </row>
    <row r="5331" spans="15:15" x14ac:dyDescent="0.25">
      <c r="O5331" s="1"/>
    </row>
    <row r="5332" spans="15:15" x14ac:dyDescent="0.25">
      <c r="O5332" s="1"/>
    </row>
    <row r="5333" spans="15:15" x14ac:dyDescent="0.25">
      <c r="O5333" s="1"/>
    </row>
    <row r="5334" spans="15:15" x14ac:dyDescent="0.25">
      <c r="O5334" s="1"/>
    </row>
    <row r="5335" spans="15:15" x14ac:dyDescent="0.25">
      <c r="O5335" s="1"/>
    </row>
    <row r="5336" spans="15:15" x14ac:dyDescent="0.25">
      <c r="O5336" s="1"/>
    </row>
    <row r="5337" spans="15:15" x14ac:dyDescent="0.25">
      <c r="O5337" s="1"/>
    </row>
    <row r="5338" spans="15:15" x14ac:dyDescent="0.25">
      <c r="O5338" s="1"/>
    </row>
    <row r="5339" spans="15:15" x14ac:dyDescent="0.25">
      <c r="O5339" s="1"/>
    </row>
    <row r="5340" spans="15:15" x14ac:dyDescent="0.25">
      <c r="O5340" s="1"/>
    </row>
    <row r="5341" spans="15:15" x14ac:dyDescent="0.25">
      <c r="O5341" s="1"/>
    </row>
    <row r="5342" spans="15:15" x14ac:dyDescent="0.25">
      <c r="O5342" s="1"/>
    </row>
    <row r="5343" spans="15:15" x14ac:dyDescent="0.25">
      <c r="O5343" s="1"/>
    </row>
    <row r="5344" spans="15:15" x14ac:dyDescent="0.25">
      <c r="O5344" s="1"/>
    </row>
    <row r="5345" spans="15:15" x14ac:dyDescent="0.25">
      <c r="O5345" s="1"/>
    </row>
    <row r="5346" spans="15:15" x14ac:dyDescent="0.25">
      <c r="O5346" s="1"/>
    </row>
    <row r="5347" spans="15:15" x14ac:dyDescent="0.25">
      <c r="O5347" s="1"/>
    </row>
    <row r="5348" spans="15:15" x14ac:dyDescent="0.25">
      <c r="O5348" s="1"/>
    </row>
    <row r="5349" spans="15:15" x14ac:dyDescent="0.25">
      <c r="O5349" s="1"/>
    </row>
    <row r="5350" spans="15:15" x14ac:dyDescent="0.25">
      <c r="O5350" s="1"/>
    </row>
    <row r="5351" spans="15:15" x14ac:dyDescent="0.25">
      <c r="O5351" s="1"/>
    </row>
    <row r="5352" spans="15:15" x14ac:dyDescent="0.25">
      <c r="O5352" s="1"/>
    </row>
    <row r="5353" spans="15:15" x14ac:dyDescent="0.25">
      <c r="O5353" s="1"/>
    </row>
    <row r="5354" spans="15:15" x14ac:dyDescent="0.25">
      <c r="O5354" s="1"/>
    </row>
    <row r="5355" spans="15:15" x14ac:dyDescent="0.25">
      <c r="O5355" s="1"/>
    </row>
    <row r="5356" spans="15:15" x14ac:dyDescent="0.25">
      <c r="O5356" s="1"/>
    </row>
    <row r="5357" spans="15:15" x14ac:dyDescent="0.25">
      <c r="O5357" s="1"/>
    </row>
    <row r="5358" spans="15:15" x14ac:dyDescent="0.25">
      <c r="O5358" s="1"/>
    </row>
    <row r="5359" spans="15:15" x14ac:dyDescent="0.25">
      <c r="O5359" s="1"/>
    </row>
    <row r="5360" spans="15:15" x14ac:dyDescent="0.25">
      <c r="O5360" s="1"/>
    </row>
    <row r="5361" spans="15:15" x14ac:dyDescent="0.25">
      <c r="O5361" s="1"/>
    </row>
    <row r="5362" spans="15:15" x14ac:dyDescent="0.25">
      <c r="O5362" s="1"/>
    </row>
    <row r="5363" spans="15:15" x14ac:dyDescent="0.25">
      <c r="O5363" s="1"/>
    </row>
    <row r="5364" spans="15:15" x14ac:dyDescent="0.25">
      <c r="O5364" s="1"/>
    </row>
    <row r="5365" spans="15:15" x14ac:dyDescent="0.25">
      <c r="O5365" s="1"/>
    </row>
    <row r="5366" spans="15:15" x14ac:dyDescent="0.25">
      <c r="O5366" s="1"/>
    </row>
    <row r="5367" spans="15:15" x14ac:dyDescent="0.25">
      <c r="O5367" s="1"/>
    </row>
    <row r="5368" spans="15:15" x14ac:dyDescent="0.25">
      <c r="O5368" s="1"/>
    </row>
    <row r="5369" spans="15:15" x14ac:dyDescent="0.25">
      <c r="O5369" s="1"/>
    </row>
    <row r="5370" spans="15:15" x14ac:dyDescent="0.25">
      <c r="O5370" s="1"/>
    </row>
    <row r="5371" spans="15:15" x14ac:dyDescent="0.25">
      <c r="O5371" s="1"/>
    </row>
    <row r="5372" spans="15:15" x14ac:dyDescent="0.25">
      <c r="O5372" s="1"/>
    </row>
    <row r="5373" spans="15:15" x14ac:dyDescent="0.25">
      <c r="O5373" s="1"/>
    </row>
    <row r="5374" spans="15:15" x14ac:dyDescent="0.25">
      <c r="O5374" s="1"/>
    </row>
    <row r="5375" spans="15:15" x14ac:dyDescent="0.25">
      <c r="O5375" s="1"/>
    </row>
    <row r="5376" spans="15:15" x14ac:dyDescent="0.25">
      <c r="O5376" s="1"/>
    </row>
    <row r="5377" spans="15:15" x14ac:dyDescent="0.25">
      <c r="O5377" s="1"/>
    </row>
    <row r="5378" spans="15:15" x14ac:dyDescent="0.25">
      <c r="O5378" s="1"/>
    </row>
    <row r="5379" spans="15:15" x14ac:dyDescent="0.25">
      <c r="O5379" s="1"/>
    </row>
    <row r="5380" spans="15:15" x14ac:dyDescent="0.25">
      <c r="O5380" s="1"/>
    </row>
    <row r="5381" spans="15:15" x14ac:dyDescent="0.25">
      <c r="O5381" s="1"/>
    </row>
    <row r="5382" spans="15:15" x14ac:dyDescent="0.25">
      <c r="O5382" s="1"/>
    </row>
    <row r="5383" spans="15:15" x14ac:dyDescent="0.25">
      <c r="O5383" s="1"/>
    </row>
    <row r="5384" spans="15:15" x14ac:dyDescent="0.25">
      <c r="O5384" s="1"/>
    </row>
    <row r="5385" spans="15:15" x14ac:dyDescent="0.25">
      <c r="O5385" s="1"/>
    </row>
    <row r="5386" spans="15:15" x14ac:dyDescent="0.25">
      <c r="O5386" s="1"/>
    </row>
    <row r="5387" spans="15:15" x14ac:dyDescent="0.25">
      <c r="O5387" s="1"/>
    </row>
    <row r="5388" spans="15:15" x14ac:dyDescent="0.25">
      <c r="O5388" s="1"/>
    </row>
    <row r="5389" spans="15:15" x14ac:dyDescent="0.25">
      <c r="O5389" s="1"/>
    </row>
    <row r="5390" spans="15:15" x14ac:dyDescent="0.25">
      <c r="O5390" s="1"/>
    </row>
    <row r="5391" spans="15:15" x14ac:dyDescent="0.25">
      <c r="O5391" s="1"/>
    </row>
    <row r="5392" spans="15:15" x14ac:dyDescent="0.25">
      <c r="O5392" s="1"/>
    </row>
    <row r="5393" spans="15:15" x14ac:dyDescent="0.25">
      <c r="O5393" s="1"/>
    </row>
    <row r="5394" spans="15:15" x14ac:dyDescent="0.25">
      <c r="O5394" s="1"/>
    </row>
    <row r="5395" spans="15:15" x14ac:dyDescent="0.25">
      <c r="O5395" s="1"/>
    </row>
    <row r="5396" spans="15:15" x14ac:dyDescent="0.25">
      <c r="O5396" s="1"/>
    </row>
    <row r="5397" spans="15:15" x14ac:dyDescent="0.25">
      <c r="O5397" s="1"/>
    </row>
    <row r="5398" spans="15:15" x14ac:dyDescent="0.25">
      <c r="O5398" s="1"/>
    </row>
    <row r="5399" spans="15:15" x14ac:dyDescent="0.25">
      <c r="O5399" s="1"/>
    </row>
    <row r="5400" spans="15:15" x14ac:dyDescent="0.25">
      <c r="O5400" s="1"/>
    </row>
    <row r="5401" spans="15:15" x14ac:dyDescent="0.25">
      <c r="O5401" s="1"/>
    </row>
    <row r="5402" spans="15:15" x14ac:dyDescent="0.25">
      <c r="O5402" s="1"/>
    </row>
    <row r="5403" spans="15:15" x14ac:dyDescent="0.25">
      <c r="O5403" s="1"/>
    </row>
    <row r="5404" spans="15:15" x14ac:dyDescent="0.25">
      <c r="O5404" s="1"/>
    </row>
    <row r="5405" spans="15:15" x14ac:dyDescent="0.25">
      <c r="O5405" s="1"/>
    </row>
    <row r="5406" spans="15:15" x14ac:dyDescent="0.25">
      <c r="O5406" s="1"/>
    </row>
    <row r="5407" spans="15:15" x14ac:dyDescent="0.25">
      <c r="O5407" s="1"/>
    </row>
    <row r="5408" spans="15:15" x14ac:dyDescent="0.25">
      <c r="O5408" s="1"/>
    </row>
    <row r="5409" spans="15:15" x14ac:dyDescent="0.25">
      <c r="O5409" s="1"/>
    </row>
    <row r="5410" spans="15:15" x14ac:dyDescent="0.25">
      <c r="O5410" s="1"/>
    </row>
    <row r="5411" spans="15:15" x14ac:dyDescent="0.25">
      <c r="O5411" s="1"/>
    </row>
    <row r="5412" spans="15:15" x14ac:dyDescent="0.25">
      <c r="O5412" s="1"/>
    </row>
    <row r="5413" spans="15:15" x14ac:dyDescent="0.25">
      <c r="O5413" s="1"/>
    </row>
    <row r="5414" spans="15:15" x14ac:dyDescent="0.25">
      <c r="O5414" s="1"/>
    </row>
    <row r="5415" spans="15:15" x14ac:dyDescent="0.25">
      <c r="O5415" s="1"/>
    </row>
    <row r="5416" spans="15:15" x14ac:dyDescent="0.25">
      <c r="O5416" s="1"/>
    </row>
    <row r="5417" spans="15:15" x14ac:dyDescent="0.25">
      <c r="O5417" s="1"/>
    </row>
    <row r="5418" spans="15:15" x14ac:dyDescent="0.25">
      <c r="O5418" s="1"/>
    </row>
    <row r="5419" spans="15:15" x14ac:dyDescent="0.25">
      <c r="O5419" s="1"/>
    </row>
    <row r="5420" spans="15:15" x14ac:dyDescent="0.25">
      <c r="O5420" s="1"/>
    </row>
    <row r="5421" spans="15:15" x14ac:dyDescent="0.25">
      <c r="O5421" s="1"/>
    </row>
    <row r="5422" spans="15:15" x14ac:dyDescent="0.25">
      <c r="O5422" s="1"/>
    </row>
    <row r="5423" spans="15:15" x14ac:dyDescent="0.25">
      <c r="O5423" s="1"/>
    </row>
    <row r="5424" spans="15:15" x14ac:dyDescent="0.25">
      <c r="O5424" s="1"/>
    </row>
    <row r="5425" spans="15:15" x14ac:dyDescent="0.25">
      <c r="O5425" s="1"/>
    </row>
    <row r="5426" spans="15:15" x14ac:dyDescent="0.25">
      <c r="O5426" s="1"/>
    </row>
    <row r="5427" spans="15:15" x14ac:dyDescent="0.25">
      <c r="O5427" s="1"/>
    </row>
    <row r="5428" spans="15:15" x14ac:dyDescent="0.25">
      <c r="O5428" s="1"/>
    </row>
    <row r="5429" spans="15:15" x14ac:dyDescent="0.25">
      <c r="O5429" s="1"/>
    </row>
    <row r="5430" spans="15:15" x14ac:dyDescent="0.25">
      <c r="O5430" s="1"/>
    </row>
    <row r="5431" spans="15:15" x14ac:dyDescent="0.25">
      <c r="O5431" s="1"/>
    </row>
    <row r="5432" spans="15:15" x14ac:dyDescent="0.25">
      <c r="O5432" s="1"/>
    </row>
    <row r="5433" spans="15:15" x14ac:dyDescent="0.25">
      <c r="O5433" s="1"/>
    </row>
    <row r="5434" spans="15:15" x14ac:dyDescent="0.25">
      <c r="O5434" s="1"/>
    </row>
    <row r="5435" spans="15:15" x14ac:dyDescent="0.25">
      <c r="O5435" s="1"/>
    </row>
    <row r="5436" spans="15:15" x14ac:dyDescent="0.25">
      <c r="O5436" s="1"/>
    </row>
    <row r="5437" spans="15:15" x14ac:dyDescent="0.25">
      <c r="O5437" s="1"/>
    </row>
    <row r="5438" spans="15:15" x14ac:dyDescent="0.25">
      <c r="O5438" s="1"/>
    </row>
    <row r="5439" spans="15:15" x14ac:dyDescent="0.25">
      <c r="O5439" s="1"/>
    </row>
    <row r="5440" spans="15:15" x14ac:dyDescent="0.25">
      <c r="O5440" s="1"/>
    </row>
    <row r="5441" spans="15:15" x14ac:dyDescent="0.25">
      <c r="O5441" s="1"/>
    </row>
    <row r="5442" spans="15:15" x14ac:dyDescent="0.25">
      <c r="O5442" s="1"/>
    </row>
    <row r="5443" spans="15:15" x14ac:dyDescent="0.25">
      <c r="O5443" s="1"/>
    </row>
    <row r="5444" spans="15:15" x14ac:dyDescent="0.25">
      <c r="O5444" s="1"/>
    </row>
    <row r="5445" spans="15:15" x14ac:dyDescent="0.25">
      <c r="O5445" s="1"/>
    </row>
    <row r="5446" spans="15:15" x14ac:dyDescent="0.25">
      <c r="O5446" s="1"/>
    </row>
    <row r="5447" spans="15:15" x14ac:dyDescent="0.25">
      <c r="O5447" s="1"/>
    </row>
    <row r="5448" spans="15:15" x14ac:dyDescent="0.25">
      <c r="O5448" s="1"/>
    </row>
    <row r="5449" spans="15:15" x14ac:dyDescent="0.25">
      <c r="O5449" s="1"/>
    </row>
    <row r="5450" spans="15:15" x14ac:dyDescent="0.25">
      <c r="O5450" s="1"/>
    </row>
    <row r="5451" spans="15:15" x14ac:dyDescent="0.25">
      <c r="O5451" s="1"/>
    </row>
    <row r="5452" spans="15:15" x14ac:dyDescent="0.25">
      <c r="O5452" s="1"/>
    </row>
    <row r="5453" spans="15:15" x14ac:dyDescent="0.25">
      <c r="O5453" s="1"/>
    </row>
    <row r="5454" spans="15:15" x14ac:dyDescent="0.25">
      <c r="O5454" s="1"/>
    </row>
    <row r="5455" spans="15:15" x14ac:dyDescent="0.25">
      <c r="O5455" s="1"/>
    </row>
    <row r="5456" spans="15:15" x14ac:dyDescent="0.25">
      <c r="O5456" s="1"/>
    </row>
    <row r="5457" spans="15:15" x14ac:dyDescent="0.25">
      <c r="O5457" s="1"/>
    </row>
    <row r="5458" spans="15:15" x14ac:dyDescent="0.25">
      <c r="O5458" s="1"/>
    </row>
    <row r="5459" spans="15:15" x14ac:dyDescent="0.25">
      <c r="O5459" s="1"/>
    </row>
    <row r="5460" spans="15:15" x14ac:dyDescent="0.25">
      <c r="O5460" s="1"/>
    </row>
    <row r="5461" spans="15:15" x14ac:dyDescent="0.25">
      <c r="O5461" s="1"/>
    </row>
    <row r="5462" spans="15:15" x14ac:dyDescent="0.25">
      <c r="O5462" s="1"/>
    </row>
    <row r="5463" spans="15:15" x14ac:dyDescent="0.25">
      <c r="O5463" s="1"/>
    </row>
    <row r="5464" spans="15:15" x14ac:dyDescent="0.25">
      <c r="O5464" s="1"/>
    </row>
    <row r="5465" spans="15:15" x14ac:dyDescent="0.25">
      <c r="O5465" s="1"/>
    </row>
    <row r="5466" spans="15:15" x14ac:dyDescent="0.25">
      <c r="O5466" s="1"/>
    </row>
    <row r="5467" spans="15:15" x14ac:dyDescent="0.25">
      <c r="O5467" s="1"/>
    </row>
    <row r="5468" spans="15:15" x14ac:dyDescent="0.25">
      <c r="O5468" s="1"/>
    </row>
    <row r="5469" spans="15:15" x14ac:dyDescent="0.25">
      <c r="O5469" s="1"/>
    </row>
    <row r="5470" spans="15:15" x14ac:dyDescent="0.25">
      <c r="O5470" s="1"/>
    </row>
    <row r="5471" spans="15:15" x14ac:dyDescent="0.25">
      <c r="O5471" s="1"/>
    </row>
    <row r="5472" spans="15:15" x14ac:dyDescent="0.25">
      <c r="O5472" s="1"/>
    </row>
    <row r="5473" spans="15:15" x14ac:dyDescent="0.25">
      <c r="O5473" s="1"/>
    </row>
    <row r="5474" spans="15:15" x14ac:dyDescent="0.25">
      <c r="O5474" s="1"/>
    </row>
    <row r="5475" spans="15:15" x14ac:dyDescent="0.25">
      <c r="O5475" s="1"/>
    </row>
    <row r="5476" spans="15:15" x14ac:dyDescent="0.25">
      <c r="O5476" s="1"/>
    </row>
    <row r="5477" spans="15:15" x14ac:dyDescent="0.25">
      <c r="O5477" s="1"/>
    </row>
    <row r="5478" spans="15:15" x14ac:dyDescent="0.25">
      <c r="O5478" s="1"/>
    </row>
    <row r="5479" spans="15:15" x14ac:dyDescent="0.25">
      <c r="O5479" s="1"/>
    </row>
    <row r="5480" spans="15:15" x14ac:dyDescent="0.25">
      <c r="O5480" s="1"/>
    </row>
    <row r="5481" spans="15:15" x14ac:dyDescent="0.25">
      <c r="O5481" s="1"/>
    </row>
    <row r="5482" spans="15:15" x14ac:dyDescent="0.25">
      <c r="O5482" s="1"/>
    </row>
    <row r="5483" spans="15:15" x14ac:dyDescent="0.25">
      <c r="O5483" s="1"/>
    </row>
    <row r="5484" spans="15:15" x14ac:dyDescent="0.25">
      <c r="O5484" s="1"/>
    </row>
    <row r="5485" spans="15:15" x14ac:dyDescent="0.25">
      <c r="O5485" s="1"/>
    </row>
    <row r="5486" spans="15:15" x14ac:dyDescent="0.25">
      <c r="O5486" s="1"/>
    </row>
    <row r="5487" spans="15:15" x14ac:dyDescent="0.25">
      <c r="O5487" s="1"/>
    </row>
    <row r="5488" spans="15:15" x14ac:dyDescent="0.25">
      <c r="O5488" s="1"/>
    </row>
    <row r="5489" spans="15:15" x14ac:dyDescent="0.25">
      <c r="O5489" s="1"/>
    </row>
    <row r="5490" spans="15:15" x14ac:dyDescent="0.25">
      <c r="O5490" s="1"/>
    </row>
    <row r="5491" spans="15:15" x14ac:dyDescent="0.25">
      <c r="O5491" s="1"/>
    </row>
    <row r="5492" spans="15:15" x14ac:dyDescent="0.25">
      <c r="O5492" s="1"/>
    </row>
    <row r="5493" spans="15:15" x14ac:dyDescent="0.25">
      <c r="O5493" s="1"/>
    </row>
    <row r="5494" spans="15:15" x14ac:dyDescent="0.25">
      <c r="O5494" s="1"/>
    </row>
    <row r="5495" spans="15:15" x14ac:dyDescent="0.25">
      <c r="O5495" s="1"/>
    </row>
    <row r="5496" spans="15:15" x14ac:dyDescent="0.25">
      <c r="O5496" s="1"/>
    </row>
    <row r="5497" spans="15:15" x14ac:dyDescent="0.25">
      <c r="O5497" s="1"/>
    </row>
    <row r="5498" spans="15:15" x14ac:dyDescent="0.25">
      <c r="O5498" s="1"/>
    </row>
    <row r="5499" spans="15:15" x14ac:dyDescent="0.25">
      <c r="O5499" s="1"/>
    </row>
    <row r="5500" spans="15:15" x14ac:dyDescent="0.25">
      <c r="O5500" s="1"/>
    </row>
    <row r="5501" spans="15:15" x14ac:dyDescent="0.25">
      <c r="O5501" s="1"/>
    </row>
    <row r="5502" spans="15:15" x14ac:dyDescent="0.25">
      <c r="O5502" s="1"/>
    </row>
    <row r="5503" spans="15:15" x14ac:dyDescent="0.25">
      <c r="O5503" s="1"/>
    </row>
    <row r="5504" spans="15:15" x14ac:dyDescent="0.25">
      <c r="O5504" s="1"/>
    </row>
    <row r="5505" spans="15:15" x14ac:dyDescent="0.25">
      <c r="O5505" s="1"/>
    </row>
    <row r="5506" spans="15:15" x14ac:dyDescent="0.25">
      <c r="O5506" s="1"/>
    </row>
    <row r="5507" spans="15:15" x14ac:dyDescent="0.25">
      <c r="O5507" s="1"/>
    </row>
    <row r="5508" spans="15:15" x14ac:dyDescent="0.25">
      <c r="O5508" s="1"/>
    </row>
    <row r="5509" spans="15:15" x14ac:dyDescent="0.25">
      <c r="O5509" s="1"/>
    </row>
    <row r="5510" spans="15:15" x14ac:dyDescent="0.25">
      <c r="O5510" s="1"/>
    </row>
    <row r="5511" spans="15:15" x14ac:dyDescent="0.25">
      <c r="O5511" s="1"/>
    </row>
    <row r="5512" spans="15:15" x14ac:dyDescent="0.25">
      <c r="O5512" s="1"/>
    </row>
    <row r="5513" spans="15:15" x14ac:dyDescent="0.25">
      <c r="O5513" s="1"/>
    </row>
    <row r="5514" spans="15:15" x14ac:dyDescent="0.25">
      <c r="O5514" s="1"/>
    </row>
    <row r="5515" spans="15:15" x14ac:dyDescent="0.25">
      <c r="O5515" s="1"/>
    </row>
    <row r="5516" spans="15:15" x14ac:dyDescent="0.25">
      <c r="O5516" s="1"/>
    </row>
    <row r="5517" spans="15:15" x14ac:dyDescent="0.25">
      <c r="O5517" s="1"/>
    </row>
    <row r="5518" spans="15:15" x14ac:dyDescent="0.25">
      <c r="O5518" s="1"/>
    </row>
    <row r="5519" spans="15:15" x14ac:dyDescent="0.25">
      <c r="O5519" s="1"/>
    </row>
    <row r="5520" spans="15:15" x14ac:dyDescent="0.25">
      <c r="O5520" s="1"/>
    </row>
    <row r="5521" spans="15:15" x14ac:dyDescent="0.25">
      <c r="O5521" s="1"/>
    </row>
    <row r="5522" spans="15:15" x14ac:dyDescent="0.25">
      <c r="O5522" s="1"/>
    </row>
    <row r="5523" spans="15:15" x14ac:dyDescent="0.25">
      <c r="O5523" s="1"/>
    </row>
    <row r="5524" spans="15:15" x14ac:dyDescent="0.25">
      <c r="O5524" s="1"/>
    </row>
    <row r="5525" spans="15:15" x14ac:dyDescent="0.25">
      <c r="O5525" s="1"/>
    </row>
    <row r="5526" spans="15:15" x14ac:dyDescent="0.25">
      <c r="O5526" s="1"/>
    </row>
    <row r="5527" spans="15:15" x14ac:dyDescent="0.25">
      <c r="O5527" s="1"/>
    </row>
    <row r="5528" spans="15:15" x14ac:dyDescent="0.25">
      <c r="O5528" s="1"/>
    </row>
    <row r="5529" spans="15:15" x14ac:dyDescent="0.25">
      <c r="O5529" s="1"/>
    </row>
    <row r="5530" spans="15:15" x14ac:dyDescent="0.25">
      <c r="O5530" s="1"/>
    </row>
    <row r="5531" spans="15:15" x14ac:dyDescent="0.25">
      <c r="O5531" s="1"/>
    </row>
    <row r="5532" spans="15:15" x14ac:dyDescent="0.25">
      <c r="O5532" s="1"/>
    </row>
    <row r="5533" spans="15:15" x14ac:dyDescent="0.25">
      <c r="O5533" s="1"/>
    </row>
    <row r="5534" spans="15:15" x14ac:dyDescent="0.25">
      <c r="O5534" s="1"/>
    </row>
    <row r="5535" spans="15:15" x14ac:dyDescent="0.25">
      <c r="O5535" s="1"/>
    </row>
    <row r="5536" spans="15:15" x14ac:dyDescent="0.25">
      <c r="O5536" s="1"/>
    </row>
    <row r="5537" spans="15:15" x14ac:dyDescent="0.25">
      <c r="O5537" s="1"/>
    </row>
    <row r="5538" spans="15:15" x14ac:dyDescent="0.25">
      <c r="O5538" s="1"/>
    </row>
    <row r="5539" spans="15:15" x14ac:dyDescent="0.25">
      <c r="O5539" s="1"/>
    </row>
    <row r="5540" spans="15:15" x14ac:dyDescent="0.25">
      <c r="O5540" s="1"/>
    </row>
    <row r="5541" spans="15:15" x14ac:dyDescent="0.25">
      <c r="O5541" s="1"/>
    </row>
    <row r="5542" spans="15:15" x14ac:dyDescent="0.25">
      <c r="O5542" s="1"/>
    </row>
    <row r="5543" spans="15:15" x14ac:dyDescent="0.25">
      <c r="O5543" s="1"/>
    </row>
    <row r="5544" spans="15:15" x14ac:dyDescent="0.25">
      <c r="O5544" s="1"/>
    </row>
    <row r="5545" spans="15:15" x14ac:dyDescent="0.25">
      <c r="O5545" s="1"/>
    </row>
    <row r="5546" spans="15:15" x14ac:dyDescent="0.25">
      <c r="O5546" s="1"/>
    </row>
    <row r="5547" spans="15:15" x14ac:dyDescent="0.25">
      <c r="O5547" s="1"/>
    </row>
    <row r="5548" spans="15:15" x14ac:dyDescent="0.25">
      <c r="O5548" s="1"/>
    </row>
    <row r="5549" spans="15:15" x14ac:dyDescent="0.25">
      <c r="O5549" s="1"/>
    </row>
    <row r="5550" spans="15:15" x14ac:dyDescent="0.25">
      <c r="O5550" s="1"/>
    </row>
    <row r="5551" spans="15:15" x14ac:dyDescent="0.25">
      <c r="O5551" s="1"/>
    </row>
    <row r="5552" spans="15:15" x14ac:dyDescent="0.25">
      <c r="O5552" s="1"/>
    </row>
    <row r="5553" spans="15:15" x14ac:dyDescent="0.25">
      <c r="O5553" s="1"/>
    </row>
    <row r="5554" spans="15:15" x14ac:dyDescent="0.25">
      <c r="O5554" s="1"/>
    </row>
    <row r="5555" spans="15:15" x14ac:dyDescent="0.25">
      <c r="O5555" s="1"/>
    </row>
    <row r="5556" spans="15:15" x14ac:dyDescent="0.25">
      <c r="O5556" s="1"/>
    </row>
    <row r="5557" spans="15:15" x14ac:dyDescent="0.25">
      <c r="O5557" s="1"/>
    </row>
    <row r="5558" spans="15:15" x14ac:dyDescent="0.25">
      <c r="O5558" s="1"/>
    </row>
    <row r="5559" spans="15:15" x14ac:dyDescent="0.25">
      <c r="O5559" s="1"/>
    </row>
    <row r="5560" spans="15:15" x14ac:dyDescent="0.25">
      <c r="O5560" s="1"/>
    </row>
    <row r="5561" spans="15:15" x14ac:dyDescent="0.25">
      <c r="O5561" s="1"/>
    </row>
    <row r="5562" spans="15:15" x14ac:dyDescent="0.25">
      <c r="O5562" s="1"/>
    </row>
    <row r="5563" spans="15:15" x14ac:dyDescent="0.25">
      <c r="O5563" s="1"/>
    </row>
    <row r="5564" spans="15:15" x14ac:dyDescent="0.25">
      <c r="O5564" s="1"/>
    </row>
    <row r="5565" spans="15:15" x14ac:dyDescent="0.25">
      <c r="O5565" s="1"/>
    </row>
    <row r="5566" spans="15:15" x14ac:dyDescent="0.25">
      <c r="O5566" s="1"/>
    </row>
    <row r="5567" spans="15:15" x14ac:dyDescent="0.25">
      <c r="O5567" s="1"/>
    </row>
    <row r="5568" spans="15:15" x14ac:dyDescent="0.25">
      <c r="O5568" s="1"/>
    </row>
    <row r="5569" spans="15:15" x14ac:dyDescent="0.25">
      <c r="O5569" s="1"/>
    </row>
    <row r="5570" spans="15:15" x14ac:dyDescent="0.25">
      <c r="O5570" s="1"/>
    </row>
    <row r="5571" spans="15:15" x14ac:dyDescent="0.25">
      <c r="O5571" s="1"/>
    </row>
    <row r="5572" spans="15:15" x14ac:dyDescent="0.25">
      <c r="O5572" s="1"/>
    </row>
    <row r="5573" spans="15:15" x14ac:dyDescent="0.25">
      <c r="O5573" s="1"/>
    </row>
    <row r="5574" spans="15:15" x14ac:dyDescent="0.25">
      <c r="O5574" s="1"/>
    </row>
    <row r="5575" spans="15:15" x14ac:dyDescent="0.25">
      <c r="O5575" s="1"/>
    </row>
    <row r="5576" spans="15:15" x14ac:dyDescent="0.25">
      <c r="O5576" s="1"/>
    </row>
    <row r="5577" spans="15:15" x14ac:dyDescent="0.25">
      <c r="O5577" s="1"/>
    </row>
    <row r="5578" spans="15:15" x14ac:dyDescent="0.25">
      <c r="O5578" s="1"/>
    </row>
    <row r="5579" spans="15:15" x14ac:dyDescent="0.25">
      <c r="O5579" s="1"/>
    </row>
    <row r="5580" spans="15:15" x14ac:dyDescent="0.25">
      <c r="O5580" s="1"/>
    </row>
    <row r="5581" spans="15:15" x14ac:dyDescent="0.25">
      <c r="O5581" s="1"/>
    </row>
    <row r="5582" spans="15:15" x14ac:dyDescent="0.25">
      <c r="O5582" s="1"/>
    </row>
    <row r="5583" spans="15:15" x14ac:dyDescent="0.25">
      <c r="O5583" s="1"/>
    </row>
    <row r="5584" spans="15:15" x14ac:dyDescent="0.25">
      <c r="O5584" s="1"/>
    </row>
    <row r="5585" spans="15:15" x14ac:dyDescent="0.25">
      <c r="O5585" s="1"/>
    </row>
    <row r="5586" spans="15:15" x14ac:dyDescent="0.25">
      <c r="O5586" s="1"/>
    </row>
    <row r="5587" spans="15:15" x14ac:dyDescent="0.25">
      <c r="O5587" s="1"/>
    </row>
    <row r="5588" spans="15:15" x14ac:dyDescent="0.25">
      <c r="O5588" s="1"/>
    </row>
    <row r="5589" spans="15:15" x14ac:dyDescent="0.25">
      <c r="O5589" s="1"/>
    </row>
    <row r="5590" spans="15:15" x14ac:dyDescent="0.25">
      <c r="O5590" s="1"/>
    </row>
    <row r="5591" spans="15:15" x14ac:dyDescent="0.25">
      <c r="O5591" s="1"/>
    </row>
    <row r="5592" spans="15:15" x14ac:dyDescent="0.25">
      <c r="O5592" s="1"/>
    </row>
    <row r="5593" spans="15:15" x14ac:dyDescent="0.25">
      <c r="O5593" s="1"/>
    </row>
    <row r="5594" spans="15:15" x14ac:dyDescent="0.25">
      <c r="O5594" s="1"/>
    </row>
    <row r="5595" spans="15:15" x14ac:dyDescent="0.25">
      <c r="O5595" s="1"/>
    </row>
    <row r="5596" spans="15:15" x14ac:dyDescent="0.25">
      <c r="O5596" s="1"/>
    </row>
    <row r="5597" spans="15:15" x14ac:dyDescent="0.25">
      <c r="O5597" s="1"/>
    </row>
    <row r="5598" spans="15:15" x14ac:dyDescent="0.25">
      <c r="O5598" s="1"/>
    </row>
    <row r="5599" spans="15:15" x14ac:dyDescent="0.25">
      <c r="O5599" s="1"/>
    </row>
    <row r="5600" spans="15:15" x14ac:dyDescent="0.25">
      <c r="O5600" s="1"/>
    </row>
    <row r="5601" spans="15:15" x14ac:dyDescent="0.25">
      <c r="O5601" s="1"/>
    </row>
    <row r="5602" spans="15:15" x14ac:dyDescent="0.25">
      <c r="O5602" s="1"/>
    </row>
    <row r="5603" spans="15:15" x14ac:dyDescent="0.25">
      <c r="O5603" s="1"/>
    </row>
    <row r="5604" spans="15:15" x14ac:dyDescent="0.25">
      <c r="O5604" s="1"/>
    </row>
    <row r="5605" spans="15:15" x14ac:dyDescent="0.25">
      <c r="O5605" s="1"/>
    </row>
    <row r="5606" spans="15:15" x14ac:dyDescent="0.25">
      <c r="O5606" s="1"/>
    </row>
    <row r="5607" spans="15:15" x14ac:dyDescent="0.25">
      <c r="O5607" s="1"/>
    </row>
    <row r="5608" spans="15:15" x14ac:dyDescent="0.25">
      <c r="O5608" s="1"/>
    </row>
    <row r="5609" spans="15:15" x14ac:dyDescent="0.25">
      <c r="O5609" s="1"/>
    </row>
    <row r="5610" spans="15:15" x14ac:dyDescent="0.25">
      <c r="O5610" s="1"/>
    </row>
    <row r="5611" spans="15:15" x14ac:dyDescent="0.25">
      <c r="O5611" s="1"/>
    </row>
    <row r="5612" spans="15:15" x14ac:dyDescent="0.25">
      <c r="O5612" s="1"/>
    </row>
    <row r="5613" spans="15:15" x14ac:dyDescent="0.25">
      <c r="O5613" s="1"/>
    </row>
    <row r="5614" spans="15:15" x14ac:dyDescent="0.25">
      <c r="O5614" s="1"/>
    </row>
    <row r="5615" spans="15:15" x14ac:dyDescent="0.25">
      <c r="O5615" s="1"/>
    </row>
    <row r="5616" spans="15:15" x14ac:dyDescent="0.25">
      <c r="O5616" s="1"/>
    </row>
    <row r="5617" spans="15:15" x14ac:dyDescent="0.25">
      <c r="O5617" s="1"/>
    </row>
    <row r="5618" spans="15:15" x14ac:dyDescent="0.25">
      <c r="O5618" s="1"/>
    </row>
    <row r="5619" spans="15:15" x14ac:dyDescent="0.25">
      <c r="O5619" s="1"/>
    </row>
    <row r="5620" spans="15:15" x14ac:dyDescent="0.25">
      <c r="O5620" s="1"/>
    </row>
    <row r="5621" spans="15:15" x14ac:dyDescent="0.25">
      <c r="O5621" s="1"/>
    </row>
    <row r="5622" spans="15:15" x14ac:dyDescent="0.25">
      <c r="O5622" s="1"/>
    </row>
    <row r="5623" spans="15:15" x14ac:dyDescent="0.25">
      <c r="O5623" s="1"/>
    </row>
    <row r="5624" spans="15:15" x14ac:dyDescent="0.25">
      <c r="O5624" s="1"/>
    </row>
    <row r="5625" spans="15:15" x14ac:dyDescent="0.25">
      <c r="O5625" s="1"/>
    </row>
    <row r="5626" spans="15:15" x14ac:dyDescent="0.25">
      <c r="O5626" s="1"/>
    </row>
    <row r="5627" spans="15:15" x14ac:dyDescent="0.25">
      <c r="O5627" s="1"/>
    </row>
    <row r="5628" spans="15:15" x14ac:dyDescent="0.25">
      <c r="O5628" s="1"/>
    </row>
    <row r="5629" spans="15:15" x14ac:dyDescent="0.25">
      <c r="O5629" s="1"/>
    </row>
    <row r="5630" spans="15:15" x14ac:dyDescent="0.25">
      <c r="O5630" s="1"/>
    </row>
    <row r="5631" spans="15:15" x14ac:dyDescent="0.25">
      <c r="O5631" s="1"/>
    </row>
    <row r="5632" spans="15:15" x14ac:dyDescent="0.25">
      <c r="O5632" s="1"/>
    </row>
    <row r="5633" spans="15:15" x14ac:dyDescent="0.25">
      <c r="O5633" s="1"/>
    </row>
    <row r="5634" spans="15:15" x14ac:dyDescent="0.25">
      <c r="O5634" s="1"/>
    </row>
    <row r="5635" spans="15:15" x14ac:dyDescent="0.25">
      <c r="O5635" s="1"/>
    </row>
    <row r="5636" spans="15:15" x14ac:dyDescent="0.25">
      <c r="O5636" s="1"/>
    </row>
    <row r="5637" spans="15:15" x14ac:dyDescent="0.25">
      <c r="O5637" s="1"/>
    </row>
    <row r="5638" spans="15:15" x14ac:dyDescent="0.25">
      <c r="O5638" s="1"/>
    </row>
    <row r="5639" spans="15:15" x14ac:dyDescent="0.25">
      <c r="O5639" s="1"/>
    </row>
    <row r="5640" spans="15:15" x14ac:dyDescent="0.25">
      <c r="O5640" s="1"/>
    </row>
    <row r="5641" spans="15:15" x14ac:dyDescent="0.25">
      <c r="O5641" s="1"/>
    </row>
    <row r="5642" spans="15:15" x14ac:dyDescent="0.25">
      <c r="O5642" s="1"/>
    </row>
    <row r="5643" spans="15:15" x14ac:dyDescent="0.25">
      <c r="O5643" s="1"/>
    </row>
    <row r="5644" spans="15:15" x14ac:dyDescent="0.25">
      <c r="O5644" s="1"/>
    </row>
    <row r="5645" spans="15:15" x14ac:dyDescent="0.25">
      <c r="O5645" s="1"/>
    </row>
    <row r="5646" spans="15:15" x14ac:dyDescent="0.25">
      <c r="O5646" s="1"/>
    </row>
    <row r="5647" spans="15:15" x14ac:dyDescent="0.25">
      <c r="O5647" s="1"/>
    </row>
    <row r="5648" spans="15:15" x14ac:dyDescent="0.25">
      <c r="O5648" s="1"/>
    </row>
    <row r="5649" spans="15:15" x14ac:dyDescent="0.25">
      <c r="O5649" s="1"/>
    </row>
    <row r="5650" spans="15:15" x14ac:dyDescent="0.25">
      <c r="O5650" s="1"/>
    </row>
    <row r="5651" spans="15:15" x14ac:dyDescent="0.25">
      <c r="O5651" s="1"/>
    </row>
    <row r="5652" spans="15:15" x14ac:dyDescent="0.25">
      <c r="O5652" s="1"/>
    </row>
    <row r="5653" spans="15:15" x14ac:dyDescent="0.25">
      <c r="O5653" s="1"/>
    </row>
    <row r="5654" spans="15:15" x14ac:dyDescent="0.25">
      <c r="O5654" s="1"/>
    </row>
    <row r="5655" spans="15:15" x14ac:dyDescent="0.25">
      <c r="O5655" s="1"/>
    </row>
    <row r="5656" spans="15:15" x14ac:dyDescent="0.25">
      <c r="O5656" s="1"/>
    </row>
    <row r="5657" spans="15:15" x14ac:dyDescent="0.25">
      <c r="O5657" s="1"/>
    </row>
    <row r="5658" spans="15:15" x14ac:dyDescent="0.25">
      <c r="O5658" s="1"/>
    </row>
    <row r="5659" spans="15:15" x14ac:dyDescent="0.25">
      <c r="O5659" s="1"/>
    </row>
    <row r="5660" spans="15:15" x14ac:dyDescent="0.25">
      <c r="O5660" s="1"/>
    </row>
    <row r="5661" spans="15:15" x14ac:dyDescent="0.25">
      <c r="O5661" s="1"/>
    </row>
    <row r="5662" spans="15:15" x14ac:dyDescent="0.25">
      <c r="O5662" s="1"/>
    </row>
    <row r="5663" spans="15:15" x14ac:dyDescent="0.25">
      <c r="O5663" s="1"/>
    </row>
    <row r="5664" spans="15:15" x14ac:dyDescent="0.25">
      <c r="O5664" s="1"/>
    </row>
    <row r="5665" spans="15:15" x14ac:dyDescent="0.25">
      <c r="O5665" s="1"/>
    </row>
    <row r="5666" spans="15:15" x14ac:dyDescent="0.25">
      <c r="O5666" s="1"/>
    </row>
    <row r="5667" spans="15:15" x14ac:dyDescent="0.25">
      <c r="O5667" s="1"/>
    </row>
    <row r="5668" spans="15:15" x14ac:dyDescent="0.25">
      <c r="O5668" s="1"/>
    </row>
    <row r="5669" spans="15:15" x14ac:dyDescent="0.25">
      <c r="O5669" s="1"/>
    </row>
    <row r="5670" spans="15:15" x14ac:dyDescent="0.25">
      <c r="O5670" s="1"/>
    </row>
    <row r="5671" spans="15:15" x14ac:dyDescent="0.25">
      <c r="O5671" s="1"/>
    </row>
    <row r="5672" spans="15:15" x14ac:dyDescent="0.25">
      <c r="O5672" s="1"/>
    </row>
    <row r="5673" spans="15:15" x14ac:dyDescent="0.25">
      <c r="O5673" s="1"/>
    </row>
    <row r="5674" spans="15:15" x14ac:dyDescent="0.25">
      <c r="O5674" s="1"/>
    </row>
    <row r="5675" spans="15:15" x14ac:dyDescent="0.25">
      <c r="O5675" s="1"/>
    </row>
    <row r="5676" spans="15:15" x14ac:dyDescent="0.25">
      <c r="O5676" s="1"/>
    </row>
    <row r="5677" spans="15:15" x14ac:dyDescent="0.25">
      <c r="O5677" s="1"/>
    </row>
    <row r="5678" spans="15:15" x14ac:dyDescent="0.25">
      <c r="O5678" s="1"/>
    </row>
    <row r="5679" spans="15:15" x14ac:dyDescent="0.25">
      <c r="O5679" s="1"/>
    </row>
    <row r="5680" spans="15:15" x14ac:dyDescent="0.25">
      <c r="O5680" s="1"/>
    </row>
    <row r="5681" spans="15:15" x14ac:dyDescent="0.25">
      <c r="O5681" s="1"/>
    </row>
    <row r="5682" spans="15:15" x14ac:dyDescent="0.25">
      <c r="O5682" s="1"/>
    </row>
    <row r="5683" spans="15:15" x14ac:dyDescent="0.25">
      <c r="O5683" s="1"/>
    </row>
    <row r="5684" spans="15:15" x14ac:dyDescent="0.25">
      <c r="O5684" s="1"/>
    </row>
    <row r="5685" spans="15:15" x14ac:dyDescent="0.25">
      <c r="O5685" s="1"/>
    </row>
    <row r="5686" spans="15:15" x14ac:dyDescent="0.25">
      <c r="O5686" s="1"/>
    </row>
    <row r="5687" spans="15:15" x14ac:dyDescent="0.25">
      <c r="O5687" s="1"/>
    </row>
    <row r="5688" spans="15:15" x14ac:dyDescent="0.25">
      <c r="O5688" s="1"/>
    </row>
    <row r="5689" spans="15:15" x14ac:dyDescent="0.25">
      <c r="O5689" s="1"/>
    </row>
    <row r="5690" spans="15:15" x14ac:dyDescent="0.25">
      <c r="O5690" s="1"/>
    </row>
    <row r="5691" spans="15:15" x14ac:dyDescent="0.25">
      <c r="O5691" s="1"/>
    </row>
    <row r="5692" spans="15:15" x14ac:dyDescent="0.25">
      <c r="O5692" s="1"/>
    </row>
    <row r="5693" spans="15:15" x14ac:dyDescent="0.25">
      <c r="O5693" s="1"/>
    </row>
    <row r="5694" spans="15:15" x14ac:dyDescent="0.25">
      <c r="O5694" s="1"/>
    </row>
    <row r="5695" spans="15:15" x14ac:dyDescent="0.25">
      <c r="O5695" s="1"/>
    </row>
    <row r="5696" spans="15:15" x14ac:dyDescent="0.25">
      <c r="O5696" s="1"/>
    </row>
    <row r="5697" spans="15:15" x14ac:dyDescent="0.25">
      <c r="O5697" s="1"/>
    </row>
    <row r="5698" spans="15:15" x14ac:dyDescent="0.25">
      <c r="O5698" s="1"/>
    </row>
    <row r="5699" spans="15:15" x14ac:dyDescent="0.25">
      <c r="O5699" s="1"/>
    </row>
    <row r="5700" spans="15:15" x14ac:dyDescent="0.25">
      <c r="O5700" s="1"/>
    </row>
    <row r="5701" spans="15:15" x14ac:dyDescent="0.25">
      <c r="O5701" s="1"/>
    </row>
    <row r="5702" spans="15:15" x14ac:dyDescent="0.25">
      <c r="O5702" s="1"/>
    </row>
    <row r="5703" spans="15:15" x14ac:dyDescent="0.25">
      <c r="O5703" s="1"/>
    </row>
    <row r="5704" spans="15:15" x14ac:dyDescent="0.25">
      <c r="O5704" s="1"/>
    </row>
    <row r="5705" spans="15:15" x14ac:dyDescent="0.25">
      <c r="O5705" s="1"/>
    </row>
    <row r="5706" spans="15:15" x14ac:dyDescent="0.25">
      <c r="O5706" s="1"/>
    </row>
    <row r="5707" spans="15:15" x14ac:dyDescent="0.25">
      <c r="O5707" s="1"/>
    </row>
    <row r="5708" spans="15:15" x14ac:dyDescent="0.25">
      <c r="O5708" s="1"/>
    </row>
    <row r="5709" spans="15:15" x14ac:dyDescent="0.25">
      <c r="O5709" s="1"/>
    </row>
    <row r="5710" spans="15:15" x14ac:dyDescent="0.25">
      <c r="O5710" s="1"/>
    </row>
    <row r="5711" spans="15:15" x14ac:dyDescent="0.25">
      <c r="O5711" s="1"/>
    </row>
    <row r="5712" spans="15:15" x14ac:dyDescent="0.25">
      <c r="O5712" s="1"/>
    </row>
    <row r="5713" spans="15:15" x14ac:dyDescent="0.25">
      <c r="O5713" s="1"/>
    </row>
    <row r="5714" spans="15:15" x14ac:dyDescent="0.25">
      <c r="O5714" s="1"/>
    </row>
    <row r="5715" spans="15:15" x14ac:dyDescent="0.25">
      <c r="O5715" s="1"/>
    </row>
    <row r="5716" spans="15:15" x14ac:dyDescent="0.25">
      <c r="O5716" s="1"/>
    </row>
    <row r="5717" spans="15:15" x14ac:dyDescent="0.25">
      <c r="O5717" s="1"/>
    </row>
    <row r="5718" spans="15:15" x14ac:dyDescent="0.25">
      <c r="O5718" s="1"/>
    </row>
    <row r="5719" spans="15:15" x14ac:dyDescent="0.25">
      <c r="O5719" s="1"/>
    </row>
    <row r="5720" spans="15:15" x14ac:dyDescent="0.25">
      <c r="O5720" s="1"/>
    </row>
    <row r="5721" spans="15:15" x14ac:dyDescent="0.25">
      <c r="O5721" s="1"/>
    </row>
    <row r="5722" spans="15:15" x14ac:dyDescent="0.25">
      <c r="O5722" s="1"/>
    </row>
    <row r="5723" spans="15:15" x14ac:dyDescent="0.25">
      <c r="O5723" s="1"/>
    </row>
    <row r="5724" spans="15:15" x14ac:dyDescent="0.25">
      <c r="O5724" s="1"/>
    </row>
    <row r="5725" spans="15:15" x14ac:dyDescent="0.25">
      <c r="O5725" s="1"/>
    </row>
    <row r="5726" spans="15:15" x14ac:dyDescent="0.25">
      <c r="O5726" s="1"/>
    </row>
    <row r="5727" spans="15:15" x14ac:dyDescent="0.25">
      <c r="O5727" s="1"/>
    </row>
    <row r="5728" spans="15:15" x14ac:dyDescent="0.25">
      <c r="O5728" s="1"/>
    </row>
    <row r="5729" spans="15:15" x14ac:dyDescent="0.25">
      <c r="O5729" s="1"/>
    </row>
    <row r="5730" spans="15:15" x14ac:dyDescent="0.25">
      <c r="O5730" s="1"/>
    </row>
    <row r="5731" spans="15:15" x14ac:dyDescent="0.25">
      <c r="O5731" s="1"/>
    </row>
    <row r="5732" spans="15:15" x14ac:dyDescent="0.25">
      <c r="O5732" s="1"/>
    </row>
    <row r="5733" spans="15:15" x14ac:dyDescent="0.25">
      <c r="O5733" s="1"/>
    </row>
    <row r="5734" spans="15:15" x14ac:dyDescent="0.25">
      <c r="O5734" s="1"/>
    </row>
    <row r="5735" spans="15:15" x14ac:dyDescent="0.25">
      <c r="O5735" s="1"/>
    </row>
    <row r="5736" spans="15:15" x14ac:dyDescent="0.25">
      <c r="O5736" s="1"/>
    </row>
    <row r="5737" spans="15:15" x14ac:dyDescent="0.25">
      <c r="O5737" s="1"/>
    </row>
    <row r="5738" spans="15:15" x14ac:dyDescent="0.25">
      <c r="O5738" s="1"/>
    </row>
    <row r="5739" spans="15:15" x14ac:dyDescent="0.25">
      <c r="O5739" s="1"/>
    </row>
    <row r="5740" spans="15:15" x14ac:dyDescent="0.25">
      <c r="O5740" s="1"/>
    </row>
    <row r="5741" spans="15:15" x14ac:dyDescent="0.25">
      <c r="O5741" s="1"/>
    </row>
    <row r="5742" spans="15:15" x14ac:dyDescent="0.25">
      <c r="O5742" s="1"/>
    </row>
    <row r="5743" spans="15:15" x14ac:dyDescent="0.25">
      <c r="O5743" s="1"/>
    </row>
    <row r="5744" spans="15:15" x14ac:dyDescent="0.25">
      <c r="O5744" s="1"/>
    </row>
    <row r="5745" spans="15:15" x14ac:dyDescent="0.25">
      <c r="O5745" s="1"/>
    </row>
    <row r="5746" spans="15:15" x14ac:dyDescent="0.25">
      <c r="O5746" s="1"/>
    </row>
    <row r="5747" spans="15:15" x14ac:dyDescent="0.25">
      <c r="O5747" s="1"/>
    </row>
    <row r="5748" spans="15:15" x14ac:dyDescent="0.25">
      <c r="O5748" s="1"/>
    </row>
    <row r="5749" spans="15:15" x14ac:dyDescent="0.25">
      <c r="O5749" s="1"/>
    </row>
    <row r="5750" spans="15:15" x14ac:dyDescent="0.25">
      <c r="O5750" s="1"/>
    </row>
    <row r="5751" spans="15:15" x14ac:dyDescent="0.25">
      <c r="O5751" s="1"/>
    </row>
    <row r="5752" spans="15:15" x14ac:dyDescent="0.25">
      <c r="O5752" s="1"/>
    </row>
    <row r="5753" spans="15:15" x14ac:dyDescent="0.25">
      <c r="O5753" s="1"/>
    </row>
    <row r="5754" spans="15:15" x14ac:dyDescent="0.25">
      <c r="O5754" s="1"/>
    </row>
    <row r="5755" spans="15:15" x14ac:dyDescent="0.25">
      <c r="O5755" s="1"/>
    </row>
    <row r="5756" spans="15:15" x14ac:dyDescent="0.25">
      <c r="O5756" s="1"/>
    </row>
    <row r="5757" spans="15:15" x14ac:dyDescent="0.25">
      <c r="O5757" s="1"/>
    </row>
    <row r="5758" spans="15:15" x14ac:dyDescent="0.25">
      <c r="O5758" s="1"/>
    </row>
    <row r="5759" spans="15:15" x14ac:dyDescent="0.25">
      <c r="O5759" s="1"/>
    </row>
    <row r="5760" spans="15:15" x14ac:dyDescent="0.25">
      <c r="O5760" s="1"/>
    </row>
    <row r="5761" spans="15:15" x14ac:dyDescent="0.25">
      <c r="O5761" s="1"/>
    </row>
    <row r="5762" spans="15:15" x14ac:dyDescent="0.25">
      <c r="O5762" s="1"/>
    </row>
    <row r="5763" spans="15:15" x14ac:dyDescent="0.25">
      <c r="O5763" s="1"/>
    </row>
    <row r="5764" spans="15:15" x14ac:dyDescent="0.25">
      <c r="O5764" s="1"/>
    </row>
    <row r="5765" spans="15:15" x14ac:dyDescent="0.25">
      <c r="O5765" s="1"/>
    </row>
    <row r="5766" spans="15:15" x14ac:dyDescent="0.25">
      <c r="O5766" s="1"/>
    </row>
    <row r="5767" spans="15:15" x14ac:dyDescent="0.25">
      <c r="O5767" s="1"/>
    </row>
    <row r="5768" spans="15:15" x14ac:dyDescent="0.25">
      <c r="O5768" s="1"/>
    </row>
    <row r="5769" spans="15:15" x14ac:dyDescent="0.25">
      <c r="O5769" s="1"/>
    </row>
    <row r="5770" spans="15:15" x14ac:dyDescent="0.25">
      <c r="O5770" s="1"/>
    </row>
    <row r="5771" spans="15:15" x14ac:dyDescent="0.25">
      <c r="O5771" s="1"/>
    </row>
    <row r="5772" spans="15:15" x14ac:dyDescent="0.25">
      <c r="O5772" s="1"/>
    </row>
    <row r="5773" spans="15:15" x14ac:dyDescent="0.25">
      <c r="O5773" s="1"/>
    </row>
    <row r="5774" spans="15:15" x14ac:dyDescent="0.25">
      <c r="O5774" s="1"/>
    </row>
    <row r="5775" spans="15:15" x14ac:dyDescent="0.25">
      <c r="O5775" s="1"/>
    </row>
    <row r="5776" spans="15:15" x14ac:dyDescent="0.25">
      <c r="O5776" s="1"/>
    </row>
    <row r="5777" spans="15:15" x14ac:dyDescent="0.25">
      <c r="O5777" s="1"/>
    </row>
    <row r="5778" spans="15:15" x14ac:dyDescent="0.25">
      <c r="O5778" s="1"/>
    </row>
    <row r="5779" spans="15:15" x14ac:dyDescent="0.25">
      <c r="O5779" s="1"/>
    </row>
    <row r="5780" spans="15:15" x14ac:dyDescent="0.25">
      <c r="O5780" s="1"/>
    </row>
    <row r="5781" spans="15:15" x14ac:dyDescent="0.25">
      <c r="O5781" s="1"/>
    </row>
    <row r="5782" spans="15:15" x14ac:dyDescent="0.25">
      <c r="O5782" s="1"/>
    </row>
    <row r="5783" spans="15:15" x14ac:dyDescent="0.25">
      <c r="O5783" s="1"/>
    </row>
    <row r="5784" spans="15:15" x14ac:dyDescent="0.25">
      <c r="O5784" s="1"/>
    </row>
    <row r="5785" spans="15:15" x14ac:dyDescent="0.25">
      <c r="O5785" s="1"/>
    </row>
    <row r="5786" spans="15:15" x14ac:dyDescent="0.25">
      <c r="O5786" s="1"/>
    </row>
    <row r="5787" spans="15:15" x14ac:dyDescent="0.25">
      <c r="O5787" s="1"/>
    </row>
    <row r="5788" spans="15:15" x14ac:dyDescent="0.25">
      <c r="O5788" s="1"/>
    </row>
    <row r="5789" spans="15:15" x14ac:dyDescent="0.25">
      <c r="O5789" s="1"/>
    </row>
    <row r="5790" spans="15:15" x14ac:dyDescent="0.25">
      <c r="O5790" s="1"/>
    </row>
    <row r="5791" spans="15:15" x14ac:dyDescent="0.25">
      <c r="O5791" s="1"/>
    </row>
    <row r="5792" spans="15:15" x14ac:dyDescent="0.25">
      <c r="O5792" s="1"/>
    </row>
    <row r="5793" spans="15:15" x14ac:dyDescent="0.25">
      <c r="O5793" s="1"/>
    </row>
    <row r="5794" spans="15:15" x14ac:dyDescent="0.25">
      <c r="O5794" s="1"/>
    </row>
    <row r="5795" spans="15:15" x14ac:dyDescent="0.25">
      <c r="O5795" s="1"/>
    </row>
    <row r="5796" spans="15:15" x14ac:dyDescent="0.25">
      <c r="O5796" s="1"/>
    </row>
    <row r="5797" spans="15:15" x14ac:dyDescent="0.25">
      <c r="O5797" s="1"/>
    </row>
    <row r="5798" spans="15:15" x14ac:dyDescent="0.25">
      <c r="O5798" s="1"/>
    </row>
    <row r="5799" spans="15:15" x14ac:dyDescent="0.25">
      <c r="O5799" s="1"/>
    </row>
    <row r="5800" spans="15:15" x14ac:dyDescent="0.25">
      <c r="O5800" s="1"/>
    </row>
    <row r="5801" spans="15:15" x14ac:dyDescent="0.25">
      <c r="O5801" s="1"/>
    </row>
    <row r="5802" spans="15:15" x14ac:dyDescent="0.25">
      <c r="O5802" s="1"/>
    </row>
    <row r="5803" spans="15:15" x14ac:dyDescent="0.25">
      <c r="O5803" s="1"/>
    </row>
    <row r="5804" spans="15:15" x14ac:dyDescent="0.25">
      <c r="O5804" s="1"/>
    </row>
    <row r="5805" spans="15:15" x14ac:dyDescent="0.25">
      <c r="O5805" s="1"/>
    </row>
    <row r="5806" spans="15:15" x14ac:dyDescent="0.25">
      <c r="O5806" s="1"/>
    </row>
    <row r="5807" spans="15:15" x14ac:dyDescent="0.25">
      <c r="O5807" s="1"/>
    </row>
    <row r="5808" spans="15:15" x14ac:dyDescent="0.25">
      <c r="O5808" s="1"/>
    </row>
    <row r="5809" spans="15:15" x14ac:dyDescent="0.25">
      <c r="O5809" s="1"/>
    </row>
    <row r="5810" spans="15:15" x14ac:dyDescent="0.25">
      <c r="O5810" s="1"/>
    </row>
    <row r="5811" spans="15:15" x14ac:dyDescent="0.25">
      <c r="O5811" s="1"/>
    </row>
    <row r="5812" spans="15:15" x14ac:dyDescent="0.25">
      <c r="O5812" s="1"/>
    </row>
    <row r="5813" spans="15:15" x14ac:dyDescent="0.25">
      <c r="O5813" s="1"/>
    </row>
    <row r="5814" spans="15:15" x14ac:dyDescent="0.25">
      <c r="O5814" s="1"/>
    </row>
    <row r="5815" spans="15:15" x14ac:dyDescent="0.25">
      <c r="O5815" s="1"/>
    </row>
    <row r="5816" spans="15:15" x14ac:dyDescent="0.25">
      <c r="O5816" s="1"/>
    </row>
    <row r="5817" spans="15:15" x14ac:dyDescent="0.25">
      <c r="O5817" s="1"/>
    </row>
    <row r="5818" spans="15:15" x14ac:dyDescent="0.25">
      <c r="O5818" s="1"/>
    </row>
    <row r="5819" spans="15:15" x14ac:dyDescent="0.25">
      <c r="O5819" s="1"/>
    </row>
    <row r="5820" spans="15:15" x14ac:dyDescent="0.25">
      <c r="O5820" s="1"/>
    </row>
    <row r="5821" spans="15:15" x14ac:dyDescent="0.25">
      <c r="O5821" s="1"/>
    </row>
    <row r="5822" spans="15:15" x14ac:dyDescent="0.25">
      <c r="O5822" s="1"/>
    </row>
    <row r="5823" spans="15:15" x14ac:dyDescent="0.25">
      <c r="O5823" s="1"/>
    </row>
    <row r="5824" spans="15:15" x14ac:dyDescent="0.25">
      <c r="O5824" s="1"/>
    </row>
    <row r="5825" spans="15:15" x14ac:dyDescent="0.25">
      <c r="O5825" s="1"/>
    </row>
    <row r="5826" spans="15:15" x14ac:dyDescent="0.25">
      <c r="O5826" s="1"/>
    </row>
    <row r="5827" spans="15:15" x14ac:dyDescent="0.25">
      <c r="O5827" s="1"/>
    </row>
    <row r="5828" spans="15:15" x14ac:dyDescent="0.25">
      <c r="O5828" s="1"/>
    </row>
    <row r="5829" spans="15:15" x14ac:dyDescent="0.25">
      <c r="O5829" s="1"/>
    </row>
    <row r="5830" spans="15:15" x14ac:dyDescent="0.25">
      <c r="O5830" s="1"/>
    </row>
    <row r="5831" spans="15:15" x14ac:dyDescent="0.25">
      <c r="O5831" s="1"/>
    </row>
    <row r="5832" spans="15:15" x14ac:dyDescent="0.25">
      <c r="O5832" s="1"/>
    </row>
    <row r="5833" spans="15:15" x14ac:dyDescent="0.25">
      <c r="O5833" s="1"/>
    </row>
    <row r="5834" spans="15:15" x14ac:dyDescent="0.25">
      <c r="O5834" s="1"/>
    </row>
    <row r="5835" spans="15:15" x14ac:dyDescent="0.25">
      <c r="O5835" s="1"/>
    </row>
    <row r="5836" spans="15:15" x14ac:dyDescent="0.25">
      <c r="O5836" s="1"/>
    </row>
    <row r="5837" spans="15:15" x14ac:dyDescent="0.25">
      <c r="O5837" s="1"/>
    </row>
    <row r="5838" spans="15:15" x14ac:dyDescent="0.25">
      <c r="O5838" s="1"/>
    </row>
    <row r="5839" spans="15:15" x14ac:dyDescent="0.25">
      <c r="O5839" s="1"/>
    </row>
    <row r="5840" spans="15:15" x14ac:dyDescent="0.25">
      <c r="O5840" s="1"/>
    </row>
    <row r="5841" spans="15:15" x14ac:dyDescent="0.25">
      <c r="O5841" s="1"/>
    </row>
    <row r="5842" spans="15:15" x14ac:dyDescent="0.25">
      <c r="O5842" s="1"/>
    </row>
    <row r="5843" spans="15:15" x14ac:dyDescent="0.25">
      <c r="O5843" s="1"/>
    </row>
    <row r="5844" spans="15:15" x14ac:dyDescent="0.25">
      <c r="O5844" s="1"/>
    </row>
    <row r="5845" spans="15:15" x14ac:dyDescent="0.25">
      <c r="O5845" s="1"/>
    </row>
    <row r="5846" spans="15:15" x14ac:dyDescent="0.25">
      <c r="O5846" s="1"/>
    </row>
    <row r="5847" spans="15:15" x14ac:dyDescent="0.25">
      <c r="O5847" s="1"/>
    </row>
    <row r="5848" spans="15:15" x14ac:dyDescent="0.25">
      <c r="O5848" s="1"/>
    </row>
    <row r="5849" spans="15:15" x14ac:dyDescent="0.25">
      <c r="O5849" s="1"/>
    </row>
    <row r="5850" spans="15:15" x14ac:dyDescent="0.25">
      <c r="O5850" s="1"/>
    </row>
    <row r="5851" spans="15:15" x14ac:dyDescent="0.25">
      <c r="O5851" s="1"/>
    </row>
    <row r="5852" spans="15:15" x14ac:dyDescent="0.25">
      <c r="O5852" s="1"/>
    </row>
    <row r="5853" spans="15:15" x14ac:dyDescent="0.25">
      <c r="O5853" s="1"/>
    </row>
    <row r="5854" spans="15:15" x14ac:dyDescent="0.25">
      <c r="O5854" s="1"/>
    </row>
    <row r="5855" spans="15:15" x14ac:dyDescent="0.25">
      <c r="O5855" s="1"/>
    </row>
    <row r="5856" spans="15:15" x14ac:dyDescent="0.25">
      <c r="O5856" s="1"/>
    </row>
    <row r="5857" spans="15:15" x14ac:dyDescent="0.25">
      <c r="O5857" s="1"/>
    </row>
    <row r="5858" spans="15:15" x14ac:dyDescent="0.25">
      <c r="O5858" s="1"/>
    </row>
    <row r="5859" spans="15:15" x14ac:dyDescent="0.25">
      <c r="O5859" s="1"/>
    </row>
    <row r="5860" spans="15:15" x14ac:dyDescent="0.25">
      <c r="O5860" s="1"/>
    </row>
    <row r="5861" spans="15:15" x14ac:dyDescent="0.25">
      <c r="O5861" s="1"/>
    </row>
    <row r="5862" spans="15:15" x14ac:dyDescent="0.25">
      <c r="O5862" s="1"/>
    </row>
    <row r="5863" spans="15:15" x14ac:dyDescent="0.25">
      <c r="O5863" s="1"/>
    </row>
    <row r="5864" spans="15:15" x14ac:dyDescent="0.25">
      <c r="O5864" s="1"/>
    </row>
    <row r="5865" spans="15:15" x14ac:dyDescent="0.25">
      <c r="O5865" s="1"/>
    </row>
    <row r="5866" spans="15:15" x14ac:dyDescent="0.25">
      <c r="O5866" s="1"/>
    </row>
    <row r="5867" spans="15:15" x14ac:dyDescent="0.25">
      <c r="O5867" s="1"/>
    </row>
    <row r="5868" spans="15:15" x14ac:dyDescent="0.25">
      <c r="O5868" s="1"/>
    </row>
    <row r="5869" spans="15:15" x14ac:dyDescent="0.25">
      <c r="O5869" s="1"/>
    </row>
    <row r="5870" spans="15:15" x14ac:dyDescent="0.25">
      <c r="O5870" s="1"/>
    </row>
    <row r="5871" spans="15:15" x14ac:dyDescent="0.25">
      <c r="O5871" s="1"/>
    </row>
    <row r="5872" spans="15:15" x14ac:dyDescent="0.25">
      <c r="O5872" s="1"/>
    </row>
    <row r="5873" spans="15:15" x14ac:dyDescent="0.25">
      <c r="O5873" s="1"/>
    </row>
    <row r="5874" spans="15:15" x14ac:dyDescent="0.25">
      <c r="O5874" s="1"/>
    </row>
    <row r="5875" spans="15:15" x14ac:dyDescent="0.25">
      <c r="O5875" s="1"/>
    </row>
    <row r="5876" spans="15:15" x14ac:dyDescent="0.25">
      <c r="O5876" s="1"/>
    </row>
    <row r="5877" spans="15:15" x14ac:dyDescent="0.25">
      <c r="O5877" s="1"/>
    </row>
    <row r="5878" spans="15:15" x14ac:dyDescent="0.25">
      <c r="O5878" s="1"/>
    </row>
    <row r="5879" spans="15:15" x14ac:dyDescent="0.25">
      <c r="O5879" s="1"/>
    </row>
    <row r="5880" spans="15:15" x14ac:dyDescent="0.25">
      <c r="O5880" s="1"/>
    </row>
    <row r="5881" spans="15:15" x14ac:dyDescent="0.25">
      <c r="O5881" s="1"/>
    </row>
    <row r="5882" spans="15:15" x14ac:dyDescent="0.25">
      <c r="O5882" s="1"/>
    </row>
    <row r="5883" spans="15:15" x14ac:dyDescent="0.25">
      <c r="O5883" s="1"/>
    </row>
    <row r="5884" spans="15:15" x14ac:dyDescent="0.25">
      <c r="O5884" s="1"/>
    </row>
    <row r="5885" spans="15:15" x14ac:dyDescent="0.25">
      <c r="O5885" s="1"/>
    </row>
    <row r="5886" spans="15:15" x14ac:dyDescent="0.25">
      <c r="O5886" s="1"/>
    </row>
    <row r="5887" spans="15:15" x14ac:dyDescent="0.25">
      <c r="O5887" s="1"/>
    </row>
    <row r="5888" spans="15:15" x14ac:dyDescent="0.25">
      <c r="O5888" s="1"/>
    </row>
    <row r="5889" spans="15:15" x14ac:dyDescent="0.25">
      <c r="O5889" s="1"/>
    </row>
    <row r="5890" spans="15:15" x14ac:dyDescent="0.25">
      <c r="O5890" s="1"/>
    </row>
    <row r="5891" spans="15:15" x14ac:dyDescent="0.25">
      <c r="O5891" s="1"/>
    </row>
    <row r="5892" spans="15:15" x14ac:dyDescent="0.25">
      <c r="O5892" s="1"/>
    </row>
    <row r="5893" spans="15:15" x14ac:dyDescent="0.25">
      <c r="O5893" s="1"/>
    </row>
    <row r="5894" spans="15:15" x14ac:dyDescent="0.25">
      <c r="O5894" s="1"/>
    </row>
    <row r="5895" spans="15:15" x14ac:dyDescent="0.25">
      <c r="O5895" s="1"/>
    </row>
    <row r="5896" spans="15:15" x14ac:dyDescent="0.25">
      <c r="O5896" s="1"/>
    </row>
    <row r="5897" spans="15:15" x14ac:dyDescent="0.25">
      <c r="O5897" s="1"/>
    </row>
    <row r="5898" spans="15:15" x14ac:dyDescent="0.25">
      <c r="O5898" s="1"/>
    </row>
    <row r="5899" spans="15:15" x14ac:dyDescent="0.25">
      <c r="O5899" s="1"/>
    </row>
    <row r="5900" spans="15:15" x14ac:dyDescent="0.25">
      <c r="O5900" s="1"/>
    </row>
    <row r="5901" spans="15:15" x14ac:dyDescent="0.25">
      <c r="O5901" s="1"/>
    </row>
    <row r="5902" spans="15:15" x14ac:dyDescent="0.25">
      <c r="O5902" s="1"/>
    </row>
    <row r="5903" spans="15:15" x14ac:dyDescent="0.25">
      <c r="O5903" s="1"/>
    </row>
    <row r="5904" spans="15:15" x14ac:dyDescent="0.25">
      <c r="O5904" s="1"/>
    </row>
    <row r="5905" spans="15:15" x14ac:dyDescent="0.25">
      <c r="O5905" s="1"/>
    </row>
    <row r="5906" spans="15:15" x14ac:dyDescent="0.25">
      <c r="O5906" s="1"/>
    </row>
    <row r="5907" spans="15:15" x14ac:dyDescent="0.25">
      <c r="O5907" s="1"/>
    </row>
    <row r="5908" spans="15:15" x14ac:dyDescent="0.25">
      <c r="O5908" s="1"/>
    </row>
    <row r="5909" spans="15:15" x14ac:dyDescent="0.25">
      <c r="O5909" s="1"/>
    </row>
    <row r="5910" spans="15:15" x14ac:dyDescent="0.25">
      <c r="O5910" s="1"/>
    </row>
    <row r="5911" spans="15:15" x14ac:dyDescent="0.25">
      <c r="O5911" s="1"/>
    </row>
    <row r="5912" spans="15:15" x14ac:dyDescent="0.25">
      <c r="O5912" s="1"/>
    </row>
    <row r="5913" spans="15:15" x14ac:dyDescent="0.25">
      <c r="O5913" s="1"/>
    </row>
    <row r="5914" spans="15:15" x14ac:dyDescent="0.25">
      <c r="O5914" s="1"/>
    </row>
    <row r="5915" spans="15:15" x14ac:dyDescent="0.25">
      <c r="O5915" s="1"/>
    </row>
    <row r="5916" spans="15:15" x14ac:dyDescent="0.25">
      <c r="O5916" s="1"/>
    </row>
    <row r="5917" spans="15:15" x14ac:dyDescent="0.25">
      <c r="O5917" s="1"/>
    </row>
    <row r="5918" spans="15:15" x14ac:dyDescent="0.25">
      <c r="O5918" s="1"/>
    </row>
    <row r="5919" spans="15:15" x14ac:dyDescent="0.25">
      <c r="O5919" s="1"/>
    </row>
    <row r="5920" spans="15:15" x14ac:dyDescent="0.25">
      <c r="O5920" s="1"/>
    </row>
    <row r="5921" spans="15:15" x14ac:dyDescent="0.25">
      <c r="O5921" s="1"/>
    </row>
    <row r="5922" spans="15:15" x14ac:dyDescent="0.25">
      <c r="O5922" s="1"/>
    </row>
    <row r="5923" spans="15:15" x14ac:dyDescent="0.25">
      <c r="O5923" s="1"/>
    </row>
    <row r="5924" spans="15:15" x14ac:dyDescent="0.25">
      <c r="O5924" s="1"/>
    </row>
    <row r="5925" spans="15:15" x14ac:dyDescent="0.25">
      <c r="O5925" s="1"/>
    </row>
    <row r="5926" spans="15:15" x14ac:dyDescent="0.25">
      <c r="O5926" s="1"/>
    </row>
    <row r="5927" spans="15:15" x14ac:dyDescent="0.25">
      <c r="O5927" s="1"/>
    </row>
    <row r="5928" spans="15:15" x14ac:dyDescent="0.25">
      <c r="O5928" s="1"/>
    </row>
    <row r="5929" spans="15:15" x14ac:dyDescent="0.25">
      <c r="O5929" s="1"/>
    </row>
    <row r="5930" spans="15:15" x14ac:dyDescent="0.25">
      <c r="O5930" s="1"/>
    </row>
    <row r="5931" spans="15:15" x14ac:dyDescent="0.25">
      <c r="O5931" s="1"/>
    </row>
    <row r="5932" spans="15:15" x14ac:dyDescent="0.25">
      <c r="O5932" s="1"/>
    </row>
    <row r="5933" spans="15:15" x14ac:dyDescent="0.25">
      <c r="O5933" s="1"/>
    </row>
    <row r="5934" spans="15:15" x14ac:dyDescent="0.25">
      <c r="O5934" s="1"/>
    </row>
    <row r="5935" spans="15:15" x14ac:dyDescent="0.25">
      <c r="O5935" s="1"/>
    </row>
    <row r="5936" spans="15:15" x14ac:dyDescent="0.25">
      <c r="O5936" s="1"/>
    </row>
    <row r="5937" spans="15:15" x14ac:dyDescent="0.25">
      <c r="O5937" s="1"/>
    </row>
    <row r="5938" spans="15:15" x14ac:dyDescent="0.25">
      <c r="O5938" s="1"/>
    </row>
    <row r="5939" spans="15:15" x14ac:dyDescent="0.25">
      <c r="O5939" s="1"/>
    </row>
    <row r="5940" spans="15:15" x14ac:dyDescent="0.25">
      <c r="O5940" s="1"/>
    </row>
    <row r="5941" spans="15:15" x14ac:dyDescent="0.25">
      <c r="O5941" s="1"/>
    </row>
    <row r="5942" spans="15:15" x14ac:dyDescent="0.25">
      <c r="O5942" s="1"/>
    </row>
    <row r="5943" spans="15:15" x14ac:dyDescent="0.25">
      <c r="O5943" s="1"/>
    </row>
    <row r="5944" spans="15:15" x14ac:dyDescent="0.25">
      <c r="O5944" s="1"/>
    </row>
    <row r="5945" spans="15:15" x14ac:dyDescent="0.25">
      <c r="O5945" s="1"/>
    </row>
    <row r="5946" spans="15:15" x14ac:dyDescent="0.25">
      <c r="O5946" s="1"/>
    </row>
    <row r="5947" spans="15:15" x14ac:dyDescent="0.25">
      <c r="O5947" s="1"/>
    </row>
    <row r="5948" spans="15:15" x14ac:dyDescent="0.25">
      <c r="O5948" s="1"/>
    </row>
    <row r="5949" spans="15:15" x14ac:dyDescent="0.25">
      <c r="O5949" s="1"/>
    </row>
    <row r="5950" spans="15:15" x14ac:dyDescent="0.25">
      <c r="O5950" s="1"/>
    </row>
    <row r="5951" spans="15:15" x14ac:dyDescent="0.25">
      <c r="O5951" s="1"/>
    </row>
    <row r="5952" spans="15:15" x14ac:dyDescent="0.25">
      <c r="O5952" s="1"/>
    </row>
    <row r="5953" spans="15:15" x14ac:dyDescent="0.25">
      <c r="O5953" s="1"/>
    </row>
    <row r="5954" spans="15:15" x14ac:dyDescent="0.25">
      <c r="O5954" s="1"/>
    </row>
    <row r="5955" spans="15:15" x14ac:dyDescent="0.25">
      <c r="O5955" s="1"/>
    </row>
    <row r="5956" spans="15:15" x14ac:dyDescent="0.25">
      <c r="O5956" s="1"/>
    </row>
    <row r="5957" spans="15:15" x14ac:dyDescent="0.25">
      <c r="O5957" s="1"/>
    </row>
    <row r="5958" spans="15:15" x14ac:dyDescent="0.25">
      <c r="O5958" s="1"/>
    </row>
    <row r="5959" spans="15:15" x14ac:dyDescent="0.25">
      <c r="O5959" s="1"/>
    </row>
    <row r="5960" spans="15:15" x14ac:dyDescent="0.25">
      <c r="O5960" s="1"/>
    </row>
    <row r="5961" spans="15:15" x14ac:dyDescent="0.25">
      <c r="O5961" s="1"/>
    </row>
    <row r="5962" spans="15:15" x14ac:dyDescent="0.25">
      <c r="O5962" s="1"/>
    </row>
    <row r="5963" spans="15:15" x14ac:dyDescent="0.25">
      <c r="O5963" s="1"/>
    </row>
    <row r="5964" spans="15:15" x14ac:dyDescent="0.25">
      <c r="O5964" s="1"/>
    </row>
    <row r="5965" spans="15:15" x14ac:dyDescent="0.25">
      <c r="O5965" s="1"/>
    </row>
    <row r="5966" spans="15:15" x14ac:dyDescent="0.25">
      <c r="O5966" s="1"/>
    </row>
    <row r="5967" spans="15:15" x14ac:dyDescent="0.25">
      <c r="O5967" s="1"/>
    </row>
    <row r="5968" spans="15:15" x14ac:dyDescent="0.25">
      <c r="O5968" s="1"/>
    </row>
    <row r="5969" spans="15:15" x14ac:dyDescent="0.25">
      <c r="O5969" s="1"/>
    </row>
    <row r="5970" spans="15:15" x14ac:dyDescent="0.25">
      <c r="O5970" s="1"/>
    </row>
    <row r="5971" spans="15:15" x14ac:dyDescent="0.25">
      <c r="O5971" s="1"/>
    </row>
    <row r="5972" spans="15:15" x14ac:dyDescent="0.25">
      <c r="O5972" s="1"/>
    </row>
    <row r="5973" spans="15:15" x14ac:dyDescent="0.25">
      <c r="O5973" s="1"/>
    </row>
    <row r="5974" spans="15:15" x14ac:dyDescent="0.25">
      <c r="O5974" s="1"/>
    </row>
    <row r="5975" spans="15:15" x14ac:dyDescent="0.25">
      <c r="O5975" s="1"/>
    </row>
    <row r="5976" spans="15:15" x14ac:dyDescent="0.25">
      <c r="O5976" s="1"/>
    </row>
    <row r="5977" spans="15:15" x14ac:dyDescent="0.25">
      <c r="O5977" s="1"/>
    </row>
    <row r="5978" spans="15:15" x14ac:dyDescent="0.25">
      <c r="O5978" s="1"/>
    </row>
    <row r="5979" spans="15:15" x14ac:dyDescent="0.25">
      <c r="O5979" s="1"/>
    </row>
    <row r="5980" spans="15:15" x14ac:dyDescent="0.25">
      <c r="O5980" s="1"/>
    </row>
    <row r="5981" spans="15:15" x14ac:dyDescent="0.25">
      <c r="O5981" s="1"/>
    </row>
    <row r="5982" spans="15:15" x14ac:dyDescent="0.25">
      <c r="O5982" s="1"/>
    </row>
    <row r="5983" spans="15:15" x14ac:dyDescent="0.25">
      <c r="O5983" s="1"/>
    </row>
    <row r="5984" spans="15:15" x14ac:dyDescent="0.25">
      <c r="O5984" s="1"/>
    </row>
    <row r="5985" spans="15:15" x14ac:dyDescent="0.25">
      <c r="O5985" s="1"/>
    </row>
    <row r="5986" spans="15:15" x14ac:dyDescent="0.25">
      <c r="O5986" s="1"/>
    </row>
    <row r="5987" spans="15:15" x14ac:dyDescent="0.25">
      <c r="O5987" s="1"/>
    </row>
    <row r="5988" spans="15:15" x14ac:dyDescent="0.25">
      <c r="O5988" s="1"/>
    </row>
    <row r="5989" spans="15:15" x14ac:dyDescent="0.25">
      <c r="O5989" s="1"/>
    </row>
    <row r="5990" spans="15:15" x14ac:dyDescent="0.25">
      <c r="O5990" s="1"/>
    </row>
    <row r="5991" spans="15:15" x14ac:dyDescent="0.25">
      <c r="O5991" s="1"/>
    </row>
    <row r="5992" spans="15:15" x14ac:dyDescent="0.25">
      <c r="O5992" s="1"/>
    </row>
    <row r="5993" spans="15:15" x14ac:dyDescent="0.25">
      <c r="O5993" s="1"/>
    </row>
    <row r="5994" spans="15:15" x14ac:dyDescent="0.25">
      <c r="O5994" s="1"/>
    </row>
    <row r="5995" spans="15:15" x14ac:dyDescent="0.25">
      <c r="O5995" s="1"/>
    </row>
    <row r="5996" spans="15:15" x14ac:dyDescent="0.25">
      <c r="O5996" s="1"/>
    </row>
    <row r="5997" spans="15:15" x14ac:dyDescent="0.25">
      <c r="O5997" s="1"/>
    </row>
    <row r="5998" spans="15:15" x14ac:dyDescent="0.25">
      <c r="O5998" s="1"/>
    </row>
    <row r="5999" spans="15:15" x14ac:dyDescent="0.25">
      <c r="O5999" s="1"/>
    </row>
    <row r="6000" spans="15:15" x14ac:dyDescent="0.25">
      <c r="O6000" s="1"/>
    </row>
    <row r="6001" spans="15:15" x14ac:dyDescent="0.25">
      <c r="O6001" s="1"/>
    </row>
    <row r="6002" spans="15:15" x14ac:dyDescent="0.25">
      <c r="O6002" s="1"/>
    </row>
    <row r="6003" spans="15:15" x14ac:dyDescent="0.25">
      <c r="O6003" s="1"/>
    </row>
    <row r="6004" spans="15:15" x14ac:dyDescent="0.25">
      <c r="O6004" s="1"/>
    </row>
    <row r="6005" spans="15:15" x14ac:dyDescent="0.25">
      <c r="O6005" s="1"/>
    </row>
    <row r="6006" spans="15:15" x14ac:dyDescent="0.25">
      <c r="O6006" s="1"/>
    </row>
    <row r="6007" spans="15:15" x14ac:dyDescent="0.25">
      <c r="O6007" s="1"/>
    </row>
    <row r="6008" spans="15:15" x14ac:dyDescent="0.25">
      <c r="O6008" s="1"/>
    </row>
    <row r="6009" spans="15:15" x14ac:dyDescent="0.25">
      <c r="O6009" s="1"/>
    </row>
    <row r="6010" spans="15:15" x14ac:dyDescent="0.25">
      <c r="O6010" s="1"/>
    </row>
    <row r="6011" spans="15:15" x14ac:dyDescent="0.25">
      <c r="O6011" s="1"/>
    </row>
    <row r="6012" spans="15:15" x14ac:dyDescent="0.25">
      <c r="O6012" s="1"/>
    </row>
    <row r="6013" spans="15:15" x14ac:dyDescent="0.25">
      <c r="O6013" s="1"/>
    </row>
    <row r="6014" spans="15:15" x14ac:dyDescent="0.25">
      <c r="O6014" s="1"/>
    </row>
    <row r="6015" spans="15:15" x14ac:dyDescent="0.25">
      <c r="O6015" s="1"/>
    </row>
    <row r="6016" spans="15:15" x14ac:dyDescent="0.25">
      <c r="O6016" s="1"/>
    </row>
    <row r="6017" spans="15:15" x14ac:dyDescent="0.25">
      <c r="O6017" s="1"/>
    </row>
    <row r="6018" spans="15:15" x14ac:dyDescent="0.25">
      <c r="O6018" s="1"/>
    </row>
    <row r="6019" spans="15:15" x14ac:dyDescent="0.25">
      <c r="O6019" s="1"/>
    </row>
    <row r="6020" spans="15:15" x14ac:dyDescent="0.25">
      <c r="O6020" s="1"/>
    </row>
    <row r="6021" spans="15:15" x14ac:dyDescent="0.25">
      <c r="O6021" s="1"/>
    </row>
    <row r="6022" spans="15:15" x14ac:dyDescent="0.25">
      <c r="O6022" s="1"/>
    </row>
    <row r="6023" spans="15:15" x14ac:dyDescent="0.25">
      <c r="O6023" s="1"/>
    </row>
    <row r="6024" spans="15:15" x14ac:dyDescent="0.25">
      <c r="O6024" s="1"/>
    </row>
    <row r="6025" spans="15:15" x14ac:dyDescent="0.25">
      <c r="O6025" s="1"/>
    </row>
    <row r="6026" spans="15:15" x14ac:dyDescent="0.25">
      <c r="O6026" s="1"/>
    </row>
    <row r="6027" spans="15:15" x14ac:dyDescent="0.25">
      <c r="O6027" s="1"/>
    </row>
    <row r="6028" spans="15:15" x14ac:dyDescent="0.25">
      <c r="O6028" s="1"/>
    </row>
    <row r="6029" spans="15:15" x14ac:dyDescent="0.25">
      <c r="O6029" s="1"/>
    </row>
    <row r="6030" spans="15:15" x14ac:dyDescent="0.25">
      <c r="O6030" s="1"/>
    </row>
    <row r="6031" spans="15:15" x14ac:dyDescent="0.25">
      <c r="O6031" s="1"/>
    </row>
    <row r="6032" spans="15:15" x14ac:dyDescent="0.25">
      <c r="O6032" s="1"/>
    </row>
    <row r="6033" spans="15:15" x14ac:dyDescent="0.25">
      <c r="O6033" s="1"/>
    </row>
    <row r="6034" spans="15:15" x14ac:dyDescent="0.25">
      <c r="O6034" s="1"/>
    </row>
    <row r="6035" spans="15:15" x14ac:dyDescent="0.25">
      <c r="O6035" s="1"/>
    </row>
    <row r="6036" spans="15:15" x14ac:dyDescent="0.25">
      <c r="O6036" s="1"/>
    </row>
    <row r="6037" spans="15:15" x14ac:dyDescent="0.25">
      <c r="O6037" s="1"/>
    </row>
    <row r="6038" spans="15:15" x14ac:dyDescent="0.25">
      <c r="O6038" s="1"/>
    </row>
    <row r="6039" spans="15:15" x14ac:dyDescent="0.25">
      <c r="O6039" s="1"/>
    </row>
    <row r="6040" spans="15:15" x14ac:dyDescent="0.25">
      <c r="O6040" s="1"/>
    </row>
    <row r="6041" spans="15:15" x14ac:dyDescent="0.25">
      <c r="O6041" s="1"/>
    </row>
    <row r="6042" spans="15:15" x14ac:dyDescent="0.25">
      <c r="O6042" s="1"/>
    </row>
    <row r="6043" spans="15:15" x14ac:dyDescent="0.25">
      <c r="O6043" s="1"/>
    </row>
    <row r="6044" spans="15:15" x14ac:dyDescent="0.25">
      <c r="O6044" s="1"/>
    </row>
    <row r="6045" spans="15:15" x14ac:dyDescent="0.25">
      <c r="O6045" s="1"/>
    </row>
    <row r="6046" spans="15:15" x14ac:dyDescent="0.25">
      <c r="O6046" s="1"/>
    </row>
    <row r="6047" spans="15:15" x14ac:dyDescent="0.25">
      <c r="O6047" s="1"/>
    </row>
    <row r="6048" spans="15:15" x14ac:dyDescent="0.25">
      <c r="O6048" s="1"/>
    </row>
    <row r="6049" spans="15:15" x14ac:dyDescent="0.25">
      <c r="O6049" s="1"/>
    </row>
    <row r="6050" spans="15:15" x14ac:dyDescent="0.25">
      <c r="O6050" s="1"/>
    </row>
    <row r="6051" spans="15:15" x14ac:dyDescent="0.25">
      <c r="O6051" s="1"/>
    </row>
    <row r="6052" spans="15:15" x14ac:dyDescent="0.25">
      <c r="O6052" s="1"/>
    </row>
    <row r="6053" spans="15:15" x14ac:dyDescent="0.25">
      <c r="O6053" s="1"/>
    </row>
    <row r="6054" spans="15:15" x14ac:dyDescent="0.25">
      <c r="O6054" s="1"/>
    </row>
    <row r="6055" spans="15:15" x14ac:dyDescent="0.25">
      <c r="O6055" s="1"/>
    </row>
    <row r="6056" spans="15:15" x14ac:dyDescent="0.25">
      <c r="O6056" s="1"/>
    </row>
    <row r="6057" spans="15:15" x14ac:dyDescent="0.25">
      <c r="O6057" s="1"/>
    </row>
    <row r="6058" spans="15:15" x14ac:dyDescent="0.25">
      <c r="O6058" s="1"/>
    </row>
    <row r="6059" spans="15:15" x14ac:dyDescent="0.25">
      <c r="O6059" s="1"/>
    </row>
    <row r="6060" spans="15:15" x14ac:dyDescent="0.25">
      <c r="O6060" s="1"/>
    </row>
    <row r="6061" spans="15:15" x14ac:dyDescent="0.25">
      <c r="O6061" s="1"/>
    </row>
    <row r="6062" spans="15:15" x14ac:dyDescent="0.25">
      <c r="O6062" s="1"/>
    </row>
    <row r="6063" spans="15:15" x14ac:dyDescent="0.25">
      <c r="O6063" s="1"/>
    </row>
    <row r="6064" spans="15:15" x14ac:dyDescent="0.25">
      <c r="O6064" s="1"/>
    </row>
    <row r="6065" spans="15:15" x14ac:dyDescent="0.25">
      <c r="O6065" s="1"/>
    </row>
    <row r="6066" spans="15:15" x14ac:dyDescent="0.25">
      <c r="O6066" s="1"/>
    </row>
    <row r="6067" spans="15:15" x14ac:dyDescent="0.25">
      <c r="O6067" s="1"/>
    </row>
    <row r="6068" spans="15:15" x14ac:dyDescent="0.25">
      <c r="O6068" s="1"/>
    </row>
    <row r="6069" spans="15:15" x14ac:dyDescent="0.25">
      <c r="O6069" s="1"/>
    </row>
    <row r="6070" spans="15:15" x14ac:dyDescent="0.25">
      <c r="O6070" s="1"/>
    </row>
    <row r="6071" spans="15:15" x14ac:dyDescent="0.25">
      <c r="O6071" s="1"/>
    </row>
    <row r="6072" spans="15:15" x14ac:dyDescent="0.25">
      <c r="O6072" s="1"/>
    </row>
    <row r="6073" spans="15:15" x14ac:dyDescent="0.25">
      <c r="O6073" s="1"/>
    </row>
    <row r="6074" spans="15:15" x14ac:dyDescent="0.25">
      <c r="O6074" s="1"/>
    </row>
    <row r="6075" spans="15:15" x14ac:dyDescent="0.25">
      <c r="O6075" s="1"/>
    </row>
    <row r="6076" spans="15:15" x14ac:dyDescent="0.25">
      <c r="O6076" s="1"/>
    </row>
    <row r="6077" spans="15:15" x14ac:dyDescent="0.25">
      <c r="O6077" s="1"/>
    </row>
    <row r="6078" spans="15:15" x14ac:dyDescent="0.25">
      <c r="O6078" s="1"/>
    </row>
    <row r="6079" spans="15:15" x14ac:dyDescent="0.25">
      <c r="O6079" s="1"/>
    </row>
    <row r="6080" spans="15:15" x14ac:dyDescent="0.25">
      <c r="O6080" s="1"/>
    </row>
    <row r="6081" spans="15:15" x14ac:dyDescent="0.25">
      <c r="O6081" s="1"/>
    </row>
    <row r="6082" spans="15:15" x14ac:dyDescent="0.25">
      <c r="O6082" s="1"/>
    </row>
    <row r="6083" spans="15:15" x14ac:dyDescent="0.25">
      <c r="O6083" s="1"/>
    </row>
    <row r="6084" spans="15:15" x14ac:dyDescent="0.25">
      <c r="O6084" s="1"/>
    </row>
    <row r="6085" spans="15:15" x14ac:dyDescent="0.25">
      <c r="O6085" s="1"/>
    </row>
    <row r="6086" spans="15:15" x14ac:dyDescent="0.25">
      <c r="O6086" s="1"/>
    </row>
    <row r="6087" spans="15:15" x14ac:dyDescent="0.25">
      <c r="O6087" s="1"/>
    </row>
    <row r="6088" spans="15:15" x14ac:dyDescent="0.25">
      <c r="O6088" s="1"/>
    </row>
    <row r="6089" spans="15:15" x14ac:dyDescent="0.25">
      <c r="O6089" s="1"/>
    </row>
    <row r="6090" spans="15:15" x14ac:dyDescent="0.25">
      <c r="O6090" s="1"/>
    </row>
    <row r="6091" spans="15:15" x14ac:dyDescent="0.25">
      <c r="O6091" s="1"/>
    </row>
    <row r="6092" spans="15:15" x14ac:dyDescent="0.25">
      <c r="O6092" s="1"/>
    </row>
    <row r="6093" spans="15:15" x14ac:dyDescent="0.25">
      <c r="O6093" s="1"/>
    </row>
    <row r="6094" spans="15:15" x14ac:dyDescent="0.25">
      <c r="O6094" s="1"/>
    </row>
    <row r="6095" spans="15:15" x14ac:dyDescent="0.25">
      <c r="O6095" s="1"/>
    </row>
    <row r="6096" spans="15:15" x14ac:dyDescent="0.25">
      <c r="O6096" s="1"/>
    </row>
    <row r="6097" spans="15:15" x14ac:dyDescent="0.25">
      <c r="O6097" s="1"/>
    </row>
    <row r="6098" spans="15:15" x14ac:dyDescent="0.25">
      <c r="O6098" s="1"/>
    </row>
    <row r="6099" spans="15:15" x14ac:dyDescent="0.25">
      <c r="O6099" s="1"/>
    </row>
    <row r="6100" spans="15:15" x14ac:dyDescent="0.25">
      <c r="O6100" s="1"/>
    </row>
    <row r="6101" spans="15:15" x14ac:dyDescent="0.25">
      <c r="O6101" s="1"/>
    </row>
    <row r="6102" spans="15:15" x14ac:dyDescent="0.25">
      <c r="O6102" s="1"/>
    </row>
    <row r="6103" spans="15:15" x14ac:dyDescent="0.25">
      <c r="O6103" s="1"/>
    </row>
    <row r="6104" spans="15:15" x14ac:dyDescent="0.25">
      <c r="O6104" s="1"/>
    </row>
    <row r="6105" spans="15:15" x14ac:dyDescent="0.25">
      <c r="O6105" s="1"/>
    </row>
    <row r="6106" spans="15:15" x14ac:dyDescent="0.25">
      <c r="O6106" s="1"/>
    </row>
    <row r="6107" spans="15:15" x14ac:dyDescent="0.25">
      <c r="O6107" s="1"/>
    </row>
    <row r="6108" spans="15:15" x14ac:dyDescent="0.25">
      <c r="O6108" s="1"/>
    </row>
    <row r="6109" spans="15:15" x14ac:dyDescent="0.25">
      <c r="O6109" s="1"/>
    </row>
    <row r="6110" spans="15:15" x14ac:dyDescent="0.25">
      <c r="O6110" s="1"/>
    </row>
    <row r="6111" spans="15:15" x14ac:dyDescent="0.25">
      <c r="O6111" s="1"/>
    </row>
    <row r="6112" spans="15:15" x14ac:dyDescent="0.25">
      <c r="O6112" s="1"/>
    </row>
    <row r="6113" spans="15:15" x14ac:dyDescent="0.25">
      <c r="O6113" s="1"/>
    </row>
    <row r="6114" spans="15:15" x14ac:dyDescent="0.25">
      <c r="O6114" s="1"/>
    </row>
    <row r="6115" spans="15:15" x14ac:dyDescent="0.25">
      <c r="O6115" s="1"/>
    </row>
    <row r="6116" spans="15:15" x14ac:dyDescent="0.25">
      <c r="O6116" s="1"/>
    </row>
    <row r="6117" spans="15:15" x14ac:dyDescent="0.25">
      <c r="O6117" s="1"/>
    </row>
    <row r="6118" spans="15:15" x14ac:dyDescent="0.25">
      <c r="O6118" s="1"/>
    </row>
    <row r="6119" spans="15:15" x14ac:dyDescent="0.25">
      <c r="O6119" s="1"/>
    </row>
    <row r="6120" spans="15:15" x14ac:dyDescent="0.25">
      <c r="O6120" s="1"/>
    </row>
    <row r="6121" spans="15:15" x14ac:dyDescent="0.25">
      <c r="O6121" s="1"/>
    </row>
    <row r="6122" spans="15:15" x14ac:dyDescent="0.25">
      <c r="O6122" s="1"/>
    </row>
    <row r="6123" spans="15:15" x14ac:dyDescent="0.25">
      <c r="O6123" s="1"/>
    </row>
    <row r="6124" spans="15:15" x14ac:dyDescent="0.25">
      <c r="O6124" s="1"/>
    </row>
    <row r="6125" spans="15:15" x14ac:dyDescent="0.25">
      <c r="O6125" s="1"/>
    </row>
    <row r="6126" spans="15:15" x14ac:dyDescent="0.25">
      <c r="O6126" s="1"/>
    </row>
    <row r="6127" spans="15:15" x14ac:dyDescent="0.25">
      <c r="O6127" s="1"/>
    </row>
    <row r="6128" spans="15:15" x14ac:dyDescent="0.25">
      <c r="O6128" s="1"/>
    </row>
    <row r="6129" spans="15:15" x14ac:dyDescent="0.25">
      <c r="O6129" s="1"/>
    </row>
    <row r="6130" spans="15:15" x14ac:dyDescent="0.25">
      <c r="O6130" s="1"/>
    </row>
    <row r="6131" spans="15:15" x14ac:dyDescent="0.25">
      <c r="O6131" s="1"/>
    </row>
    <row r="6132" spans="15:15" x14ac:dyDescent="0.25">
      <c r="O6132" s="1"/>
    </row>
    <row r="6133" spans="15:15" x14ac:dyDescent="0.25">
      <c r="O6133" s="1"/>
    </row>
    <row r="6134" spans="15:15" x14ac:dyDescent="0.25">
      <c r="O6134" s="1"/>
    </row>
    <row r="6135" spans="15:15" x14ac:dyDescent="0.25">
      <c r="O6135" s="1"/>
    </row>
    <row r="6136" spans="15:15" x14ac:dyDescent="0.25">
      <c r="O6136" s="1"/>
    </row>
    <row r="6137" spans="15:15" x14ac:dyDescent="0.25">
      <c r="O6137" s="1"/>
    </row>
    <row r="6138" spans="15:15" x14ac:dyDescent="0.25">
      <c r="O6138" s="1"/>
    </row>
    <row r="6139" spans="15:15" x14ac:dyDescent="0.25">
      <c r="O6139" s="1"/>
    </row>
    <row r="6140" spans="15:15" x14ac:dyDescent="0.25">
      <c r="O6140" s="1"/>
    </row>
    <row r="6141" spans="15:15" x14ac:dyDescent="0.25">
      <c r="O6141" s="1"/>
    </row>
    <row r="6142" spans="15:15" x14ac:dyDescent="0.25">
      <c r="O6142" s="1"/>
    </row>
    <row r="6143" spans="15:15" x14ac:dyDescent="0.25">
      <c r="O6143" s="1"/>
    </row>
    <row r="6144" spans="15:15" x14ac:dyDescent="0.25">
      <c r="O6144" s="1"/>
    </row>
    <row r="6145" spans="15:15" x14ac:dyDescent="0.25">
      <c r="O6145" s="1"/>
    </row>
    <row r="6146" spans="15:15" x14ac:dyDescent="0.25">
      <c r="O6146" s="1"/>
    </row>
    <row r="6147" spans="15:15" x14ac:dyDescent="0.25">
      <c r="O6147" s="1"/>
    </row>
    <row r="6148" spans="15:15" x14ac:dyDescent="0.25">
      <c r="O6148" s="1"/>
    </row>
    <row r="6149" spans="15:15" x14ac:dyDescent="0.25">
      <c r="O6149" s="1"/>
    </row>
    <row r="6150" spans="15:15" x14ac:dyDescent="0.25">
      <c r="O6150" s="1"/>
    </row>
    <row r="6151" spans="15:15" x14ac:dyDescent="0.25">
      <c r="O6151" s="1"/>
    </row>
    <row r="6152" spans="15:15" x14ac:dyDescent="0.25">
      <c r="O6152" s="1"/>
    </row>
    <row r="6153" spans="15:15" x14ac:dyDescent="0.25">
      <c r="O6153" s="1"/>
    </row>
    <row r="6154" spans="15:15" x14ac:dyDescent="0.25">
      <c r="O6154" s="1"/>
    </row>
    <row r="6155" spans="15:15" x14ac:dyDescent="0.25">
      <c r="O6155" s="1"/>
    </row>
    <row r="6156" spans="15:15" x14ac:dyDescent="0.25">
      <c r="O6156" s="1"/>
    </row>
    <row r="6157" spans="15:15" x14ac:dyDescent="0.25">
      <c r="O6157" s="1"/>
    </row>
    <row r="6158" spans="15:15" x14ac:dyDescent="0.25">
      <c r="O6158" s="1"/>
    </row>
    <row r="6159" spans="15:15" x14ac:dyDescent="0.25">
      <c r="O6159" s="1"/>
    </row>
    <row r="6160" spans="15:15" x14ac:dyDescent="0.25">
      <c r="O6160" s="1"/>
    </row>
    <row r="6161" spans="15:15" x14ac:dyDescent="0.25">
      <c r="O6161" s="1"/>
    </row>
    <row r="6162" spans="15:15" x14ac:dyDescent="0.25">
      <c r="O6162" s="1"/>
    </row>
    <row r="6163" spans="15:15" x14ac:dyDescent="0.25">
      <c r="O6163" s="1"/>
    </row>
    <row r="6164" spans="15:15" x14ac:dyDescent="0.25">
      <c r="O6164" s="1"/>
    </row>
    <row r="6165" spans="15:15" x14ac:dyDescent="0.25">
      <c r="O6165" s="1"/>
    </row>
    <row r="6166" spans="15:15" x14ac:dyDescent="0.25">
      <c r="O6166" s="1"/>
    </row>
    <row r="6167" spans="15:15" x14ac:dyDescent="0.25">
      <c r="O6167" s="1"/>
    </row>
    <row r="6168" spans="15:15" x14ac:dyDescent="0.25">
      <c r="O6168" s="1"/>
    </row>
    <row r="6169" spans="15:15" x14ac:dyDescent="0.25">
      <c r="O6169" s="1"/>
    </row>
    <row r="6170" spans="15:15" x14ac:dyDescent="0.25">
      <c r="O6170" s="1"/>
    </row>
    <row r="6171" spans="15:15" x14ac:dyDescent="0.25">
      <c r="O6171" s="1"/>
    </row>
    <row r="6172" spans="15:15" x14ac:dyDescent="0.25">
      <c r="O6172" s="1"/>
    </row>
    <row r="6173" spans="15:15" x14ac:dyDescent="0.25">
      <c r="O6173" s="1"/>
    </row>
    <row r="6174" spans="15:15" x14ac:dyDescent="0.25">
      <c r="O6174" s="1"/>
    </row>
    <row r="6175" spans="15:15" x14ac:dyDescent="0.25">
      <c r="O6175" s="1"/>
    </row>
    <row r="6176" spans="15:15" x14ac:dyDescent="0.25">
      <c r="O6176" s="1"/>
    </row>
    <row r="6177" spans="15:15" x14ac:dyDescent="0.25">
      <c r="O6177" s="1"/>
    </row>
    <row r="6178" spans="15:15" x14ac:dyDescent="0.25">
      <c r="O6178" s="1"/>
    </row>
    <row r="6179" spans="15:15" x14ac:dyDescent="0.25">
      <c r="O6179" s="1"/>
    </row>
    <row r="6180" spans="15:15" x14ac:dyDescent="0.25">
      <c r="O6180" s="1"/>
    </row>
    <row r="6181" spans="15:15" x14ac:dyDescent="0.25">
      <c r="O6181" s="1"/>
    </row>
    <row r="6182" spans="15:15" x14ac:dyDescent="0.25">
      <c r="O6182" s="1"/>
    </row>
    <row r="6183" spans="15:15" x14ac:dyDescent="0.25">
      <c r="O6183" s="1"/>
    </row>
    <row r="6184" spans="15:15" x14ac:dyDescent="0.25">
      <c r="O6184" s="1"/>
    </row>
    <row r="6185" spans="15:15" x14ac:dyDescent="0.25">
      <c r="O6185" s="1"/>
    </row>
    <row r="6186" spans="15:15" x14ac:dyDescent="0.25">
      <c r="O6186" s="1"/>
    </row>
    <row r="6187" spans="15:15" x14ac:dyDescent="0.25">
      <c r="O6187" s="1"/>
    </row>
    <row r="6188" spans="15:15" x14ac:dyDescent="0.25">
      <c r="O6188" s="1"/>
    </row>
    <row r="6189" spans="15:15" x14ac:dyDescent="0.25">
      <c r="O6189" s="1"/>
    </row>
    <row r="6190" spans="15:15" x14ac:dyDescent="0.25">
      <c r="O6190" s="1"/>
    </row>
    <row r="6191" spans="15:15" x14ac:dyDescent="0.25">
      <c r="O6191" s="1"/>
    </row>
    <row r="6192" spans="15:15" x14ac:dyDescent="0.25">
      <c r="O6192" s="1"/>
    </row>
    <row r="6193" spans="15:15" x14ac:dyDescent="0.25">
      <c r="O6193" s="1"/>
    </row>
    <row r="6194" spans="15:15" x14ac:dyDescent="0.25">
      <c r="O6194" s="1"/>
    </row>
    <row r="6195" spans="15:15" x14ac:dyDescent="0.25">
      <c r="O6195" s="1"/>
    </row>
    <row r="6196" spans="15:15" x14ac:dyDescent="0.25">
      <c r="O6196" s="1"/>
    </row>
    <row r="6197" spans="15:15" x14ac:dyDescent="0.25">
      <c r="O6197" s="1"/>
    </row>
    <row r="6198" spans="15:15" x14ac:dyDescent="0.25">
      <c r="O6198" s="1"/>
    </row>
    <row r="6199" spans="15:15" x14ac:dyDescent="0.25">
      <c r="O6199" s="1"/>
    </row>
    <row r="6200" spans="15:15" x14ac:dyDescent="0.25">
      <c r="O6200" s="1"/>
    </row>
    <row r="6201" spans="15:15" x14ac:dyDescent="0.25">
      <c r="O6201" s="1"/>
    </row>
    <row r="6202" spans="15:15" x14ac:dyDescent="0.25">
      <c r="O6202" s="1"/>
    </row>
    <row r="6203" spans="15:15" x14ac:dyDescent="0.25">
      <c r="O6203" s="1"/>
    </row>
    <row r="6204" spans="15:15" x14ac:dyDescent="0.25">
      <c r="O6204" s="1"/>
    </row>
    <row r="6205" spans="15:15" x14ac:dyDescent="0.25">
      <c r="O6205" s="1"/>
    </row>
    <row r="6206" spans="15:15" x14ac:dyDescent="0.25">
      <c r="O6206" s="1"/>
    </row>
    <row r="6207" spans="15:15" x14ac:dyDescent="0.25">
      <c r="O6207" s="1"/>
    </row>
    <row r="6208" spans="15:15" x14ac:dyDescent="0.25">
      <c r="O6208" s="1"/>
    </row>
    <row r="6209" spans="15:15" x14ac:dyDescent="0.25">
      <c r="O6209" s="1"/>
    </row>
    <row r="6210" spans="15:15" x14ac:dyDescent="0.25">
      <c r="O6210" s="1"/>
    </row>
    <row r="6211" spans="15:15" x14ac:dyDescent="0.25">
      <c r="O6211" s="1"/>
    </row>
    <row r="6212" spans="15:15" x14ac:dyDescent="0.25">
      <c r="O6212" s="1"/>
    </row>
    <row r="6213" spans="15:15" x14ac:dyDescent="0.25">
      <c r="O6213" s="1"/>
    </row>
    <row r="6214" spans="15:15" x14ac:dyDescent="0.25">
      <c r="O6214" s="1"/>
    </row>
    <row r="6215" spans="15:15" x14ac:dyDescent="0.25">
      <c r="O6215" s="1"/>
    </row>
    <row r="6216" spans="15:15" x14ac:dyDescent="0.25">
      <c r="O6216" s="1"/>
    </row>
    <row r="6217" spans="15:15" x14ac:dyDescent="0.25">
      <c r="O6217" s="1"/>
    </row>
    <row r="6218" spans="15:15" x14ac:dyDescent="0.25">
      <c r="O6218" s="1"/>
    </row>
    <row r="6219" spans="15:15" x14ac:dyDescent="0.25">
      <c r="O6219" s="1"/>
    </row>
    <row r="6220" spans="15:15" x14ac:dyDescent="0.25">
      <c r="O6220" s="1"/>
    </row>
    <row r="6221" spans="15:15" x14ac:dyDescent="0.25">
      <c r="O6221" s="1"/>
    </row>
    <row r="6222" spans="15:15" x14ac:dyDescent="0.25">
      <c r="O6222" s="1"/>
    </row>
    <row r="6223" spans="15:15" x14ac:dyDescent="0.25">
      <c r="O6223" s="1"/>
    </row>
    <row r="6224" spans="15:15" x14ac:dyDescent="0.25">
      <c r="O6224" s="1"/>
    </row>
    <row r="6225" spans="15:15" x14ac:dyDescent="0.25">
      <c r="O6225" s="1"/>
    </row>
    <row r="6226" spans="15:15" x14ac:dyDescent="0.25">
      <c r="O6226" s="1"/>
    </row>
    <row r="6227" spans="15:15" x14ac:dyDescent="0.25">
      <c r="O6227" s="1"/>
    </row>
    <row r="6228" spans="15:15" x14ac:dyDescent="0.25">
      <c r="O6228" s="1"/>
    </row>
    <row r="6229" spans="15:15" x14ac:dyDescent="0.25">
      <c r="O6229" s="1"/>
    </row>
    <row r="6230" spans="15:15" x14ac:dyDescent="0.25">
      <c r="O6230" s="1"/>
    </row>
    <row r="6231" spans="15:15" x14ac:dyDescent="0.25">
      <c r="O6231" s="1"/>
    </row>
    <row r="6232" spans="15:15" x14ac:dyDescent="0.25">
      <c r="O6232" s="1"/>
    </row>
    <row r="6233" spans="15:15" x14ac:dyDescent="0.25">
      <c r="O6233" s="1"/>
    </row>
    <row r="6234" spans="15:15" x14ac:dyDescent="0.25">
      <c r="O6234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8" spans="15:15" x14ac:dyDescent="0.25">
      <c r="O6238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0" spans="15:15" x14ac:dyDescent="0.25">
      <c r="O6250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5:15" x14ac:dyDescent="0.25">
      <c r="O6257" s="1"/>
    </row>
    <row r="6258" spans="15:15" x14ac:dyDescent="0.25">
      <c r="O6258" s="1"/>
    </row>
    <row r="6259" spans="15:15" x14ac:dyDescent="0.25">
      <c r="O6259" s="1"/>
    </row>
    <row r="6260" spans="15:15" x14ac:dyDescent="0.25">
      <c r="O6260" s="1"/>
    </row>
    <row r="6261" spans="15:15" x14ac:dyDescent="0.25">
      <c r="O6261" s="1"/>
    </row>
    <row r="6262" spans="15:15" x14ac:dyDescent="0.25">
      <c r="O6262" s="1"/>
    </row>
    <row r="6263" spans="15:15" x14ac:dyDescent="0.25">
      <c r="O6263" s="1"/>
    </row>
    <row r="6264" spans="15:15" x14ac:dyDescent="0.25">
      <c r="O6264" s="1"/>
    </row>
    <row r="6265" spans="15:15" x14ac:dyDescent="0.25">
      <c r="O6265" s="1"/>
    </row>
    <row r="6266" spans="15:15" x14ac:dyDescent="0.25">
      <c r="O6266" s="1"/>
    </row>
    <row r="6267" spans="15:15" x14ac:dyDescent="0.25">
      <c r="O6267" s="1"/>
    </row>
    <row r="6268" spans="15:15" x14ac:dyDescent="0.25">
      <c r="O6268" s="1"/>
    </row>
    <row r="6269" spans="15:15" x14ac:dyDescent="0.25">
      <c r="O6269" s="1"/>
    </row>
    <row r="6270" spans="15:15" x14ac:dyDescent="0.25">
      <c r="O6270" s="1"/>
    </row>
    <row r="6271" spans="15:15" x14ac:dyDescent="0.25">
      <c r="O6271" s="1"/>
    </row>
    <row r="6272" spans="15:15" x14ac:dyDescent="0.25">
      <c r="O6272" s="1"/>
    </row>
    <row r="6273" spans="15:15" x14ac:dyDescent="0.25">
      <c r="O6273" s="1"/>
    </row>
    <row r="6274" spans="15:15" x14ac:dyDescent="0.25">
      <c r="O6274" s="1"/>
    </row>
    <row r="6275" spans="15:15" x14ac:dyDescent="0.25">
      <c r="O6275" s="1"/>
    </row>
    <row r="6276" spans="15:15" x14ac:dyDescent="0.25">
      <c r="O6276" s="1"/>
    </row>
    <row r="6277" spans="15:15" x14ac:dyDescent="0.25">
      <c r="O6277" s="1"/>
    </row>
    <row r="6278" spans="15:15" x14ac:dyDescent="0.25">
      <c r="O6278" s="1"/>
    </row>
    <row r="6279" spans="15:15" x14ac:dyDescent="0.25">
      <c r="O6279" s="1"/>
    </row>
    <row r="6280" spans="15:15" x14ac:dyDescent="0.25">
      <c r="O6280" s="1"/>
    </row>
    <row r="6281" spans="15:15" x14ac:dyDescent="0.25">
      <c r="O6281" s="1"/>
    </row>
    <row r="6282" spans="15:15" x14ac:dyDescent="0.25">
      <c r="O6282" s="1"/>
    </row>
    <row r="6283" spans="15:15" x14ac:dyDescent="0.25">
      <c r="O6283" s="1"/>
    </row>
    <row r="6284" spans="15:15" x14ac:dyDescent="0.25">
      <c r="O6284" s="1"/>
    </row>
    <row r="6285" spans="15:15" x14ac:dyDescent="0.25">
      <c r="O6285" s="1"/>
    </row>
    <row r="6286" spans="15:15" x14ac:dyDescent="0.25">
      <c r="O6286" s="1"/>
    </row>
    <row r="6287" spans="15:15" x14ac:dyDescent="0.25">
      <c r="O6287" s="1"/>
    </row>
    <row r="6288" spans="15:15" x14ac:dyDescent="0.25">
      <c r="O6288" s="1"/>
    </row>
    <row r="6289" spans="15:15" x14ac:dyDescent="0.25">
      <c r="O6289" s="1"/>
    </row>
    <row r="6290" spans="15:15" x14ac:dyDescent="0.25">
      <c r="O6290" s="1"/>
    </row>
    <row r="6291" spans="15:15" x14ac:dyDescent="0.25">
      <c r="O6291" s="1"/>
    </row>
    <row r="6292" spans="15:15" x14ac:dyDescent="0.25">
      <c r="O6292" s="1"/>
    </row>
    <row r="6293" spans="15:15" x14ac:dyDescent="0.25">
      <c r="O6293" s="1"/>
    </row>
    <row r="6294" spans="15:15" x14ac:dyDescent="0.25">
      <c r="O6294" s="1"/>
    </row>
    <row r="6295" spans="15:15" x14ac:dyDescent="0.25">
      <c r="O6295" s="1"/>
    </row>
    <row r="6296" spans="15:15" x14ac:dyDescent="0.25">
      <c r="O6296" s="1"/>
    </row>
    <row r="6297" spans="15:15" x14ac:dyDescent="0.25">
      <c r="O6297" s="1"/>
    </row>
    <row r="6298" spans="15:15" x14ac:dyDescent="0.25">
      <c r="O6298" s="1"/>
    </row>
    <row r="6299" spans="15:15" x14ac:dyDescent="0.25">
      <c r="O6299" s="1"/>
    </row>
    <row r="6300" spans="15:15" x14ac:dyDescent="0.25">
      <c r="O6300" s="1"/>
    </row>
    <row r="6301" spans="15:15" x14ac:dyDescent="0.25">
      <c r="O6301" s="1"/>
    </row>
    <row r="6302" spans="15:15" x14ac:dyDescent="0.25">
      <c r="O6302" s="1"/>
    </row>
    <row r="6303" spans="15:15" x14ac:dyDescent="0.25">
      <c r="O6303" s="1"/>
    </row>
    <row r="6304" spans="15:15" x14ac:dyDescent="0.25">
      <c r="O6304" s="1"/>
    </row>
    <row r="6305" spans="15:15" x14ac:dyDescent="0.25">
      <c r="O6305" s="1"/>
    </row>
    <row r="6306" spans="15:15" x14ac:dyDescent="0.25">
      <c r="O6306" s="1"/>
    </row>
    <row r="6307" spans="15:15" x14ac:dyDescent="0.25">
      <c r="O6307" s="1"/>
    </row>
    <row r="6308" spans="15:15" x14ac:dyDescent="0.25">
      <c r="O6308" s="1"/>
    </row>
    <row r="6309" spans="15:15" x14ac:dyDescent="0.25">
      <c r="O6309" s="1"/>
    </row>
    <row r="6310" spans="15:15" x14ac:dyDescent="0.25">
      <c r="O6310" s="1"/>
    </row>
    <row r="6311" spans="15:15" x14ac:dyDescent="0.25">
      <c r="O6311" s="1"/>
    </row>
    <row r="6312" spans="15:15" x14ac:dyDescent="0.25">
      <c r="O6312" s="1"/>
    </row>
    <row r="6313" spans="15:15" x14ac:dyDescent="0.25">
      <c r="O6313" s="1"/>
    </row>
    <row r="6314" spans="15:15" x14ac:dyDescent="0.25">
      <c r="O6314" s="1"/>
    </row>
    <row r="6315" spans="15:15" x14ac:dyDescent="0.25">
      <c r="O6315" s="1"/>
    </row>
    <row r="6316" spans="15:15" x14ac:dyDescent="0.25">
      <c r="O6316" s="1"/>
    </row>
    <row r="6317" spans="15:15" x14ac:dyDescent="0.25">
      <c r="O6317" s="1"/>
    </row>
    <row r="6318" spans="15:15" x14ac:dyDescent="0.25">
      <c r="O6318" s="1"/>
    </row>
    <row r="6319" spans="15:15" x14ac:dyDescent="0.25">
      <c r="O6319" s="1"/>
    </row>
    <row r="6320" spans="15:15" x14ac:dyDescent="0.25">
      <c r="O6320" s="1"/>
    </row>
    <row r="6321" spans="15:15" x14ac:dyDescent="0.25">
      <c r="O6321" s="1"/>
    </row>
    <row r="6322" spans="15:15" x14ac:dyDescent="0.25">
      <c r="O6322" s="1"/>
    </row>
    <row r="6323" spans="15:15" x14ac:dyDescent="0.25">
      <c r="O6323" s="1"/>
    </row>
    <row r="6324" spans="15:15" x14ac:dyDescent="0.25">
      <c r="O6324" s="1"/>
    </row>
    <row r="6325" spans="15:15" x14ac:dyDescent="0.25">
      <c r="O6325" s="1"/>
    </row>
    <row r="6326" spans="15:15" x14ac:dyDescent="0.25">
      <c r="O6326" s="1"/>
    </row>
    <row r="6327" spans="15:15" x14ac:dyDescent="0.25">
      <c r="O6327" s="1"/>
    </row>
    <row r="6328" spans="15:15" x14ac:dyDescent="0.25">
      <c r="O6328" s="1"/>
    </row>
    <row r="6329" spans="15:15" x14ac:dyDescent="0.25">
      <c r="O6329" s="1"/>
    </row>
    <row r="6330" spans="15:15" x14ac:dyDescent="0.25">
      <c r="O6330" s="1"/>
    </row>
    <row r="6331" spans="15:15" x14ac:dyDescent="0.25">
      <c r="O6331" s="1"/>
    </row>
    <row r="6332" spans="15:15" x14ac:dyDescent="0.25">
      <c r="O6332" s="1"/>
    </row>
    <row r="6333" spans="15:15" x14ac:dyDescent="0.25">
      <c r="O6333" s="1"/>
    </row>
    <row r="6334" spans="15:15" x14ac:dyDescent="0.25">
      <c r="O6334" s="1"/>
    </row>
    <row r="6335" spans="15:15" x14ac:dyDescent="0.25">
      <c r="O6335" s="1"/>
    </row>
    <row r="6336" spans="15:15" x14ac:dyDescent="0.25">
      <c r="O6336" s="1"/>
    </row>
    <row r="6337" spans="15:15" x14ac:dyDescent="0.25">
      <c r="O6337" s="1"/>
    </row>
    <row r="6338" spans="15:15" x14ac:dyDescent="0.25">
      <c r="O6338" s="1"/>
    </row>
    <row r="6339" spans="15:15" x14ac:dyDescent="0.25">
      <c r="O6339" s="1"/>
    </row>
    <row r="6340" spans="15:15" x14ac:dyDescent="0.25">
      <c r="O6340" s="1"/>
    </row>
    <row r="6341" spans="15:15" x14ac:dyDescent="0.25">
      <c r="O6341" s="1"/>
    </row>
    <row r="6342" spans="15:15" x14ac:dyDescent="0.25">
      <c r="O6342" s="1"/>
    </row>
    <row r="6343" spans="15:15" x14ac:dyDescent="0.25">
      <c r="O6343" s="1"/>
    </row>
    <row r="6344" spans="15:15" x14ac:dyDescent="0.25">
      <c r="O6344" s="1"/>
    </row>
    <row r="6345" spans="15:15" x14ac:dyDescent="0.25">
      <c r="O6345" s="1"/>
    </row>
    <row r="6346" spans="15:15" x14ac:dyDescent="0.25">
      <c r="O6346" s="1"/>
    </row>
    <row r="6347" spans="15:15" x14ac:dyDescent="0.25">
      <c r="O6347" s="1"/>
    </row>
    <row r="6348" spans="15:15" x14ac:dyDescent="0.25">
      <c r="O6348" s="1"/>
    </row>
    <row r="6349" spans="15:15" x14ac:dyDescent="0.25">
      <c r="O6349" s="1"/>
    </row>
    <row r="6350" spans="15:15" x14ac:dyDescent="0.25">
      <c r="O6350" s="1"/>
    </row>
    <row r="6351" spans="15:15" x14ac:dyDescent="0.25">
      <c r="O6351" s="1"/>
    </row>
    <row r="6352" spans="15:15" x14ac:dyDescent="0.25">
      <c r="O6352" s="1"/>
    </row>
    <row r="6353" spans="15:15" x14ac:dyDescent="0.25">
      <c r="O6353" s="1"/>
    </row>
    <row r="6354" spans="15:15" x14ac:dyDescent="0.25">
      <c r="O6354" s="1"/>
    </row>
    <row r="6355" spans="15:15" x14ac:dyDescent="0.25">
      <c r="O6355" s="1"/>
    </row>
    <row r="6356" spans="15:15" x14ac:dyDescent="0.25">
      <c r="O6356" s="1"/>
    </row>
    <row r="6357" spans="15:15" x14ac:dyDescent="0.25">
      <c r="O6357" s="1"/>
    </row>
    <row r="6358" spans="15:15" x14ac:dyDescent="0.25">
      <c r="O6358" s="1"/>
    </row>
    <row r="6359" spans="15:15" x14ac:dyDescent="0.25">
      <c r="O6359" s="1"/>
    </row>
    <row r="6360" spans="15:15" x14ac:dyDescent="0.25">
      <c r="O6360" s="1"/>
    </row>
    <row r="6361" spans="15:15" x14ac:dyDescent="0.25">
      <c r="O6361" s="1"/>
    </row>
    <row r="6362" spans="15:15" x14ac:dyDescent="0.25">
      <c r="O6362" s="1"/>
    </row>
    <row r="6363" spans="15:15" x14ac:dyDescent="0.25">
      <c r="O6363" s="1"/>
    </row>
    <row r="6364" spans="15:15" x14ac:dyDescent="0.25">
      <c r="O6364" s="1"/>
    </row>
    <row r="6365" spans="15:15" x14ac:dyDescent="0.25">
      <c r="O6365" s="1"/>
    </row>
    <row r="6366" spans="15:15" x14ac:dyDescent="0.25">
      <c r="O6366" s="1"/>
    </row>
    <row r="6367" spans="15:15" x14ac:dyDescent="0.25">
      <c r="O6367" s="1"/>
    </row>
    <row r="6368" spans="15:15" x14ac:dyDescent="0.25">
      <c r="O6368" s="1"/>
    </row>
    <row r="6369" spans="15:15" x14ac:dyDescent="0.25">
      <c r="O6369" s="1"/>
    </row>
    <row r="6370" spans="15:15" x14ac:dyDescent="0.25">
      <c r="O6370" s="1"/>
    </row>
    <row r="6371" spans="15:15" x14ac:dyDescent="0.25">
      <c r="O6371" s="1"/>
    </row>
    <row r="6372" spans="15:15" x14ac:dyDescent="0.25">
      <c r="O6372" s="1"/>
    </row>
    <row r="6373" spans="15:15" x14ac:dyDescent="0.25">
      <c r="O6373" s="1"/>
    </row>
    <row r="6374" spans="15:15" x14ac:dyDescent="0.25">
      <c r="O6374" s="1"/>
    </row>
    <row r="6375" spans="15:15" x14ac:dyDescent="0.25">
      <c r="O6375" s="1"/>
    </row>
    <row r="6376" spans="15:15" x14ac:dyDescent="0.25">
      <c r="O6376" s="1"/>
    </row>
    <row r="6377" spans="15:15" x14ac:dyDescent="0.25">
      <c r="O6377" s="1"/>
    </row>
    <row r="6378" spans="15:15" x14ac:dyDescent="0.25">
      <c r="O6378" s="1"/>
    </row>
    <row r="6379" spans="15:15" x14ac:dyDescent="0.25">
      <c r="O6379" s="1"/>
    </row>
    <row r="6380" spans="15:15" x14ac:dyDescent="0.25">
      <c r="O6380" s="1"/>
    </row>
    <row r="6381" spans="15:15" x14ac:dyDescent="0.25">
      <c r="O6381" s="1"/>
    </row>
    <row r="6382" spans="15:15" x14ac:dyDescent="0.25">
      <c r="O6382" s="1"/>
    </row>
    <row r="6383" spans="15:15" x14ac:dyDescent="0.25">
      <c r="O6383" s="1"/>
    </row>
    <row r="6384" spans="15:15" x14ac:dyDescent="0.25">
      <c r="O6384" s="1"/>
    </row>
    <row r="6385" spans="15:15" x14ac:dyDescent="0.25">
      <c r="O6385" s="1"/>
    </row>
    <row r="6386" spans="15:15" x14ac:dyDescent="0.25">
      <c r="O6386" s="1"/>
    </row>
    <row r="6387" spans="15:15" x14ac:dyDescent="0.25">
      <c r="O6387" s="1"/>
    </row>
    <row r="6388" spans="15:15" x14ac:dyDescent="0.25">
      <c r="O6388" s="1"/>
    </row>
    <row r="6389" spans="15:15" x14ac:dyDescent="0.25">
      <c r="O6389" s="1"/>
    </row>
    <row r="6390" spans="15:15" x14ac:dyDescent="0.25">
      <c r="O6390" s="1"/>
    </row>
    <row r="6391" spans="15:15" x14ac:dyDescent="0.25">
      <c r="O6391" s="1"/>
    </row>
    <row r="6392" spans="15:15" x14ac:dyDescent="0.25">
      <c r="O6392" s="1"/>
    </row>
    <row r="6393" spans="15:15" x14ac:dyDescent="0.25">
      <c r="O6393" s="1"/>
    </row>
    <row r="6394" spans="15:15" x14ac:dyDescent="0.25">
      <c r="O6394" s="1"/>
    </row>
    <row r="6395" spans="15:15" x14ac:dyDescent="0.25">
      <c r="O6395" s="1"/>
    </row>
    <row r="6396" spans="15:15" x14ac:dyDescent="0.25">
      <c r="O6396" s="1"/>
    </row>
    <row r="6397" spans="15:15" x14ac:dyDescent="0.25">
      <c r="O6397" s="1"/>
    </row>
    <row r="6398" spans="15:15" x14ac:dyDescent="0.25">
      <c r="O6398" s="1"/>
    </row>
    <row r="6399" spans="15:15" x14ac:dyDescent="0.25">
      <c r="O6399" s="1"/>
    </row>
    <row r="6400" spans="15:15" x14ac:dyDescent="0.25">
      <c r="O6400" s="1"/>
    </row>
    <row r="6401" spans="15:15" x14ac:dyDescent="0.25">
      <c r="O6401" s="1"/>
    </row>
    <row r="6402" spans="15:15" x14ac:dyDescent="0.25">
      <c r="O6402" s="1"/>
    </row>
    <row r="6403" spans="15:15" x14ac:dyDescent="0.25">
      <c r="O6403" s="1"/>
    </row>
    <row r="6404" spans="15:15" x14ac:dyDescent="0.25">
      <c r="O6404" s="1"/>
    </row>
    <row r="6405" spans="15:15" x14ac:dyDescent="0.25">
      <c r="O6405" s="1"/>
    </row>
    <row r="6406" spans="15:15" x14ac:dyDescent="0.25">
      <c r="O6406" s="1"/>
    </row>
    <row r="6407" spans="15:15" x14ac:dyDescent="0.25">
      <c r="O6407" s="1"/>
    </row>
    <row r="6408" spans="15:15" x14ac:dyDescent="0.25">
      <c r="O6408" s="1"/>
    </row>
    <row r="6409" spans="15:15" x14ac:dyDescent="0.25">
      <c r="O6409" s="1"/>
    </row>
    <row r="6410" spans="15:15" x14ac:dyDescent="0.25">
      <c r="O6410" s="1"/>
    </row>
    <row r="6411" spans="15:15" x14ac:dyDescent="0.25">
      <c r="O6411" s="1"/>
    </row>
    <row r="6412" spans="15:15" x14ac:dyDescent="0.25">
      <c r="O6412" s="1"/>
    </row>
    <row r="6413" spans="15:15" x14ac:dyDescent="0.25">
      <c r="O6413" s="1"/>
    </row>
    <row r="6414" spans="15:15" x14ac:dyDescent="0.25">
      <c r="O6414" s="1"/>
    </row>
    <row r="6415" spans="15:15" x14ac:dyDescent="0.25">
      <c r="O6415" s="1"/>
    </row>
    <row r="6416" spans="15:15" x14ac:dyDescent="0.25">
      <c r="O6416" s="1"/>
    </row>
    <row r="6417" spans="15:15" x14ac:dyDescent="0.25">
      <c r="O6417" s="1"/>
    </row>
    <row r="6418" spans="15:15" x14ac:dyDescent="0.25">
      <c r="O6418" s="1"/>
    </row>
    <row r="6419" spans="15:15" x14ac:dyDescent="0.25">
      <c r="O6419" s="1"/>
    </row>
    <row r="6420" spans="15:15" x14ac:dyDescent="0.25">
      <c r="O6420" s="1"/>
    </row>
    <row r="6421" spans="15:15" x14ac:dyDescent="0.25">
      <c r="O6421" s="1"/>
    </row>
    <row r="6422" spans="15:15" x14ac:dyDescent="0.25">
      <c r="O6422" s="1"/>
    </row>
    <row r="6423" spans="15:15" x14ac:dyDescent="0.25">
      <c r="O6423" s="1"/>
    </row>
    <row r="6424" spans="15:15" x14ac:dyDescent="0.25">
      <c r="O6424" s="1"/>
    </row>
    <row r="6425" spans="15:15" x14ac:dyDescent="0.25">
      <c r="O6425" s="1"/>
    </row>
    <row r="6426" spans="15:15" x14ac:dyDescent="0.25">
      <c r="O6426" s="1"/>
    </row>
    <row r="6427" spans="15:15" x14ac:dyDescent="0.25">
      <c r="O6427" s="1"/>
    </row>
    <row r="6428" spans="15:15" x14ac:dyDescent="0.25">
      <c r="O6428" s="1"/>
    </row>
    <row r="6429" spans="15:15" x14ac:dyDescent="0.25">
      <c r="O6429" s="1"/>
    </row>
    <row r="6430" spans="15:15" x14ac:dyDescent="0.25">
      <c r="O6430" s="1"/>
    </row>
    <row r="6431" spans="15:15" x14ac:dyDescent="0.25">
      <c r="O6431" s="1"/>
    </row>
    <row r="6432" spans="15:15" x14ac:dyDescent="0.25">
      <c r="O6432" s="1"/>
    </row>
    <row r="6433" spans="15:15" x14ac:dyDescent="0.25">
      <c r="O6433" s="1"/>
    </row>
    <row r="6434" spans="15:15" x14ac:dyDescent="0.25">
      <c r="O6434" s="1"/>
    </row>
    <row r="6435" spans="15:15" x14ac:dyDescent="0.25">
      <c r="O6435" s="1"/>
    </row>
    <row r="6436" spans="15:15" x14ac:dyDescent="0.25">
      <c r="O6436" s="1"/>
    </row>
    <row r="6437" spans="15:15" x14ac:dyDescent="0.25">
      <c r="O6437" s="1"/>
    </row>
    <row r="6438" spans="15:15" x14ac:dyDescent="0.25">
      <c r="O6438" s="1"/>
    </row>
    <row r="6439" spans="15:15" x14ac:dyDescent="0.25">
      <c r="O6439" s="1"/>
    </row>
    <row r="6440" spans="15:15" x14ac:dyDescent="0.25">
      <c r="O6440" s="1"/>
    </row>
    <row r="6441" spans="15:15" x14ac:dyDescent="0.25">
      <c r="O6441" s="1"/>
    </row>
    <row r="6442" spans="15:15" x14ac:dyDescent="0.25">
      <c r="O6442" s="1"/>
    </row>
    <row r="6443" spans="15:15" x14ac:dyDescent="0.25">
      <c r="O6443" s="1"/>
    </row>
    <row r="6444" spans="15:15" x14ac:dyDescent="0.25">
      <c r="O6444" s="1"/>
    </row>
    <row r="6445" spans="15:15" x14ac:dyDescent="0.25">
      <c r="O6445" s="1"/>
    </row>
    <row r="6446" spans="15:15" x14ac:dyDescent="0.25">
      <c r="O6446" s="1"/>
    </row>
    <row r="6447" spans="15:15" x14ac:dyDescent="0.25">
      <c r="O6447" s="1"/>
    </row>
    <row r="6448" spans="15:15" x14ac:dyDescent="0.25">
      <c r="O6448" s="1"/>
    </row>
    <row r="6449" spans="15:15" x14ac:dyDescent="0.25">
      <c r="O6449" s="1"/>
    </row>
    <row r="6450" spans="15:15" x14ac:dyDescent="0.25">
      <c r="O6450" s="1"/>
    </row>
    <row r="6451" spans="15:15" x14ac:dyDescent="0.25">
      <c r="O6451" s="1"/>
    </row>
    <row r="6452" spans="15:15" x14ac:dyDescent="0.25">
      <c r="O6452" s="1"/>
    </row>
    <row r="6453" spans="15:15" x14ac:dyDescent="0.25">
      <c r="O6453" s="1"/>
    </row>
    <row r="6454" spans="15:15" x14ac:dyDescent="0.25">
      <c r="O6454" s="1"/>
    </row>
    <row r="6455" spans="15:15" x14ac:dyDescent="0.25">
      <c r="O6455" s="1"/>
    </row>
    <row r="6456" spans="15:15" x14ac:dyDescent="0.25">
      <c r="O6456" s="1"/>
    </row>
    <row r="6457" spans="15:15" x14ac:dyDescent="0.25">
      <c r="O6457" s="1"/>
    </row>
    <row r="6458" spans="15:15" x14ac:dyDescent="0.25">
      <c r="O6458" s="1"/>
    </row>
    <row r="6459" spans="15:15" x14ac:dyDescent="0.25">
      <c r="O6459" s="1"/>
    </row>
    <row r="6460" spans="15:15" x14ac:dyDescent="0.25">
      <c r="O6460" s="1"/>
    </row>
    <row r="6461" spans="15:15" x14ac:dyDescent="0.25">
      <c r="O6461" s="1"/>
    </row>
    <row r="6462" spans="15:15" x14ac:dyDescent="0.25">
      <c r="O6462" s="1"/>
    </row>
    <row r="6463" spans="15:15" x14ac:dyDescent="0.25">
      <c r="O6463" s="1"/>
    </row>
    <row r="6464" spans="15:15" x14ac:dyDescent="0.25">
      <c r="O6464" s="1"/>
    </row>
    <row r="6465" spans="15:15" x14ac:dyDescent="0.25">
      <c r="O6465" s="1"/>
    </row>
    <row r="6466" spans="15:15" x14ac:dyDescent="0.25">
      <c r="O6466" s="1"/>
    </row>
    <row r="6467" spans="15:15" x14ac:dyDescent="0.25">
      <c r="O6467" s="1"/>
    </row>
    <row r="6468" spans="15:15" x14ac:dyDescent="0.25">
      <c r="O6468" s="1"/>
    </row>
    <row r="6469" spans="15:15" x14ac:dyDescent="0.25">
      <c r="O6469" s="1"/>
    </row>
    <row r="6470" spans="15:15" x14ac:dyDescent="0.25">
      <c r="O6470" s="1"/>
    </row>
    <row r="6471" spans="15:15" x14ac:dyDescent="0.25">
      <c r="O6471" s="1"/>
    </row>
    <row r="6472" spans="15:15" x14ac:dyDescent="0.25">
      <c r="O6472" s="1"/>
    </row>
    <row r="6473" spans="15:15" x14ac:dyDescent="0.25">
      <c r="O6473" s="1"/>
    </row>
    <row r="6474" spans="15:15" x14ac:dyDescent="0.25">
      <c r="O6474" s="1"/>
    </row>
    <row r="6475" spans="15:15" x14ac:dyDescent="0.25">
      <c r="O6475" s="1"/>
    </row>
    <row r="6476" spans="15:15" x14ac:dyDescent="0.25">
      <c r="O6476" s="1"/>
    </row>
    <row r="6477" spans="15:15" x14ac:dyDescent="0.25">
      <c r="O6477" s="1"/>
    </row>
    <row r="6478" spans="15:15" x14ac:dyDescent="0.25">
      <c r="O6478" s="1"/>
    </row>
    <row r="6479" spans="15:15" x14ac:dyDescent="0.25">
      <c r="O6479" s="1"/>
    </row>
    <row r="6480" spans="15:15" x14ac:dyDescent="0.25">
      <c r="O6480" s="1"/>
    </row>
    <row r="6481" spans="15:15" x14ac:dyDescent="0.25">
      <c r="O6481" s="1"/>
    </row>
    <row r="6482" spans="15:15" x14ac:dyDescent="0.25">
      <c r="O6482" s="1"/>
    </row>
    <row r="6483" spans="15:15" x14ac:dyDescent="0.25">
      <c r="O6483" s="1"/>
    </row>
    <row r="6484" spans="15:15" x14ac:dyDescent="0.25">
      <c r="O6484" s="1"/>
    </row>
    <row r="6485" spans="15:15" x14ac:dyDescent="0.25">
      <c r="O6485" s="1"/>
    </row>
    <row r="6486" spans="15:15" x14ac:dyDescent="0.25">
      <c r="O6486" s="1"/>
    </row>
    <row r="6487" spans="15:15" x14ac:dyDescent="0.25">
      <c r="O6487" s="1"/>
    </row>
    <row r="6488" spans="15:15" x14ac:dyDescent="0.25">
      <c r="O6488" s="1"/>
    </row>
    <row r="6489" spans="15:15" x14ac:dyDescent="0.25">
      <c r="O6489" s="1"/>
    </row>
    <row r="6490" spans="15:15" x14ac:dyDescent="0.25">
      <c r="O6490" s="1"/>
    </row>
    <row r="6491" spans="15:15" x14ac:dyDescent="0.25">
      <c r="O6491" s="1"/>
    </row>
    <row r="6492" spans="15:15" x14ac:dyDescent="0.25">
      <c r="O6492" s="1"/>
    </row>
    <row r="6493" spans="15:15" x14ac:dyDescent="0.25">
      <c r="O6493" s="1"/>
    </row>
    <row r="6494" spans="15:15" x14ac:dyDescent="0.25">
      <c r="O6494" s="1"/>
    </row>
    <row r="6495" spans="15:15" x14ac:dyDescent="0.25">
      <c r="O6495" s="1"/>
    </row>
    <row r="6496" spans="15:15" x14ac:dyDescent="0.25">
      <c r="O6496" s="1"/>
    </row>
    <row r="6497" spans="15:15" x14ac:dyDescent="0.25">
      <c r="O6497" s="1"/>
    </row>
    <row r="6498" spans="15:15" x14ac:dyDescent="0.25">
      <c r="O6498" s="1"/>
    </row>
    <row r="6499" spans="15:15" x14ac:dyDescent="0.25">
      <c r="O6499" s="1"/>
    </row>
    <row r="6500" spans="15:15" x14ac:dyDescent="0.25">
      <c r="O6500" s="1"/>
    </row>
    <row r="6501" spans="15:15" x14ac:dyDescent="0.25">
      <c r="O6501" s="1"/>
    </row>
    <row r="6502" spans="15:15" x14ac:dyDescent="0.25">
      <c r="O6502" s="1"/>
    </row>
    <row r="6503" spans="15:15" x14ac:dyDescent="0.25">
      <c r="O6503" s="1"/>
    </row>
    <row r="6504" spans="15:15" x14ac:dyDescent="0.25">
      <c r="O6504" s="1"/>
    </row>
    <row r="6505" spans="15:15" x14ac:dyDescent="0.25">
      <c r="O6505" s="1"/>
    </row>
    <row r="6506" spans="15:15" x14ac:dyDescent="0.25">
      <c r="O6506" s="1"/>
    </row>
    <row r="6507" spans="15:15" x14ac:dyDescent="0.25">
      <c r="O6507" s="1"/>
    </row>
    <row r="6508" spans="15:15" x14ac:dyDescent="0.25">
      <c r="O6508" s="1"/>
    </row>
    <row r="6509" spans="15:15" x14ac:dyDescent="0.25">
      <c r="O6509" s="1"/>
    </row>
    <row r="6510" spans="15:15" x14ac:dyDescent="0.25">
      <c r="O6510" s="1"/>
    </row>
    <row r="6511" spans="15:15" x14ac:dyDescent="0.25">
      <c r="O6511" s="1"/>
    </row>
    <row r="6512" spans="15:15" x14ac:dyDescent="0.25">
      <c r="O6512" s="1"/>
    </row>
    <row r="6513" spans="15:15" x14ac:dyDescent="0.25">
      <c r="O6513" s="1"/>
    </row>
    <row r="6514" spans="15:15" x14ac:dyDescent="0.25">
      <c r="O6514" s="1"/>
    </row>
    <row r="6515" spans="15:15" x14ac:dyDescent="0.25">
      <c r="O6515" s="1"/>
    </row>
    <row r="6516" spans="15:15" x14ac:dyDescent="0.25">
      <c r="O6516" s="1"/>
    </row>
    <row r="6517" spans="15:15" x14ac:dyDescent="0.25">
      <c r="O6517" s="1"/>
    </row>
    <row r="6518" spans="15:15" x14ac:dyDescent="0.25">
      <c r="O6518" s="1"/>
    </row>
    <row r="6519" spans="15:15" x14ac:dyDescent="0.25">
      <c r="O6519" s="1"/>
    </row>
    <row r="6520" spans="15:15" x14ac:dyDescent="0.25">
      <c r="O6520" s="1"/>
    </row>
    <row r="6521" spans="15:15" x14ac:dyDescent="0.25">
      <c r="O6521" s="1"/>
    </row>
    <row r="6522" spans="15:15" x14ac:dyDescent="0.25">
      <c r="O6522" s="1"/>
    </row>
    <row r="6523" spans="15:15" x14ac:dyDescent="0.25">
      <c r="O6523" s="1"/>
    </row>
    <row r="6524" spans="15:15" x14ac:dyDescent="0.25">
      <c r="O6524" s="1"/>
    </row>
    <row r="6525" spans="15:15" x14ac:dyDescent="0.25">
      <c r="O6525" s="1"/>
    </row>
    <row r="6526" spans="15:15" x14ac:dyDescent="0.25">
      <c r="O6526" s="1"/>
    </row>
    <row r="6527" spans="15:15" x14ac:dyDescent="0.25">
      <c r="O6527" s="1"/>
    </row>
    <row r="6528" spans="15:15" x14ac:dyDescent="0.25">
      <c r="O6528" s="1"/>
    </row>
    <row r="6529" spans="15:15" x14ac:dyDescent="0.25">
      <c r="O6529" s="1"/>
    </row>
    <row r="6530" spans="15:15" x14ac:dyDescent="0.25">
      <c r="O6530" s="1"/>
    </row>
    <row r="6531" spans="15:15" x14ac:dyDescent="0.25">
      <c r="O6531" s="1"/>
    </row>
    <row r="6532" spans="15:15" x14ac:dyDescent="0.25">
      <c r="O6532" s="1"/>
    </row>
    <row r="6533" spans="15:15" x14ac:dyDescent="0.25">
      <c r="O6533" s="1"/>
    </row>
    <row r="6534" spans="15:15" x14ac:dyDescent="0.25">
      <c r="O6534" s="1"/>
    </row>
    <row r="6535" spans="15:15" x14ac:dyDescent="0.25">
      <c r="O6535" s="1"/>
    </row>
    <row r="6536" spans="15:15" x14ac:dyDescent="0.25">
      <c r="O6536" s="1"/>
    </row>
    <row r="6537" spans="15:15" x14ac:dyDescent="0.25">
      <c r="O6537" s="1"/>
    </row>
    <row r="6538" spans="15:15" x14ac:dyDescent="0.25">
      <c r="O6538" s="1"/>
    </row>
    <row r="6539" spans="15:15" x14ac:dyDescent="0.25">
      <c r="O6539" s="1"/>
    </row>
    <row r="6540" spans="15:15" x14ac:dyDescent="0.25">
      <c r="O6540" s="1"/>
    </row>
    <row r="6541" spans="15:15" x14ac:dyDescent="0.25">
      <c r="O6541" s="1"/>
    </row>
    <row r="6542" spans="15:15" x14ac:dyDescent="0.25">
      <c r="O6542" s="1"/>
    </row>
    <row r="6543" spans="15:15" x14ac:dyDescent="0.25">
      <c r="O6543" s="1"/>
    </row>
    <row r="6544" spans="15:15" x14ac:dyDescent="0.25">
      <c r="O6544" s="1"/>
    </row>
    <row r="6545" spans="15:15" x14ac:dyDescent="0.25">
      <c r="O6545" s="1"/>
    </row>
    <row r="6546" spans="15:15" x14ac:dyDescent="0.25">
      <c r="O6546" s="1"/>
    </row>
    <row r="6547" spans="15:15" x14ac:dyDescent="0.25">
      <c r="O6547" s="1"/>
    </row>
    <row r="6548" spans="15:15" x14ac:dyDescent="0.25">
      <c r="O6548" s="1"/>
    </row>
    <row r="6549" spans="15:15" x14ac:dyDescent="0.25">
      <c r="O6549" s="1"/>
    </row>
    <row r="6550" spans="15:15" x14ac:dyDescent="0.25">
      <c r="O6550" s="1"/>
    </row>
    <row r="6551" spans="15:15" x14ac:dyDescent="0.25">
      <c r="O6551" s="1"/>
    </row>
    <row r="6552" spans="15:15" x14ac:dyDescent="0.25">
      <c r="O6552" s="1"/>
    </row>
    <row r="6553" spans="15:15" x14ac:dyDescent="0.25">
      <c r="O6553" s="1"/>
    </row>
    <row r="6554" spans="15:15" x14ac:dyDescent="0.25">
      <c r="O6554" s="1"/>
    </row>
    <row r="6555" spans="15:15" x14ac:dyDescent="0.25">
      <c r="O6555" s="1"/>
    </row>
    <row r="6556" spans="15:15" x14ac:dyDescent="0.25">
      <c r="O6556" s="1"/>
    </row>
    <row r="6557" spans="15:15" x14ac:dyDescent="0.25">
      <c r="O6557" s="1"/>
    </row>
    <row r="6558" spans="15:15" x14ac:dyDescent="0.25">
      <c r="O6558" s="1"/>
    </row>
    <row r="6559" spans="15:15" x14ac:dyDescent="0.25">
      <c r="O6559" s="1"/>
    </row>
    <row r="6560" spans="15:15" x14ac:dyDescent="0.25">
      <c r="O6560" s="1"/>
    </row>
    <row r="6561" spans="15:15" x14ac:dyDescent="0.25">
      <c r="O6561" s="1"/>
    </row>
    <row r="6562" spans="15:15" x14ac:dyDescent="0.25">
      <c r="O6562" s="1"/>
    </row>
    <row r="6563" spans="15:15" x14ac:dyDescent="0.25">
      <c r="O6563" s="1"/>
    </row>
    <row r="6564" spans="15:15" x14ac:dyDescent="0.25">
      <c r="O6564" s="1"/>
    </row>
    <row r="6565" spans="15:15" x14ac:dyDescent="0.25">
      <c r="O6565" s="1"/>
    </row>
    <row r="6566" spans="15:15" x14ac:dyDescent="0.25">
      <c r="O6566" s="1"/>
    </row>
    <row r="6567" spans="15:15" x14ac:dyDescent="0.25">
      <c r="O6567" s="1"/>
    </row>
    <row r="6568" spans="15:15" x14ac:dyDescent="0.25">
      <c r="O6568" s="1"/>
    </row>
    <row r="6569" spans="15:15" x14ac:dyDescent="0.25">
      <c r="O6569" s="1"/>
    </row>
    <row r="6570" spans="15:15" x14ac:dyDescent="0.25">
      <c r="O6570" s="1"/>
    </row>
    <row r="6571" spans="15:15" x14ac:dyDescent="0.25">
      <c r="O6571" s="1"/>
    </row>
    <row r="6572" spans="15:15" x14ac:dyDescent="0.25">
      <c r="O6572" s="1"/>
    </row>
    <row r="6573" spans="15:15" x14ac:dyDescent="0.25">
      <c r="O6573" s="1"/>
    </row>
    <row r="6574" spans="15:15" x14ac:dyDescent="0.25">
      <c r="O6574" s="1"/>
    </row>
    <row r="6575" spans="15:15" x14ac:dyDescent="0.25">
      <c r="O6575" s="1"/>
    </row>
    <row r="6576" spans="15:15" x14ac:dyDescent="0.25">
      <c r="O6576" s="1"/>
    </row>
    <row r="6577" spans="15:15" x14ac:dyDescent="0.25">
      <c r="O6577" s="1"/>
    </row>
    <row r="6578" spans="15:15" x14ac:dyDescent="0.25">
      <c r="O6578" s="1"/>
    </row>
    <row r="6579" spans="15:15" x14ac:dyDescent="0.25">
      <c r="O6579" s="1"/>
    </row>
    <row r="6580" spans="15:15" x14ac:dyDescent="0.25">
      <c r="O6580" s="1"/>
    </row>
    <row r="6581" spans="15:15" x14ac:dyDescent="0.25">
      <c r="O6581" s="1"/>
    </row>
    <row r="6582" spans="15:15" x14ac:dyDescent="0.25">
      <c r="O6582" s="1"/>
    </row>
    <row r="6583" spans="15:15" x14ac:dyDescent="0.25">
      <c r="O6583" s="1"/>
    </row>
    <row r="6584" spans="15:15" x14ac:dyDescent="0.25">
      <c r="O6584" s="1"/>
    </row>
    <row r="6585" spans="15:15" x14ac:dyDescent="0.25">
      <c r="O6585" s="1"/>
    </row>
    <row r="6586" spans="15:15" x14ac:dyDescent="0.25">
      <c r="O6586" s="1"/>
    </row>
    <row r="6587" spans="15:15" x14ac:dyDescent="0.25">
      <c r="O6587" s="1"/>
    </row>
    <row r="6588" spans="15:15" x14ac:dyDescent="0.25">
      <c r="O6588" s="1"/>
    </row>
    <row r="6589" spans="15:15" x14ac:dyDescent="0.25">
      <c r="O6589" s="1"/>
    </row>
    <row r="6590" spans="15:15" x14ac:dyDescent="0.25">
      <c r="O6590" s="1"/>
    </row>
    <row r="6591" spans="15:15" x14ac:dyDescent="0.25">
      <c r="O6591" s="1"/>
    </row>
    <row r="6592" spans="15:15" x14ac:dyDescent="0.25">
      <c r="O6592" s="1"/>
    </row>
    <row r="6593" spans="15:15" x14ac:dyDescent="0.25">
      <c r="O6593" s="1"/>
    </row>
    <row r="6594" spans="15:15" x14ac:dyDescent="0.25">
      <c r="O6594" s="1"/>
    </row>
    <row r="6595" spans="15:15" x14ac:dyDescent="0.25">
      <c r="O6595" s="1"/>
    </row>
    <row r="6596" spans="15:15" x14ac:dyDescent="0.25">
      <c r="O6596" s="1"/>
    </row>
    <row r="6597" spans="15:15" x14ac:dyDescent="0.25">
      <c r="O6597" s="1"/>
    </row>
    <row r="6598" spans="15:15" x14ac:dyDescent="0.25">
      <c r="O6598" s="1"/>
    </row>
    <row r="6599" spans="15:15" x14ac:dyDescent="0.25">
      <c r="O6599" s="1"/>
    </row>
    <row r="6600" spans="15:15" x14ac:dyDescent="0.25">
      <c r="O6600" s="1"/>
    </row>
    <row r="6601" spans="15:15" x14ac:dyDescent="0.25">
      <c r="O6601" s="1"/>
    </row>
    <row r="6602" spans="15:15" x14ac:dyDescent="0.25">
      <c r="O6602" s="1"/>
    </row>
    <row r="6603" spans="15:15" x14ac:dyDescent="0.25">
      <c r="O6603" s="1"/>
    </row>
    <row r="6604" spans="15:15" x14ac:dyDescent="0.25">
      <c r="O6604" s="1"/>
    </row>
    <row r="6605" spans="15:15" x14ac:dyDescent="0.25">
      <c r="O6605" s="1"/>
    </row>
    <row r="6606" spans="15:15" x14ac:dyDescent="0.25">
      <c r="O6606" s="1"/>
    </row>
    <row r="6607" spans="15:15" x14ac:dyDescent="0.25">
      <c r="O6607" s="1"/>
    </row>
    <row r="6608" spans="15:15" x14ac:dyDescent="0.25">
      <c r="O6608" s="1"/>
    </row>
    <row r="6609" spans="15:15" x14ac:dyDescent="0.25">
      <c r="O6609" s="1"/>
    </row>
    <row r="6610" spans="15:15" x14ac:dyDescent="0.25">
      <c r="O6610" s="1"/>
    </row>
    <row r="6611" spans="15:15" x14ac:dyDescent="0.25">
      <c r="O6611" s="1"/>
    </row>
    <row r="6612" spans="15:15" x14ac:dyDescent="0.25">
      <c r="O6612" s="1"/>
    </row>
    <row r="6613" spans="15:15" x14ac:dyDescent="0.25">
      <c r="O6613" s="1"/>
    </row>
    <row r="6614" spans="15:15" x14ac:dyDescent="0.25">
      <c r="O6614" s="1"/>
    </row>
    <row r="6615" spans="15:15" x14ac:dyDescent="0.25">
      <c r="O6615" s="1"/>
    </row>
    <row r="6616" spans="15:15" x14ac:dyDescent="0.25">
      <c r="O6616" s="1"/>
    </row>
    <row r="6617" spans="15:15" x14ac:dyDescent="0.25">
      <c r="O6617" s="1"/>
    </row>
    <row r="6618" spans="15:15" x14ac:dyDescent="0.25">
      <c r="O6618" s="1"/>
    </row>
    <row r="6619" spans="15:15" x14ac:dyDescent="0.25">
      <c r="O6619" s="1"/>
    </row>
    <row r="6620" spans="15:15" x14ac:dyDescent="0.25">
      <c r="O6620" s="1"/>
    </row>
    <row r="6621" spans="15:15" x14ac:dyDescent="0.25">
      <c r="O6621" s="1"/>
    </row>
    <row r="6622" spans="15:15" x14ac:dyDescent="0.25">
      <c r="O6622" s="1"/>
    </row>
    <row r="6623" spans="15:15" x14ac:dyDescent="0.25">
      <c r="O6623" s="1"/>
    </row>
    <row r="6624" spans="15:15" x14ac:dyDescent="0.25">
      <c r="O6624" s="1"/>
    </row>
    <row r="6625" spans="15:15" x14ac:dyDescent="0.25">
      <c r="O6625" s="1"/>
    </row>
    <row r="6626" spans="15:15" x14ac:dyDescent="0.25">
      <c r="O6626" s="1"/>
    </row>
    <row r="6627" spans="15:15" x14ac:dyDescent="0.25">
      <c r="O6627" s="1"/>
    </row>
    <row r="6628" spans="15:15" x14ac:dyDescent="0.25">
      <c r="O6628" s="1"/>
    </row>
    <row r="6629" spans="15:15" x14ac:dyDescent="0.25">
      <c r="O6629" s="1"/>
    </row>
    <row r="6630" spans="15:15" x14ac:dyDescent="0.25">
      <c r="O6630" s="1"/>
    </row>
    <row r="6631" spans="15:15" x14ac:dyDescent="0.25">
      <c r="O6631" s="1"/>
    </row>
    <row r="6632" spans="15:15" x14ac:dyDescent="0.25">
      <c r="O6632" s="1"/>
    </row>
    <row r="6633" spans="15:15" x14ac:dyDescent="0.25">
      <c r="O6633" s="1"/>
    </row>
    <row r="6634" spans="15:15" x14ac:dyDescent="0.25">
      <c r="O6634" s="1"/>
    </row>
    <row r="6635" spans="15:15" x14ac:dyDescent="0.25">
      <c r="O6635" s="1"/>
    </row>
    <row r="6636" spans="15:15" x14ac:dyDescent="0.25">
      <c r="O6636" s="1"/>
    </row>
    <row r="6637" spans="15:15" x14ac:dyDescent="0.25">
      <c r="O6637" s="1"/>
    </row>
    <row r="6638" spans="15:15" x14ac:dyDescent="0.25">
      <c r="O6638" s="1"/>
    </row>
    <row r="6639" spans="15:15" x14ac:dyDescent="0.25">
      <c r="O6639" s="1"/>
    </row>
    <row r="6640" spans="15:15" x14ac:dyDescent="0.25">
      <c r="O6640" s="1"/>
    </row>
    <row r="6641" spans="15:15" x14ac:dyDescent="0.25">
      <c r="O6641" s="1"/>
    </row>
    <row r="6642" spans="15:15" x14ac:dyDescent="0.25">
      <c r="O6642" s="1"/>
    </row>
    <row r="6643" spans="15:15" x14ac:dyDescent="0.25">
      <c r="O6643" s="1"/>
    </row>
    <row r="6644" spans="15:15" x14ac:dyDescent="0.25">
      <c r="O6644" s="1"/>
    </row>
    <row r="6645" spans="15:15" x14ac:dyDescent="0.25">
      <c r="O6645" s="1"/>
    </row>
    <row r="6646" spans="15:15" x14ac:dyDescent="0.25">
      <c r="O6646" s="1"/>
    </row>
    <row r="6647" spans="15:15" x14ac:dyDescent="0.25">
      <c r="O6647" s="1"/>
    </row>
    <row r="6648" spans="15:15" x14ac:dyDescent="0.25">
      <c r="O6648" s="1"/>
    </row>
    <row r="6649" spans="15:15" x14ac:dyDescent="0.25">
      <c r="O6649" s="1"/>
    </row>
    <row r="6650" spans="15:15" x14ac:dyDescent="0.25">
      <c r="O6650" s="1"/>
    </row>
    <row r="6651" spans="15:15" x14ac:dyDescent="0.25">
      <c r="O6651" s="1"/>
    </row>
    <row r="6652" spans="15:15" x14ac:dyDescent="0.25">
      <c r="O6652" s="1"/>
    </row>
    <row r="6653" spans="15:15" x14ac:dyDescent="0.25">
      <c r="O6653" s="1"/>
    </row>
    <row r="6654" spans="15:15" x14ac:dyDescent="0.25">
      <c r="O6654" s="1"/>
    </row>
    <row r="6655" spans="15:15" x14ac:dyDescent="0.25">
      <c r="O6655" s="1"/>
    </row>
    <row r="6656" spans="15:15" x14ac:dyDescent="0.25">
      <c r="O6656" s="1"/>
    </row>
    <row r="6657" spans="15:15" x14ac:dyDescent="0.25">
      <c r="O6657" s="1"/>
    </row>
    <row r="6658" spans="15:15" x14ac:dyDescent="0.25">
      <c r="O6658" s="1"/>
    </row>
    <row r="6659" spans="15:15" x14ac:dyDescent="0.25">
      <c r="O6659" s="1"/>
    </row>
    <row r="6660" spans="15:15" x14ac:dyDescent="0.25">
      <c r="O6660" s="1"/>
    </row>
    <row r="6661" spans="15:15" x14ac:dyDescent="0.25">
      <c r="O6661" s="1"/>
    </row>
    <row r="6662" spans="15:15" x14ac:dyDescent="0.25">
      <c r="O6662" s="1"/>
    </row>
    <row r="6663" spans="15:15" x14ac:dyDescent="0.25">
      <c r="O6663" s="1"/>
    </row>
    <row r="6664" spans="15:15" x14ac:dyDescent="0.25">
      <c r="O6664" s="1"/>
    </row>
    <row r="6665" spans="15:15" x14ac:dyDescent="0.25">
      <c r="O6665" s="1"/>
    </row>
    <row r="6666" spans="15:15" x14ac:dyDescent="0.25">
      <c r="O6666" s="1"/>
    </row>
    <row r="6667" spans="15:15" x14ac:dyDescent="0.25">
      <c r="O6667" s="1"/>
    </row>
    <row r="6668" spans="15:15" x14ac:dyDescent="0.25">
      <c r="O6668" s="1"/>
    </row>
    <row r="6669" spans="15:15" x14ac:dyDescent="0.25">
      <c r="O6669" s="1"/>
    </row>
    <row r="6670" spans="15:15" x14ac:dyDescent="0.25">
      <c r="O6670" s="1"/>
    </row>
    <row r="6671" spans="15:15" x14ac:dyDescent="0.25">
      <c r="O6671" s="1"/>
    </row>
    <row r="6672" spans="15:15" x14ac:dyDescent="0.25">
      <c r="O6672" s="1"/>
    </row>
    <row r="6673" spans="15:15" x14ac:dyDescent="0.25">
      <c r="O6673" s="1"/>
    </row>
    <row r="6674" spans="15:15" x14ac:dyDescent="0.25">
      <c r="O6674" s="1"/>
    </row>
    <row r="6675" spans="15:15" x14ac:dyDescent="0.25">
      <c r="O6675" s="1"/>
    </row>
    <row r="6676" spans="15:15" x14ac:dyDescent="0.25">
      <c r="O6676" s="1"/>
    </row>
    <row r="6677" spans="15:15" x14ac:dyDescent="0.25">
      <c r="O6677" s="1"/>
    </row>
    <row r="6678" spans="15:15" x14ac:dyDescent="0.25">
      <c r="O6678" s="1"/>
    </row>
    <row r="6679" spans="15:15" x14ac:dyDescent="0.25">
      <c r="O6679" s="1"/>
    </row>
    <row r="6680" spans="15:15" x14ac:dyDescent="0.25">
      <c r="O6680" s="1"/>
    </row>
    <row r="6681" spans="15:15" x14ac:dyDescent="0.25">
      <c r="O6681" s="1"/>
    </row>
    <row r="6682" spans="15:15" x14ac:dyDescent="0.25">
      <c r="O6682" s="1"/>
    </row>
    <row r="6683" spans="15:15" x14ac:dyDescent="0.25">
      <c r="O6683" s="1"/>
    </row>
    <row r="6684" spans="15:15" x14ac:dyDescent="0.25">
      <c r="O6684" s="1"/>
    </row>
    <row r="6685" spans="15:15" x14ac:dyDescent="0.25">
      <c r="O6685" s="1"/>
    </row>
    <row r="6686" spans="15:15" x14ac:dyDescent="0.25">
      <c r="O6686" s="1"/>
    </row>
    <row r="6687" spans="15:15" x14ac:dyDescent="0.25">
      <c r="O6687" s="1"/>
    </row>
    <row r="6688" spans="15:15" x14ac:dyDescent="0.25">
      <c r="O6688" s="1"/>
    </row>
    <row r="6689" spans="15:15" x14ac:dyDescent="0.25">
      <c r="O6689" s="1"/>
    </row>
    <row r="6690" spans="15:15" x14ac:dyDescent="0.25">
      <c r="O6690" s="1"/>
    </row>
    <row r="6691" spans="15:15" x14ac:dyDescent="0.25">
      <c r="O6691" s="1"/>
    </row>
    <row r="6692" spans="15:15" x14ac:dyDescent="0.25">
      <c r="O6692" s="1"/>
    </row>
    <row r="6693" spans="15:15" x14ac:dyDescent="0.25">
      <c r="O6693" s="1"/>
    </row>
    <row r="6694" spans="15:15" x14ac:dyDescent="0.25">
      <c r="O6694" s="1"/>
    </row>
    <row r="6695" spans="15:15" x14ac:dyDescent="0.25">
      <c r="O6695" s="1"/>
    </row>
    <row r="6696" spans="15:15" x14ac:dyDescent="0.25">
      <c r="O6696" s="1"/>
    </row>
    <row r="6697" spans="15:15" x14ac:dyDescent="0.25">
      <c r="O6697" s="1"/>
    </row>
    <row r="6698" spans="15:15" x14ac:dyDescent="0.25">
      <c r="O6698" s="1"/>
    </row>
    <row r="6699" spans="15:15" x14ac:dyDescent="0.25">
      <c r="O6699" s="1"/>
    </row>
    <row r="6700" spans="15:15" x14ac:dyDescent="0.25">
      <c r="O6700" s="1"/>
    </row>
    <row r="6701" spans="15:15" x14ac:dyDescent="0.25">
      <c r="O6701" s="1"/>
    </row>
    <row r="6702" spans="15:15" x14ac:dyDescent="0.25">
      <c r="O6702" s="1"/>
    </row>
    <row r="6703" spans="15:15" x14ac:dyDescent="0.25">
      <c r="O6703" s="1"/>
    </row>
    <row r="6704" spans="15:15" x14ac:dyDescent="0.25">
      <c r="O6704" s="1"/>
    </row>
    <row r="6705" spans="15:15" x14ac:dyDescent="0.25">
      <c r="O6705" s="1"/>
    </row>
    <row r="6706" spans="15:15" x14ac:dyDescent="0.25">
      <c r="O6706" s="1"/>
    </row>
    <row r="6707" spans="15:15" x14ac:dyDescent="0.25">
      <c r="O6707" s="1"/>
    </row>
    <row r="6708" spans="15:15" x14ac:dyDescent="0.25">
      <c r="O6708" s="1"/>
    </row>
    <row r="6709" spans="15:15" x14ac:dyDescent="0.25">
      <c r="O6709" s="1"/>
    </row>
    <row r="6710" spans="15:15" x14ac:dyDescent="0.25">
      <c r="O6710" s="1"/>
    </row>
    <row r="6711" spans="15:15" x14ac:dyDescent="0.25">
      <c r="O6711" s="1"/>
    </row>
    <row r="6712" spans="15:15" x14ac:dyDescent="0.25">
      <c r="O6712" s="1"/>
    </row>
    <row r="6713" spans="15:15" x14ac:dyDescent="0.25">
      <c r="O6713" s="1"/>
    </row>
    <row r="6714" spans="15:15" x14ac:dyDescent="0.25">
      <c r="O6714" s="1"/>
    </row>
    <row r="6715" spans="15:15" x14ac:dyDescent="0.25">
      <c r="O6715" s="1"/>
    </row>
    <row r="6716" spans="15:15" x14ac:dyDescent="0.25">
      <c r="O6716" s="1"/>
    </row>
    <row r="6717" spans="15:15" x14ac:dyDescent="0.25">
      <c r="O6717" s="1"/>
    </row>
    <row r="6718" spans="15:15" x14ac:dyDescent="0.25">
      <c r="O6718" s="1"/>
    </row>
    <row r="6719" spans="15:15" x14ac:dyDescent="0.25">
      <c r="O6719" s="1"/>
    </row>
    <row r="6720" spans="15:15" x14ac:dyDescent="0.25">
      <c r="O6720" s="1"/>
    </row>
    <row r="6721" spans="15:15" x14ac:dyDescent="0.25">
      <c r="O6721" s="1"/>
    </row>
    <row r="6722" spans="15:15" x14ac:dyDescent="0.25">
      <c r="O6722" s="1"/>
    </row>
    <row r="6723" spans="15:15" x14ac:dyDescent="0.25">
      <c r="O6723" s="1"/>
    </row>
    <row r="6724" spans="15:15" x14ac:dyDescent="0.25">
      <c r="O6724" s="1"/>
    </row>
    <row r="6725" spans="15:15" x14ac:dyDescent="0.25">
      <c r="O6725" s="1"/>
    </row>
    <row r="6726" spans="15:15" x14ac:dyDescent="0.25">
      <c r="O6726" s="1"/>
    </row>
    <row r="6727" spans="15:15" x14ac:dyDescent="0.25">
      <c r="O6727" s="1"/>
    </row>
    <row r="6728" spans="15:15" x14ac:dyDescent="0.25">
      <c r="O6728" s="1"/>
    </row>
    <row r="6729" spans="15:15" x14ac:dyDescent="0.25">
      <c r="O6729" s="1"/>
    </row>
    <row r="6730" spans="15:15" x14ac:dyDescent="0.25">
      <c r="O6730" s="1"/>
    </row>
    <row r="6731" spans="15:15" x14ac:dyDescent="0.25">
      <c r="O6731" s="1"/>
    </row>
    <row r="6732" spans="15:15" x14ac:dyDescent="0.25">
      <c r="O6732" s="1"/>
    </row>
    <row r="6733" spans="15:15" x14ac:dyDescent="0.25">
      <c r="O6733" s="1"/>
    </row>
    <row r="6734" spans="15:15" x14ac:dyDescent="0.25">
      <c r="O6734" s="1"/>
    </row>
    <row r="6735" spans="15:15" x14ac:dyDescent="0.25">
      <c r="O6735" s="1"/>
    </row>
    <row r="6736" spans="15:15" x14ac:dyDescent="0.25">
      <c r="O6736" s="1"/>
    </row>
    <row r="6737" spans="15:15" x14ac:dyDescent="0.25">
      <c r="O6737" s="1"/>
    </row>
    <row r="6738" spans="15:15" x14ac:dyDescent="0.25">
      <c r="O6738" s="1"/>
    </row>
    <row r="6739" spans="15:15" x14ac:dyDescent="0.25">
      <c r="O6739" s="1"/>
    </row>
    <row r="6740" spans="15:15" x14ac:dyDescent="0.25">
      <c r="O6740" s="1"/>
    </row>
    <row r="6741" spans="15:15" x14ac:dyDescent="0.25">
      <c r="O6741" s="1"/>
    </row>
    <row r="6742" spans="15:15" x14ac:dyDescent="0.25">
      <c r="O6742" s="1"/>
    </row>
    <row r="6743" spans="15:15" x14ac:dyDescent="0.25">
      <c r="O6743" s="1"/>
    </row>
    <row r="6744" spans="15:15" x14ac:dyDescent="0.25">
      <c r="O6744" s="1"/>
    </row>
    <row r="6745" spans="15:15" x14ac:dyDescent="0.25">
      <c r="O6745" s="1"/>
    </row>
    <row r="6746" spans="15:15" x14ac:dyDescent="0.25">
      <c r="O6746" s="1"/>
    </row>
    <row r="6747" spans="15:15" x14ac:dyDescent="0.25">
      <c r="O6747" s="1"/>
    </row>
    <row r="6748" spans="15:15" x14ac:dyDescent="0.25">
      <c r="O6748" s="1"/>
    </row>
    <row r="6749" spans="15:15" x14ac:dyDescent="0.25">
      <c r="O6749" s="1"/>
    </row>
    <row r="6750" spans="15:15" x14ac:dyDescent="0.25">
      <c r="O6750" s="1"/>
    </row>
    <row r="6751" spans="15:15" x14ac:dyDescent="0.25">
      <c r="O6751" s="1"/>
    </row>
    <row r="6752" spans="15:15" x14ac:dyDescent="0.25">
      <c r="O6752" s="1"/>
    </row>
    <row r="6753" spans="15:15" x14ac:dyDescent="0.25">
      <c r="O6753" s="1"/>
    </row>
    <row r="6754" spans="15:15" x14ac:dyDescent="0.25">
      <c r="O6754" s="1"/>
    </row>
    <row r="6755" spans="15:15" x14ac:dyDescent="0.25">
      <c r="O6755" s="1"/>
    </row>
    <row r="6756" spans="15:15" x14ac:dyDescent="0.25">
      <c r="O6756" s="1"/>
    </row>
    <row r="6757" spans="15:15" x14ac:dyDescent="0.25">
      <c r="O6757" s="1"/>
    </row>
    <row r="6758" spans="15:15" x14ac:dyDescent="0.25">
      <c r="O6758" s="1"/>
    </row>
    <row r="6759" spans="15:15" x14ac:dyDescent="0.25">
      <c r="O6759" s="1"/>
    </row>
    <row r="6760" spans="15:15" x14ac:dyDescent="0.25">
      <c r="O6760" s="1"/>
    </row>
    <row r="6761" spans="15:15" x14ac:dyDescent="0.25">
      <c r="O6761" s="1"/>
    </row>
    <row r="6762" spans="15:15" x14ac:dyDescent="0.25">
      <c r="O6762" s="1"/>
    </row>
    <row r="6763" spans="15:15" x14ac:dyDescent="0.25">
      <c r="O6763" s="1"/>
    </row>
    <row r="6764" spans="15:15" x14ac:dyDescent="0.25">
      <c r="O6764" s="1"/>
    </row>
    <row r="6765" spans="15:15" x14ac:dyDescent="0.25">
      <c r="O6765" s="1"/>
    </row>
    <row r="6766" spans="15:15" x14ac:dyDescent="0.25">
      <c r="O6766" s="1"/>
    </row>
    <row r="6767" spans="15:15" x14ac:dyDescent="0.25">
      <c r="O6767" s="1"/>
    </row>
    <row r="6768" spans="15:15" x14ac:dyDescent="0.25">
      <c r="O6768" s="1"/>
    </row>
    <row r="6769" spans="15:15" x14ac:dyDescent="0.25">
      <c r="O6769" s="1"/>
    </row>
    <row r="6770" spans="15:15" x14ac:dyDescent="0.25">
      <c r="O6770" s="1"/>
    </row>
    <row r="6771" spans="15:15" x14ac:dyDescent="0.25">
      <c r="O6771" s="1"/>
    </row>
    <row r="6772" spans="15:15" x14ac:dyDescent="0.25">
      <c r="O6772" s="1"/>
    </row>
    <row r="6773" spans="15:15" x14ac:dyDescent="0.25">
      <c r="O6773" s="1"/>
    </row>
    <row r="6774" spans="15:15" x14ac:dyDescent="0.25">
      <c r="O6774" s="1"/>
    </row>
    <row r="6775" spans="15:15" x14ac:dyDescent="0.25">
      <c r="O6775" s="1"/>
    </row>
    <row r="6776" spans="15:15" x14ac:dyDescent="0.25">
      <c r="O6776" s="1"/>
    </row>
    <row r="6777" spans="15:15" x14ac:dyDescent="0.25">
      <c r="O6777" s="1"/>
    </row>
    <row r="6778" spans="15:15" x14ac:dyDescent="0.25">
      <c r="O6778" s="1"/>
    </row>
    <row r="6779" spans="15:15" x14ac:dyDescent="0.25">
      <c r="O6779" s="1"/>
    </row>
    <row r="6780" spans="15:15" x14ac:dyDescent="0.25">
      <c r="O6780" s="1"/>
    </row>
    <row r="6781" spans="15:15" x14ac:dyDescent="0.25">
      <c r="O6781" s="1"/>
    </row>
    <row r="6782" spans="15:15" x14ac:dyDescent="0.25">
      <c r="O6782" s="1"/>
    </row>
    <row r="6783" spans="15:15" x14ac:dyDescent="0.25">
      <c r="O6783" s="1"/>
    </row>
    <row r="6784" spans="15:15" x14ac:dyDescent="0.25">
      <c r="O6784" s="1"/>
    </row>
    <row r="6785" spans="15:15" x14ac:dyDescent="0.25">
      <c r="O6785" s="1"/>
    </row>
    <row r="6786" spans="15:15" x14ac:dyDescent="0.25">
      <c r="O6786" s="1"/>
    </row>
    <row r="6787" spans="15:15" x14ac:dyDescent="0.25">
      <c r="O6787" s="1"/>
    </row>
    <row r="6788" spans="15:15" x14ac:dyDescent="0.25">
      <c r="O6788" s="1"/>
    </row>
    <row r="6789" spans="15:15" x14ac:dyDescent="0.25">
      <c r="O6789" s="1"/>
    </row>
    <row r="6790" spans="15:15" x14ac:dyDescent="0.25">
      <c r="O6790" s="1"/>
    </row>
    <row r="6791" spans="15:15" x14ac:dyDescent="0.25">
      <c r="O6791" s="1"/>
    </row>
    <row r="6792" spans="15:15" x14ac:dyDescent="0.25">
      <c r="O6792" s="1"/>
    </row>
    <row r="6793" spans="15:15" x14ac:dyDescent="0.25">
      <c r="O6793" s="1"/>
    </row>
    <row r="6794" spans="15:15" x14ac:dyDescent="0.25">
      <c r="O6794" s="1"/>
    </row>
    <row r="6795" spans="15:15" x14ac:dyDescent="0.25">
      <c r="O6795" s="1"/>
    </row>
    <row r="6796" spans="15:15" x14ac:dyDescent="0.25">
      <c r="O6796" s="1"/>
    </row>
    <row r="6797" spans="15:15" x14ac:dyDescent="0.25">
      <c r="O6797" s="1"/>
    </row>
    <row r="6798" spans="15:15" x14ac:dyDescent="0.25">
      <c r="O6798" s="1"/>
    </row>
    <row r="6799" spans="15:15" x14ac:dyDescent="0.25">
      <c r="O6799" s="1"/>
    </row>
    <row r="6800" spans="15:15" x14ac:dyDescent="0.25">
      <c r="O6800" s="1"/>
    </row>
    <row r="6801" spans="15:15" x14ac:dyDescent="0.25">
      <c r="O6801" s="1"/>
    </row>
    <row r="6802" spans="15:15" x14ac:dyDescent="0.25">
      <c r="O6802" s="1"/>
    </row>
    <row r="6803" spans="15:15" x14ac:dyDescent="0.25">
      <c r="O6803" s="1"/>
    </row>
    <row r="6804" spans="15:15" x14ac:dyDescent="0.25">
      <c r="O6804" s="1"/>
    </row>
    <row r="6805" spans="15:15" x14ac:dyDescent="0.25">
      <c r="O6805" s="1"/>
    </row>
    <row r="6806" spans="15:15" x14ac:dyDescent="0.25">
      <c r="O6806" s="1"/>
    </row>
    <row r="6807" spans="15:15" x14ac:dyDescent="0.25">
      <c r="O6807" s="1"/>
    </row>
    <row r="6808" spans="15:15" x14ac:dyDescent="0.25">
      <c r="O6808" s="1"/>
    </row>
    <row r="6809" spans="15:15" x14ac:dyDescent="0.25">
      <c r="O6809" s="1"/>
    </row>
    <row r="6810" spans="15:15" x14ac:dyDescent="0.25">
      <c r="O6810" s="1"/>
    </row>
    <row r="6811" spans="15:15" x14ac:dyDescent="0.25">
      <c r="O6811" s="1"/>
    </row>
    <row r="6812" spans="15:15" x14ac:dyDescent="0.25">
      <c r="O6812" s="1"/>
    </row>
    <row r="6813" spans="15:15" x14ac:dyDescent="0.25">
      <c r="O6813" s="1"/>
    </row>
    <row r="6814" spans="15:15" x14ac:dyDescent="0.25">
      <c r="O6814" s="1"/>
    </row>
    <row r="6815" spans="15:15" x14ac:dyDescent="0.25">
      <c r="O6815" s="1"/>
    </row>
    <row r="6816" spans="15:15" x14ac:dyDescent="0.25">
      <c r="O6816" s="1"/>
    </row>
    <row r="6817" spans="15:15" x14ac:dyDescent="0.25">
      <c r="O6817" s="1"/>
    </row>
    <row r="6818" spans="15:15" x14ac:dyDescent="0.25">
      <c r="O6818" s="1"/>
    </row>
    <row r="6819" spans="15:15" x14ac:dyDescent="0.25">
      <c r="O6819" s="1"/>
    </row>
    <row r="6820" spans="15:15" x14ac:dyDescent="0.25">
      <c r="O6820" s="1"/>
    </row>
    <row r="6821" spans="15:15" x14ac:dyDescent="0.25">
      <c r="O6821" s="1"/>
    </row>
    <row r="6822" spans="15:15" x14ac:dyDescent="0.25">
      <c r="O6822" s="1"/>
    </row>
    <row r="6823" spans="15:15" x14ac:dyDescent="0.25">
      <c r="O6823" s="1"/>
    </row>
    <row r="6824" spans="15:15" x14ac:dyDescent="0.25">
      <c r="O6824" s="1"/>
    </row>
    <row r="6825" spans="15:15" x14ac:dyDescent="0.25">
      <c r="O6825" s="1"/>
    </row>
    <row r="6826" spans="15:15" x14ac:dyDescent="0.25">
      <c r="O6826" s="1"/>
    </row>
    <row r="6827" spans="15:15" x14ac:dyDescent="0.25">
      <c r="O6827" s="1"/>
    </row>
    <row r="6828" spans="15:15" x14ac:dyDescent="0.25">
      <c r="O6828" s="1"/>
    </row>
    <row r="6829" spans="15:15" x14ac:dyDescent="0.25">
      <c r="O6829" s="1"/>
    </row>
    <row r="6830" spans="15:15" x14ac:dyDescent="0.25">
      <c r="O6830" s="1"/>
    </row>
    <row r="6831" spans="15:15" x14ac:dyDescent="0.25">
      <c r="O6831" s="1"/>
    </row>
    <row r="6832" spans="15:15" x14ac:dyDescent="0.25">
      <c r="O6832" s="1"/>
    </row>
    <row r="6833" spans="15:15" x14ac:dyDescent="0.25">
      <c r="O6833" s="1"/>
    </row>
    <row r="6834" spans="15:15" x14ac:dyDescent="0.25">
      <c r="O6834" s="1"/>
    </row>
    <row r="6835" spans="15:15" x14ac:dyDescent="0.25">
      <c r="O6835" s="1"/>
    </row>
    <row r="6836" spans="15:15" x14ac:dyDescent="0.25">
      <c r="O6836" s="1"/>
    </row>
    <row r="6837" spans="15:15" x14ac:dyDescent="0.25">
      <c r="O6837" s="1"/>
    </row>
    <row r="6838" spans="15:15" x14ac:dyDescent="0.25">
      <c r="O6838" s="1"/>
    </row>
    <row r="6839" spans="15:15" x14ac:dyDescent="0.25">
      <c r="O6839" s="1"/>
    </row>
    <row r="6840" spans="15:15" x14ac:dyDescent="0.25">
      <c r="O6840" s="1"/>
    </row>
    <row r="6841" spans="15:15" x14ac:dyDescent="0.25">
      <c r="O6841" s="1"/>
    </row>
    <row r="6842" spans="15:15" x14ac:dyDescent="0.25">
      <c r="O6842" s="1"/>
    </row>
    <row r="6843" spans="15:15" x14ac:dyDescent="0.25">
      <c r="O6843" s="1"/>
    </row>
    <row r="6844" spans="15:15" x14ac:dyDescent="0.25">
      <c r="O6844" s="1"/>
    </row>
    <row r="6845" spans="15:15" x14ac:dyDescent="0.25">
      <c r="O6845" s="1"/>
    </row>
    <row r="6846" spans="15:15" x14ac:dyDescent="0.25">
      <c r="O6846" s="1"/>
    </row>
    <row r="6847" spans="15:15" x14ac:dyDescent="0.25">
      <c r="O6847" s="1"/>
    </row>
    <row r="6848" spans="15:15" x14ac:dyDescent="0.25">
      <c r="O6848" s="1"/>
    </row>
    <row r="6849" spans="15:15" x14ac:dyDescent="0.25">
      <c r="O6849" s="1"/>
    </row>
    <row r="6850" spans="15:15" x14ac:dyDescent="0.25">
      <c r="O6850" s="1"/>
    </row>
    <row r="6851" spans="15:15" x14ac:dyDescent="0.25">
      <c r="O6851" s="1"/>
    </row>
    <row r="6852" spans="15:15" x14ac:dyDescent="0.25">
      <c r="O6852" s="1"/>
    </row>
    <row r="6853" spans="15:15" x14ac:dyDescent="0.25">
      <c r="O6853" s="1"/>
    </row>
    <row r="6854" spans="15:15" x14ac:dyDescent="0.25">
      <c r="O6854" s="1"/>
    </row>
    <row r="6855" spans="15:15" x14ac:dyDescent="0.25">
      <c r="O6855" s="1"/>
    </row>
    <row r="6856" spans="15:15" x14ac:dyDescent="0.25">
      <c r="O6856" s="1"/>
    </row>
    <row r="6857" spans="15:15" x14ac:dyDescent="0.25">
      <c r="O6857" s="1"/>
    </row>
    <row r="6858" spans="15:15" x14ac:dyDescent="0.25">
      <c r="O6858" s="1"/>
    </row>
    <row r="6859" spans="15:15" x14ac:dyDescent="0.25">
      <c r="O6859" s="1"/>
    </row>
    <row r="6860" spans="15:15" x14ac:dyDescent="0.25">
      <c r="O6860" s="1"/>
    </row>
    <row r="6861" spans="15:15" x14ac:dyDescent="0.25">
      <c r="O6861" s="1"/>
    </row>
    <row r="6862" spans="15:15" x14ac:dyDescent="0.25">
      <c r="O6862" s="1"/>
    </row>
    <row r="6863" spans="15:15" x14ac:dyDescent="0.25">
      <c r="O6863" s="1"/>
    </row>
    <row r="6864" spans="15:15" x14ac:dyDescent="0.25">
      <c r="O6864" s="1"/>
    </row>
    <row r="6865" spans="15:15" x14ac:dyDescent="0.25">
      <c r="O6865" s="1"/>
    </row>
    <row r="6866" spans="15:15" x14ac:dyDescent="0.25">
      <c r="O6866" s="1"/>
    </row>
    <row r="6867" spans="15:15" x14ac:dyDescent="0.25">
      <c r="O6867" s="1"/>
    </row>
    <row r="6868" spans="15:15" x14ac:dyDescent="0.25">
      <c r="O6868" s="1"/>
    </row>
    <row r="6869" spans="15:15" x14ac:dyDescent="0.25">
      <c r="O6869" s="1"/>
    </row>
    <row r="6870" spans="15:15" x14ac:dyDescent="0.25">
      <c r="O6870" s="1"/>
    </row>
    <row r="6871" spans="15:15" x14ac:dyDescent="0.25">
      <c r="O6871" s="1"/>
    </row>
    <row r="6872" spans="15:15" x14ac:dyDescent="0.25">
      <c r="O6872" s="1"/>
    </row>
    <row r="6873" spans="15:15" x14ac:dyDescent="0.25">
      <c r="O6873" s="1"/>
    </row>
    <row r="6874" spans="15:15" x14ac:dyDescent="0.25">
      <c r="O6874" s="1"/>
    </row>
    <row r="6875" spans="15:15" x14ac:dyDescent="0.25">
      <c r="O6875" s="1"/>
    </row>
    <row r="6876" spans="15:15" x14ac:dyDescent="0.25">
      <c r="O6876" s="1"/>
    </row>
    <row r="6877" spans="15:15" x14ac:dyDescent="0.25">
      <c r="O6877" s="1"/>
    </row>
    <row r="6878" spans="15:15" x14ac:dyDescent="0.25">
      <c r="O6878" s="1"/>
    </row>
    <row r="6879" spans="15:15" x14ac:dyDescent="0.25">
      <c r="O6879" s="1"/>
    </row>
    <row r="6880" spans="15:15" x14ac:dyDescent="0.25">
      <c r="O6880" s="1"/>
    </row>
    <row r="6881" spans="15:15" x14ac:dyDescent="0.25">
      <c r="O6881" s="1"/>
    </row>
    <row r="6882" spans="15:15" x14ac:dyDescent="0.25">
      <c r="O6882" s="1"/>
    </row>
    <row r="6883" spans="15:15" x14ac:dyDescent="0.25">
      <c r="O6883" s="1"/>
    </row>
    <row r="6884" spans="15:15" x14ac:dyDescent="0.25">
      <c r="O6884" s="1"/>
    </row>
    <row r="6885" spans="15:15" x14ac:dyDescent="0.25">
      <c r="O6885" s="1"/>
    </row>
    <row r="6886" spans="15:15" x14ac:dyDescent="0.25">
      <c r="O6886" s="1"/>
    </row>
    <row r="6887" spans="15:15" x14ac:dyDescent="0.25">
      <c r="O6887" s="1"/>
    </row>
    <row r="6888" spans="15:15" x14ac:dyDescent="0.25">
      <c r="O6888" s="1"/>
    </row>
    <row r="6889" spans="15:15" x14ac:dyDescent="0.25">
      <c r="O6889" s="1"/>
    </row>
    <row r="6890" spans="15:15" x14ac:dyDescent="0.25">
      <c r="O6890" s="1"/>
    </row>
    <row r="6891" spans="15:15" x14ac:dyDescent="0.25">
      <c r="O6891" s="1"/>
    </row>
    <row r="6892" spans="15:15" x14ac:dyDescent="0.25">
      <c r="O6892" s="1"/>
    </row>
    <row r="6893" spans="15:15" x14ac:dyDescent="0.25">
      <c r="O6893" s="1"/>
    </row>
    <row r="6894" spans="15:15" x14ac:dyDescent="0.25">
      <c r="O6894" s="1"/>
    </row>
    <row r="6895" spans="15:15" x14ac:dyDescent="0.25">
      <c r="O6895" s="1"/>
    </row>
    <row r="6896" spans="15:15" x14ac:dyDescent="0.25">
      <c r="O6896" s="1"/>
    </row>
    <row r="6897" spans="15:15" x14ac:dyDescent="0.25">
      <c r="O6897" s="1"/>
    </row>
    <row r="6898" spans="15:15" x14ac:dyDescent="0.25">
      <c r="O6898" s="1"/>
    </row>
    <row r="6899" spans="15:15" x14ac:dyDescent="0.25">
      <c r="O6899" s="1"/>
    </row>
    <row r="6900" spans="15:15" x14ac:dyDescent="0.25">
      <c r="O6900" s="1"/>
    </row>
    <row r="6901" spans="15:15" x14ac:dyDescent="0.25">
      <c r="O6901" s="1"/>
    </row>
    <row r="6902" spans="15:15" x14ac:dyDescent="0.25">
      <c r="O6902" s="1"/>
    </row>
    <row r="6903" spans="15:15" x14ac:dyDescent="0.25">
      <c r="O6903" s="1"/>
    </row>
    <row r="6904" spans="15:15" x14ac:dyDescent="0.25">
      <c r="O6904" s="1"/>
    </row>
    <row r="6905" spans="15:15" x14ac:dyDescent="0.25">
      <c r="O6905" s="1"/>
    </row>
    <row r="6906" spans="15:15" x14ac:dyDescent="0.25">
      <c r="O6906" s="1"/>
    </row>
    <row r="6907" spans="15:15" x14ac:dyDescent="0.25">
      <c r="O6907" s="1"/>
    </row>
    <row r="6908" spans="15:15" x14ac:dyDescent="0.25">
      <c r="O6908" s="1"/>
    </row>
    <row r="6909" spans="15:15" x14ac:dyDescent="0.25">
      <c r="O6909" s="1"/>
    </row>
    <row r="6910" spans="15:15" x14ac:dyDescent="0.25">
      <c r="O6910" s="1"/>
    </row>
    <row r="6911" spans="15:15" x14ac:dyDescent="0.25">
      <c r="O6911" s="1"/>
    </row>
    <row r="6912" spans="15:15" x14ac:dyDescent="0.25">
      <c r="O6912" s="1"/>
    </row>
    <row r="6913" spans="15:15" x14ac:dyDescent="0.25">
      <c r="O6913" s="1"/>
    </row>
    <row r="6914" spans="15:15" x14ac:dyDescent="0.25">
      <c r="O6914" s="1"/>
    </row>
    <row r="6915" spans="15:15" x14ac:dyDescent="0.25">
      <c r="O6915" s="1"/>
    </row>
    <row r="6916" spans="15:15" x14ac:dyDescent="0.25">
      <c r="O6916" s="1"/>
    </row>
    <row r="6917" spans="15:15" x14ac:dyDescent="0.25">
      <c r="O6917" s="1"/>
    </row>
    <row r="6918" spans="15:15" x14ac:dyDescent="0.25">
      <c r="O6918" s="1"/>
    </row>
    <row r="6919" spans="15:15" x14ac:dyDescent="0.25">
      <c r="O6919" s="1"/>
    </row>
    <row r="6920" spans="15:15" x14ac:dyDescent="0.25">
      <c r="O6920" s="1"/>
    </row>
    <row r="6921" spans="15:15" x14ac:dyDescent="0.25">
      <c r="O6921" s="1"/>
    </row>
    <row r="6922" spans="15:15" x14ac:dyDescent="0.25">
      <c r="O6922" s="1"/>
    </row>
    <row r="6923" spans="15:15" x14ac:dyDescent="0.25">
      <c r="O6923" s="1"/>
    </row>
    <row r="6924" spans="15:15" x14ac:dyDescent="0.25">
      <c r="O6924" s="1"/>
    </row>
    <row r="6925" spans="15:15" x14ac:dyDescent="0.25">
      <c r="O6925" s="1"/>
    </row>
    <row r="6926" spans="15:15" x14ac:dyDescent="0.25">
      <c r="O6926" s="1"/>
    </row>
    <row r="6927" spans="15:15" x14ac:dyDescent="0.25">
      <c r="O6927" s="1"/>
    </row>
    <row r="6928" spans="15:15" x14ac:dyDescent="0.25">
      <c r="O6928" s="1"/>
    </row>
    <row r="6929" spans="15:15" x14ac:dyDescent="0.25">
      <c r="O6929" s="1"/>
    </row>
    <row r="6930" spans="15:15" x14ac:dyDescent="0.25">
      <c r="O6930" s="1"/>
    </row>
    <row r="6931" spans="15:15" x14ac:dyDescent="0.25">
      <c r="O6931" s="1"/>
    </row>
    <row r="6932" spans="15:15" x14ac:dyDescent="0.25">
      <c r="O6932" s="1"/>
    </row>
    <row r="6933" spans="15:15" x14ac:dyDescent="0.25">
      <c r="O6933" s="1"/>
    </row>
    <row r="6934" spans="15:15" x14ac:dyDescent="0.25">
      <c r="O6934" s="1"/>
    </row>
    <row r="6935" spans="15:15" x14ac:dyDescent="0.25">
      <c r="O6935" s="1"/>
    </row>
    <row r="6936" spans="15:15" x14ac:dyDescent="0.25">
      <c r="O6936" s="1"/>
    </row>
    <row r="6937" spans="15:15" x14ac:dyDescent="0.25">
      <c r="O6937" s="1"/>
    </row>
    <row r="6938" spans="15:15" x14ac:dyDescent="0.25">
      <c r="O6938" s="1"/>
    </row>
    <row r="6939" spans="15:15" x14ac:dyDescent="0.25">
      <c r="O6939" s="1"/>
    </row>
    <row r="6940" spans="15:15" x14ac:dyDescent="0.25">
      <c r="O6940" s="1"/>
    </row>
    <row r="6941" spans="15:15" x14ac:dyDescent="0.25">
      <c r="O6941" s="1"/>
    </row>
    <row r="6942" spans="15:15" x14ac:dyDescent="0.25">
      <c r="O6942" s="1"/>
    </row>
    <row r="6943" spans="15:15" x14ac:dyDescent="0.25">
      <c r="O6943" s="1"/>
    </row>
    <row r="6944" spans="15:15" x14ac:dyDescent="0.25">
      <c r="O6944" s="1"/>
    </row>
    <row r="6945" spans="15:15" x14ac:dyDescent="0.25">
      <c r="O6945" s="1"/>
    </row>
    <row r="6946" spans="15:15" x14ac:dyDescent="0.25">
      <c r="O6946" s="1"/>
    </row>
    <row r="6947" spans="15:15" x14ac:dyDescent="0.25">
      <c r="O6947" s="1"/>
    </row>
    <row r="6948" spans="15:15" x14ac:dyDescent="0.25">
      <c r="O6948" s="1"/>
    </row>
    <row r="6949" spans="15:15" x14ac:dyDescent="0.25">
      <c r="O6949" s="1"/>
    </row>
    <row r="6950" spans="15:15" x14ac:dyDescent="0.25">
      <c r="O6950" s="1"/>
    </row>
    <row r="6951" spans="15:15" x14ac:dyDescent="0.25">
      <c r="O6951" s="1"/>
    </row>
    <row r="6952" spans="15:15" x14ac:dyDescent="0.25">
      <c r="O6952" s="1"/>
    </row>
    <row r="6953" spans="15:15" x14ac:dyDescent="0.25">
      <c r="O6953" s="1"/>
    </row>
    <row r="6954" spans="15:15" x14ac:dyDescent="0.25">
      <c r="O6954" s="1"/>
    </row>
    <row r="6955" spans="15:15" x14ac:dyDescent="0.25">
      <c r="O6955" s="1"/>
    </row>
    <row r="6956" spans="15:15" x14ac:dyDescent="0.25">
      <c r="O6956" s="1"/>
    </row>
    <row r="6957" spans="15:15" x14ac:dyDescent="0.25">
      <c r="O6957" s="1"/>
    </row>
    <row r="6958" spans="15:15" x14ac:dyDescent="0.25">
      <c r="O6958" s="1"/>
    </row>
    <row r="6959" spans="15:15" x14ac:dyDescent="0.25">
      <c r="O6959" s="1"/>
    </row>
    <row r="6960" spans="15:15" x14ac:dyDescent="0.25">
      <c r="O6960" s="1"/>
    </row>
    <row r="6961" spans="15:15" x14ac:dyDescent="0.25">
      <c r="O6961" s="1"/>
    </row>
    <row r="6962" spans="15:15" x14ac:dyDescent="0.25">
      <c r="O6962" s="1"/>
    </row>
    <row r="6963" spans="15:15" x14ac:dyDescent="0.25">
      <c r="O6963" s="1"/>
    </row>
    <row r="6964" spans="15:15" x14ac:dyDescent="0.25">
      <c r="O6964" s="1"/>
    </row>
    <row r="6965" spans="15:15" x14ac:dyDescent="0.25">
      <c r="O6965" s="1"/>
    </row>
    <row r="6966" spans="15:15" x14ac:dyDescent="0.25">
      <c r="O6966" s="1"/>
    </row>
    <row r="6967" spans="15:15" x14ac:dyDescent="0.25">
      <c r="O6967" s="1"/>
    </row>
    <row r="6968" spans="15:15" x14ac:dyDescent="0.25">
      <c r="O6968" s="1"/>
    </row>
    <row r="6969" spans="15:15" x14ac:dyDescent="0.25">
      <c r="O6969" s="1"/>
    </row>
    <row r="6970" spans="15:15" x14ac:dyDescent="0.25">
      <c r="O6970" s="1"/>
    </row>
    <row r="6971" spans="15:15" x14ac:dyDescent="0.25">
      <c r="O6971" s="1"/>
    </row>
    <row r="6972" spans="15:15" x14ac:dyDescent="0.25">
      <c r="O6972" s="1"/>
    </row>
    <row r="6973" spans="15:15" x14ac:dyDescent="0.25">
      <c r="O6973" s="1"/>
    </row>
    <row r="6974" spans="15:15" x14ac:dyDescent="0.25">
      <c r="O6974" s="1"/>
    </row>
    <row r="6975" spans="15:15" x14ac:dyDescent="0.25">
      <c r="O6975" s="1"/>
    </row>
    <row r="6976" spans="15:15" x14ac:dyDescent="0.25">
      <c r="O6976" s="1"/>
    </row>
    <row r="6977" spans="15:15" x14ac:dyDescent="0.25">
      <c r="O6977" s="1"/>
    </row>
    <row r="6978" spans="15:15" x14ac:dyDescent="0.25">
      <c r="O6978" s="1"/>
    </row>
    <row r="6979" spans="15:15" x14ac:dyDescent="0.25">
      <c r="O6979" s="1"/>
    </row>
    <row r="6980" spans="15:15" x14ac:dyDescent="0.25">
      <c r="O6980" s="1"/>
    </row>
    <row r="6981" spans="15:15" x14ac:dyDescent="0.25">
      <c r="O6981" s="1"/>
    </row>
    <row r="6982" spans="15:15" x14ac:dyDescent="0.25">
      <c r="O6982" s="1"/>
    </row>
    <row r="6983" spans="15:15" x14ac:dyDescent="0.25">
      <c r="O6983" s="1"/>
    </row>
    <row r="6984" spans="15:15" x14ac:dyDescent="0.25">
      <c r="O6984" s="1"/>
    </row>
    <row r="6985" spans="15:15" x14ac:dyDescent="0.25">
      <c r="O6985" s="1"/>
    </row>
    <row r="6986" spans="15:15" x14ac:dyDescent="0.25">
      <c r="O6986" s="1"/>
    </row>
    <row r="6987" spans="15:15" x14ac:dyDescent="0.25">
      <c r="O6987" s="1"/>
    </row>
    <row r="6988" spans="15:15" x14ac:dyDescent="0.25">
      <c r="O6988" s="1"/>
    </row>
    <row r="6989" spans="15:15" x14ac:dyDescent="0.25">
      <c r="O6989" s="1"/>
    </row>
    <row r="6990" spans="15:15" x14ac:dyDescent="0.25">
      <c r="O6990" s="1"/>
    </row>
    <row r="6991" spans="15:15" x14ac:dyDescent="0.25">
      <c r="O6991" s="1"/>
    </row>
    <row r="6992" spans="15:15" x14ac:dyDescent="0.25">
      <c r="O6992" s="1"/>
    </row>
    <row r="6993" spans="15:15" x14ac:dyDescent="0.25">
      <c r="O6993" s="1"/>
    </row>
    <row r="6994" spans="15:15" x14ac:dyDescent="0.25">
      <c r="O6994" s="1"/>
    </row>
    <row r="6995" spans="15:15" x14ac:dyDescent="0.25">
      <c r="O6995" s="1"/>
    </row>
    <row r="6996" spans="15:15" x14ac:dyDescent="0.25">
      <c r="O6996" s="1"/>
    </row>
    <row r="6997" spans="15:15" x14ac:dyDescent="0.25">
      <c r="O6997" s="1"/>
    </row>
    <row r="6998" spans="15:15" x14ac:dyDescent="0.25">
      <c r="O6998" s="1"/>
    </row>
    <row r="6999" spans="15:15" x14ac:dyDescent="0.25">
      <c r="O6999" s="1"/>
    </row>
    <row r="7000" spans="15:15" x14ac:dyDescent="0.25">
      <c r="O7000" s="1"/>
    </row>
    <row r="7001" spans="15:15" x14ac:dyDescent="0.25">
      <c r="O7001" s="1"/>
    </row>
    <row r="7002" spans="15:15" x14ac:dyDescent="0.25">
      <c r="O7002" s="1"/>
    </row>
    <row r="7003" spans="15:15" x14ac:dyDescent="0.25">
      <c r="O7003" s="1"/>
    </row>
    <row r="7004" spans="15:15" x14ac:dyDescent="0.25">
      <c r="O7004" s="1"/>
    </row>
    <row r="7005" spans="15:15" x14ac:dyDescent="0.25">
      <c r="O7005" s="1"/>
    </row>
    <row r="7006" spans="15:15" x14ac:dyDescent="0.25">
      <c r="O7006" s="1"/>
    </row>
    <row r="7007" spans="15:15" x14ac:dyDescent="0.25">
      <c r="O7007" s="1"/>
    </row>
    <row r="7008" spans="15:15" x14ac:dyDescent="0.25">
      <c r="O7008" s="1"/>
    </row>
    <row r="7009" spans="15:15" x14ac:dyDescent="0.25">
      <c r="O7009" s="1"/>
    </row>
    <row r="7010" spans="15:15" x14ac:dyDescent="0.25">
      <c r="O7010" s="1"/>
    </row>
    <row r="7011" spans="15:15" x14ac:dyDescent="0.25">
      <c r="O7011" s="1"/>
    </row>
    <row r="7012" spans="15:15" x14ac:dyDescent="0.25">
      <c r="O7012" s="1"/>
    </row>
    <row r="7013" spans="15:15" x14ac:dyDescent="0.25">
      <c r="O7013" s="1"/>
    </row>
    <row r="7014" spans="15:15" x14ac:dyDescent="0.25">
      <c r="O7014" s="1"/>
    </row>
    <row r="7015" spans="15:15" x14ac:dyDescent="0.25">
      <c r="O7015" s="1"/>
    </row>
    <row r="7016" spans="15:15" x14ac:dyDescent="0.25">
      <c r="O7016" s="1"/>
    </row>
    <row r="7017" spans="15:15" x14ac:dyDescent="0.25">
      <c r="O7017" s="1"/>
    </row>
    <row r="7018" spans="15:15" x14ac:dyDescent="0.25">
      <c r="O7018" s="1"/>
    </row>
    <row r="7019" spans="15:15" x14ac:dyDescent="0.25">
      <c r="O7019" s="1"/>
    </row>
    <row r="7020" spans="15:15" x14ac:dyDescent="0.25">
      <c r="O7020" s="1"/>
    </row>
    <row r="7021" spans="15:15" x14ac:dyDescent="0.25">
      <c r="O7021" s="1"/>
    </row>
    <row r="7022" spans="15:15" x14ac:dyDescent="0.25">
      <c r="O7022" s="1"/>
    </row>
    <row r="7023" spans="15:15" x14ac:dyDescent="0.25">
      <c r="O7023" s="1"/>
    </row>
    <row r="7024" spans="15:15" x14ac:dyDescent="0.25">
      <c r="O7024" s="1"/>
    </row>
    <row r="7025" spans="15:15" x14ac:dyDescent="0.25">
      <c r="O7025" s="1"/>
    </row>
    <row r="7026" spans="15:15" x14ac:dyDescent="0.25">
      <c r="O7026" s="1"/>
    </row>
    <row r="7027" spans="15:15" x14ac:dyDescent="0.25">
      <c r="O7027" s="1"/>
    </row>
    <row r="7028" spans="15:15" x14ac:dyDescent="0.25">
      <c r="O7028" s="1"/>
    </row>
    <row r="7029" spans="15:15" x14ac:dyDescent="0.25">
      <c r="O7029" s="1"/>
    </row>
    <row r="7030" spans="15:15" x14ac:dyDescent="0.25">
      <c r="O7030" s="1"/>
    </row>
    <row r="7031" spans="15:15" x14ac:dyDescent="0.25">
      <c r="O7031" s="1"/>
    </row>
    <row r="7032" spans="15:15" x14ac:dyDescent="0.25">
      <c r="O7032" s="1"/>
    </row>
    <row r="7033" spans="15:15" x14ac:dyDescent="0.25">
      <c r="O7033" s="1"/>
    </row>
    <row r="7034" spans="15:15" x14ac:dyDescent="0.25">
      <c r="O7034" s="1"/>
    </row>
    <row r="7035" spans="15:15" x14ac:dyDescent="0.25">
      <c r="O7035" s="1"/>
    </row>
    <row r="7036" spans="15:15" x14ac:dyDescent="0.25">
      <c r="O7036" s="1"/>
    </row>
    <row r="7037" spans="15:15" x14ac:dyDescent="0.25">
      <c r="O7037" s="1"/>
    </row>
    <row r="7038" spans="15:15" x14ac:dyDescent="0.25">
      <c r="O7038" s="1"/>
    </row>
    <row r="7039" spans="15:15" x14ac:dyDescent="0.25">
      <c r="O7039" s="1"/>
    </row>
    <row r="7040" spans="15:15" x14ac:dyDescent="0.25">
      <c r="O7040" s="1"/>
    </row>
    <row r="7041" spans="15:15" x14ac:dyDescent="0.25">
      <c r="O7041" s="1"/>
    </row>
    <row r="7042" spans="15:15" x14ac:dyDescent="0.25">
      <c r="O7042" s="1"/>
    </row>
    <row r="7043" spans="15:15" x14ac:dyDescent="0.25">
      <c r="O7043" s="1"/>
    </row>
    <row r="7044" spans="15:15" x14ac:dyDescent="0.25">
      <c r="O7044" s="1"/>
    </row>
    <row r="7045" spans="15:15" x14ac:dyDescent="0.25">
      <c r="O7045" s="1"/>
    </row>
    <row r="7046" spans="15:15" x14ac:dyDescent="0.25">
      <c r="O7046" s="1"/>
    </row>
    <row r="7047" spans="15:15" x14ac:dyDescent="0.25">
      <c r="O7047" s="1"/>
    </row>
    <row r="7048" spans="15:15" x14ac:dyDescent="0.25">
      <c r="O7048" s="1"/>
    </row>
    <row r="7049" spans="15:15" x14ac:dyDescent="0.25">
      <c r="O7049" s="1"/>
    </row>
    <row r="7050" spans="15:15" x14ac:dyDescent="0.25">
      <c r="O7050" s="1"/>
    </row>
    <row r="7051" spans="15:15" x14ac:dyDescent="0.25">
      <c r="O7051" s="1"/>
    </row>
    <row r="7052" spans="15:15" x14ac:dyDescent="0.25">
      <c r="O7052" s="1"/>
    </row>
    <row r="7053" spans="15:15" x14ac:dyDescent="0.25">
      <c r="O7053" s="1"/>
    </row>
    <row r="7054" spans="15:15" x14ac:dyDescent="0.25">
      <c r="O7054" s="1"/>
    </row>
    <row r="7055" spans="15:15" x14ac:dyDescent="0.25">
      <c r="O7055" s="1"/>
    </row>
    <row r="7056" spans="15:15" x14ac:dyDescent="0.25">
      <c r="O7056" s="1"/>
    </row>
    <row r="7057" spans="15:15" x14ac:dyDescent="0.25">
      <c r="O7057" s="1"/>
    </row>
    <row r="7058" spans="15:15" x14ac:dyDescent="0.25">
      <c r="O7058" s="1"/>
    </row>
    <row r="7059" spans="15:15" x14ac:dyDescent="0.25">
      <c r="O7059" s="1"/>
    </row>
    <row r="7060" spans="15:15" x14ac:dyDescent="0.25">
      <c r="O7060" s="1"/>
    </row>
    <row r="7061" spans="15:15" x14ac:dyDescent="0.25">
      <c r="O7061" s="1"/>
    </row>
    <row r="7062" spans="15:15" x14ac:dyDescent="0.25">
      <c r="O7062" s="1"/>
    </row>
    <row r="7063" spans="15:15" x14ac:dyDescent="0.25">
      <c r="O7063" s="1"/>
    </row>
    <row r="7064" spans="15:15" x14ac:dyDescent="0.25">
      <c r="O7064" s="1"/>
    </row>
    <row r="7065" spans="15:15" x14ac:dyDescent="0.25">
      <c r="O7065" s="1"/>
    </row>
    <row r="7066" spans="15:15" x14ac:dyDescent="0.25">
      <c r="O7066" s="1"/>
    </row>
    <row r="7067" spans="15:15" x14ac:dyDescent="0.25">
      <c r="O7067" s="1"/>
    </row>
    <row r="7068" spans="15:15" x14ac:dyDescent="0.25">
      <c r="O7068" s="1"/>
    </row>
    <row r="7069" spans="15:15" x14ac:dyDescent="0.25">
      <c r="O7069" s="1"/>
    </row>
    <row r="7070" spans="15:15" x14ac:dyDescent="0.25">
      <c r="O7070" s="1"/>
    </row>
    <row r="7071" spans="15:15" x14ac:dyDescent="0.25">
      <c r="O7071" s="1"/>
    </row>
    <row r="7072" spans="15:15" x14ac:dyDescent="0.25">
      <c r="O7072" s="1"/>
    </row>
    <row r="7073" spans="15:15" x14ac:dyDescent="0.25">
      <c r="O7073" s="1"/>
    </row>
    <row r="7074" spans="15:15" x14ac:dyDescent="0.25">
      <c r="O7074" s="1"/>
    </row>
    <row r="7075" spans="15:15" x14ac:dyDescent="0.25">
      <c r="O7075" s="1"/>
    </row>
    <row r="7076" spans="15:15" x14ac:dyDescent="0.25">
      <c r="O7076" s="1"/>
    </row>
    <row r="7077" spans="15:15" x14ac:dyDescent="0.25">
      <c r="O7077" s="1"/>
    </row>
    <row r="7078" spans="15:15" x14ac:dyDescent="0.25">
      <c r="O7078" s="1"/>
    </row>
    <row r="7079" spans="15:15" x14ac:dyDescent="0.25">
      <c r="O7079" s="1"/>
    </row>
    <row r="7080" spans="15:15" x14ac:dyDescent="0.25">
      <c r="O7080" s="1"/>
    </row>
    <row r="7081" spans="15:15" x14ac:dyDescent="0.25">
      <c r="O7081" s="1"/>
    </row>
    <row r="7082" spans="15:15" x14ac:dyDescent="0.25">
      <c r="O7082" s="1"/>
    </row>
    <row r="7083" spans="15:15" x14ac:dyDescent="0.25">
      <c r="O7083" s="1"/>
    </row>
    <row r="7084" spans="15:15" x14ac:dyDescent="0.25">
      <c r="O7084" s="1"/>
    </row>
    <row r="7085" spans="15:15" x14ac:dyDescent="0.25">
      <c r="O7085" s="1"/>
    </row>
    <row r="7086" spans="15:15" x14ac:dyDescent="0.25">
      <c r="O7086" s="1"/>
    </row>
    <row r="7087" spans="15:15" x14ac:dyDescent="0.25">
      <c r="O7087" s="1"/>
    </row>
    <row r="7088" spans="15:15" x14ac:dyDescent="0.25">
      <c r="O7088" s="1"/>
    </row>
    <row r="7089" spans="15:15" x14ac:dyDescent="0.25">
      <c r="O7089" s="1"/>
    </row>
    <row r="7090" spans="15:15" x14ac:dyDescent="0.25">
      <c r="O7090" s="1"/>
    </row>
    <row r="7091" spans="15:15" x14ac:dyDescent="0.25">
      <c r="O7091" s="1"/>
    </row>
    <row r="7092" spans="15:15" x14ac:dyDescent="0.25">
      <c r="O7092" s="1"/>
    </row>
    <row r="7093" spans="15:15" x14ac:dyDescent="0.25">
      <c r="O7093" s="1"/>
    </row>
    <row r="7094" spans="15:15" x14ac:dyDescent="0.25">
      <c r="O7094" s="1"/>
    </row>
    <row r="7095" spans="15:15" x14ac:dyDescent="0.25">
      <c r="O7095" s="1"/>
    </row>
    <row r="7096" spans="15:15" x14ac:dyDescent="0.25">
      <c r="O7096" s="1"/>
    </row>
    <row r="7097" spans="15:15" x14ac:dyDescent="0.25">
      <c r="O7097" s="1"/>
    </row>
    <row r="7098" spans="15:15" x14ac:dyDescent="0.25">
      <c r="O7098" s="1"/>
    </row>
    <row r="7099" spans="15:15" x14ac:dyDescent="0.25">
      <c r="O7099" s="1"/>
    </row>
    <row r="7100" spans="15:15" x14ac:dyDescent="0.25">
      <c r="O7100" s="1"/>
    </row>
    <row r="7101" spans="15:15" x14ac:dyDescent="0.25">
      <c r="O7101" s="1"/>
    </row>
    <row r="7102" spans="15:15" x14ac:dyDescent="0.25">
      <c r="O7102" s="1"/>
    </row>
    <row r="7103" spans="15:15" x14ac:dyDescent="0.25">
      <c r="O7103" s="1"/>
    </row>
    <row r="7104" spans="15:15" x14ac:dyDescent="0.25">
      <c r="O7104" s="1"/>
    </row>
    <row r="7105" spans="15:15" x14ac:dyDescent="0.25">
      <c r="O7105" s="1"/>
    </row>
    <row r="7106" spans="15:15" x14ac:dyDescent="0.25">
      <c r="O7106" s="1"/>
    </row>
    <row r="7107" spans="15:15" x14ac:dyDescent="0.25">
      <c r="O7107" s="1"/>
    </row>
    <row r="7108" spans="15:15" x14ac:dyDescent="0.25">
      <c r="O7108" s="1"/>
    </row>
    <row r="7109" spans="15:15" x14ac:dyDescent="0.25">
      <c r="O7109" s="1"/>
    </row>
    <row r="7110" spans="15:15" x14ac:dyDescent="0.25">
      <c r="O7110" s="1"/>
    </row>
    <row r="7111" spans="15:15" x14ac:dyDescent="0.25">
      <c r="O7111" s="1"/>
    </row>
    <row r="7112" spans="15:15" x14ac:dyDescent="0.25">
      <c r="O7112" s="1"/>
    </row>
    <row r="7113" spans="15:15" x14ac:dyDescent="0.25">
      <c r="O7113" s="1"/>
    </row>
    <row r="7114" spans="15:15" x14ac:dyDescent="0.25">
      <c r="O7114" s="1"/>
    </row>
    <row r="7115" spans="15:15" x14ac:dyDescent="0.25">
      <c r="O7115" s="1"/>
    </row>
    <row r="7116" spans="15:15" x14ac:dyDescent="0.25">
      <c r="O7116" s="1"/>
    </row>
    <row r="7117" spans="15:15" x14ac:dyDescent="0.25">
      <c r="O7117" s="1"/>
    </row>
    <row r="7118" spans="15:15" x14ac:dyDescent="0.25">
      <c r="O7118" s="1"/>
    </row>
    <row r="7119" spans="15:15" x14ac:dyDescent="0.25">
      <c r="O7119" s="1"/>
    </row>
    <row r="7120" spans="15:15" x14ac:dyDescent="0.25">
      <c r="O7120" s="1"/>
    </row>
    <row r="7121" spans="15:15" x14ac:dyDescent="0.25">
      <c r="O7121" s="1"/>
    </row>
    <row r="7122" spans="15:15" x14ac:dyDescent="0.25">
      <c r="O7122" s="1"/>
    </row>
    <row r="7123" spans="15:15" x14ac:dyDescent="0.25">
      <c r="O7123" s="1"/>
    </row>
    <row r="7124" spans="15:15" x14ac:dyDescent="0.25">
      <c r="O7124" s="1"/>
    </row>
    <row r="7125" spans="15:15" x14ac:dyDescent="0.25">
      <c r="O7125" s="1"/>
    </row>
    <row r="7126" spans="15:15" x14ac:dyDescent="0.25">
      <c r="O7126" s="1"/>
    </row>
    <row r="7127" spans="15:15" x14ac:dyDescent="0.25">
      <c r="O7127" s="1"/>
    </row>
    <row r="7128" spans="15:15" x14ac:dyDescent="0.25">
      <c r="O7128" s="1"/>
    </row>
    <row r="7129" spans="15:15" x14ac:dyDescent="0.25">
      <c r="O7129" s="1"/>
    </row>
    <row r="7130" spans="15:15" x14ac:dyDescent="0.25">
      <c r="O7130" s="1"/>
    </row>
    <row r="7131" spans="15:15" x14ac:dyDescent="0.25">
      <c r="O7131" s="1"/>
    </row>
    <row r="7132" spans="15:15" x14ac:dyDescent="0.25">
      <c r="O7132" s="1"/>
    </row>
    <row r="7133" spans="15:15" x14ac:dyDescent="0.25">
      <c r="O7133" s="1"/>
    </row>
    <row r="7134" spans="15:15" x14ac:dyDescent="0.25">
      <c r="O7134" s="1"/>
    </row>
    <row r="7135" spans="15:15" x14ac:dyDescent="0.25">
      <c r="O7135" s="1"/>
    </row>
    <row r="7136" spans="15:15" x14ac:dyDescent="0.25">
      <c r="O7136" s="1"/>
    </row>
    <row r="7137" spans="15:15" x14ac:dyDescent="0.25">
      <c r="O7137" s="1"/>
    </row>
    <row r="7138" spans="15:15" x14ac:dyDescent="0.25">
      <c r="O7138" s="1"/>
    </row>
    <row r="7139" spans="15:15" x14ac:dyDescent="0.25">
      <c r="O7139" s="1"/>
    </row>
    <row r="7140" spans="15:15" x14ac:dyDescent="0.25">
      <c r="O7140" s="1"/>
    </row>
    <row r="7141" spans="15:15" x14ac:dyDescent="0.25">
      <c r="O7141" s="1"/>
    </row>
    <row r="7142" spans="15:15" x14ac:dyDescent="0.25">
      <c r="O7142" s="1"/>
    </row>
    <row r="7143" spans="15:15" x14ac:dyDescent="0.25">
      <c r="O7143" s="1"/>
    </row>
    <row r="7144" spans="15:15" x14ac:dyDescent="0.25">
      <c r="O7144" s="1"/>
    </row>
    <row r="7145" spans="15:15" x14ac:dyDescent="0.25">
      <c r="O7145" s="1"/>
    </row>
    <row r="7146" spans="15:15" x14ac:dyDescent="0.25">
      <c r="O7146" s="1"/>
    </row>
    <row r="7147" spans="15:15" x14ac:dyDescent="0.25">
      <c r="O7147" s="1"/>
    </row>
    <row r="7148" spans="15:15" x14ac:dyDescent="0.25">
      <c r="O7148" s="1"/>
    </row>
    <row r="7149" spans="15:15" x14ac:dyDescent="0.25">
      <c r="O7149" s="1"/>
    </row>
    <row r="7150" spans="15:15" x14ac:dyDescent="0.25">
      <c r="O7150" s="1"/>
    </row>
    <row r="7151" spans="15:15" x14ac:dyDescent="0.25">
      <c r="O7151" s="1"/>
    </row>
    <row r="7152" spans="15:15" x14ac:dyDescent="0.25">
      <c r="O7152" s="1"/>
    </row>
    <row r="7153" spans="15:15" x14ac:dyDescent="0.25">
      <c r="O7153" s="1"/>
    </row>
    <row r="7154" spans="15:15" x14ac:dyDescent="0.25">
      <c r="O7154" s="1"/>
    </row>
    <row r="7155" spans="15:15" x14ac:dyDescent="0.25">
      <c r="O7155" s="1"/>
    </row>
    <row r="7156" spans="15:15" x14ac:dyDescent="0.25">
      <c r="O7156" s="1"/>
    </row>
    <row r="7157" spans="15:15" x14ac:dyDescent="0.25">
      <c r="O7157" s="1"/>
    </row>
    <row r="7158" spans="15:15" x14ac:dyDescent="0.25">
      <c r="O7158" s="1"/>
    </row>
    <row r="7159" spans="15:15" x14ac:dyDescent="0.25">
      <c r="O7159" s="1"/>
    </row>
    <row r="7160" spans="15:15" x14ac:dyDescent="0.25">
      <c r="O7160" s="1"/>
    </row>
    <row r="7161" spans="15:15" x14ac:dyDescent="0.25">
      <c r="O7161" s="1"/>
    </row>
    <row r="7162" spans="15:15" x14ac:dyDescent="0.25">
      <c r="O7162" s="1"/>
    </row>
    <row r="7163" spans="15:15" x14ac:dyDescent="0.25">
      <c r="O7163" s="1"/>
    </row>
    <row r="7164" spans="15:15" x14ac:dyDescent="0.25">
      <c r="O7164" s="1"/>
    </row>
    <row r="7165" spans="15:15" x14ac:dyDescent="0.25">
      <c r="O7165" s="1"/>
    </row>
    <row r="7166" spans="15:15" x14ac:dyDescent="0.25">
      <c r="O7166" s="1"/>
    </row>
    <row r="7167" spans="15:15" x14ac:dyDescent="0.25">
      <c r="O7167" s="1"/>
    </row>
    <row r="7168" spans="15:15" x14ac:dyDescent="0.25">
      <c r="O7168" s="1"/>
    </row>
    <row r="7169" spans="15:15" x14ac:dyDescent="0.25">
      <c r="O7169" s="1"/>
    </row>
    <row r="7170" spans="15:15" x14ac:dyDescent="0.25">
      <c r="O7170" s="1"/>
    </row>
    <row r="7171" spans="15:15" x14ac:dyDescent="0.25">
      <c r="O7171" s="1"/>
    </row>
    <row r="7172" spans="15:15" x14ac:dyDescent="0.25">
      <c r="O7172" s="1"/>
    </row>
    <row r="7173" spans="15:15" x14ac:dyDescent="0.25">
      <c r="O7173" s="1"/>
    </row>
    <row r="7174" spans="15:15" x14ac:dyDescent="0.25">
      <c r="O7174" s="1"/>
    </row>
    <row r="7175" spans="15:15" x14ac:dyDescent="0.25">
      <c r="O7175" s="1"/>
    </row>
    <row r="7176" spans="15:15" x14ac:dyDescent="0.25">
      <c r="O7176" s="1"/>
    </row>
    <row r="7177" spans="15:15" x14ac:dyDescent="0.25">
      <c r="O7177" s="1"/>
    </row>
    <row r="7178" spans="15:15" x14ac:dyDescent="0.25">
      <c r="O7178" s="1"/>
    </row>
    <row r="7179" spans="15:15" x14ac:dyDescent="0.25">
      <c r="O7179" s="1"/>
    </row>
    <row r="7180" spans="15:15" x14ac:dyDescent="0.25">
      <c r="O7180" s="1"/>
    </row>
    <row r="7181" spans="15:15" x14ac:dyDescent="0.25">
      <c r="O7181" s="1"/>
    </row>
    <row r="7182" spans="15:15" x14ac:dyDescent="0.25">
      <c r="O7182" s="1"/>
    </row>
    <row r="7183" spans="15:15" x14ac:dyDescent="0.25">
      <c r="O7183" s="1"/>
    </row>
    <row r="7184" spans="15:15" x14ac:dyDescent="0.25">
      <c r="O7184" s="1"/>
    </row>
    <row r="7185" spans="15:15" x14ac:dyDescent="0.25">
      <c r="O7185" s="1"/>
    </row>
    <row r="7186" spans="15:15" x14ac:dyDescent="0.25">
      <c r="O7186" s="1"/>
    </row>
    <row r="7187" spans="15:15" x14ac:dyDescent="0.25">
      <c r="O7187" s="1"/>
    </row>
    <row r="7188" spans="15:15" x14ac:dyDescent="0.25">
      <c r="O7188" s="1"/>
    </row>
    <row r="7189" spans="15:15" x14ac:dyDescent="0.25">
      <c r="O7189" s="1"/>
    </row>
    <row r="7190" spans="15:15" x14ac:dyDescent="0.25">
      <c r="O7190" s="1"/>
    </row>
    <row r="7191" spans="15:15" x14ac:dyDescent="0.25">
      <c r="O7191" s="1"/>
    </row>
    <row r="7192" spans="15:15" x14ac:dyDescent="0.25">
      <c r="O7192" s="1"/>
    </row>
    <row r="7193" spans="15:15" x14ac:dyDescent="0.25">
      <c r="O7193" s="1"/>
    </row>
    <row r="7194" spans="15:15" x14ac:dyDescent="0.25">
      <c r="O7194" s="1"/>
    </row>
    <row r="7195" spans="15:15" x14ac:dyDescent="0.25">
      <c r="O7195" s="1"/>
    </row>
    <row r="7196" spans="15:15" x14ac:dyDescent="0.25">
      <c r="O7196" s="1"/>
    </row>
    <row r="7197" spans="15:15" x14ac:dyDescent="0.25">
      <c r="O7197" s="1"/>
    </row>
    <row r="7198" spans="15:15" x14ac:dyDescent="0.25">
      <c r="O7198" s="1"/>
    </row>
    <row r="7199" spans="15:15" x14ac:dyDescent="0.25">
      <c r="O7199" s="1"/>
    </row>
    <row r="7200" spans="15:15" x14ac:dyDescent="0.25">
      <c r="O7200" s="1"/>
    </row>
    <row r="7201" spans="15:15" x14ac:dyDescent="0.25">
      <c r="O7201" s="1"/>
    </row>
    <row r="7202" spans="15:15" x14ac:dyDescent="0.25">
      <c r="O7202" s="1"/>
    </row>
    <row r="7203" spans="15:15" x14ac:dyDescent="0.25">
      <c r="O7203" s="1"/>
    </row>
    <row r="7204" spans="15:15" x14ac:dyDescent="0.25">
      <c r="O7204" s="1"/>
    </row>
    <row r="7205" spans="15:15" x14ac:dyDescent="0.25">
      <c r="O7205" s="1"/>
    </row>
    <row r="7206" spans="15:15" x14ac:dyDescent="0.25">
      <c r="O7206" s="1"/>
    </row>
    <row r="7207" spans="15:15" x14ac:dyDescent="0.25">
      <c r="O7207" s="1"/>
    </row>
    <row r="7208" spans="15:15" x14ac:dyDescent="0.25">
      <c r="O7208" s="1"/>
    </row>
    <row r="7209" spans="15:15" x14ac:dyDescent="0.25">
      <c r="O7209" s="1"/>
    </row>
    <row r="7210" spans="15:15" x14ac:dyDescent="0.25">
      <c r="O7210" s="1"/>
    </row>
    <row r="7211" spans="15:15" x14ac:dyDescent="0.25">
      <c r="O7211" s="1"/>
    </row>
    <row r="7212" spans="15:15" x14ac:dyDescent="0.25">
      <c r="O7212" s="1"/>
    </row>
    <row r="7213" spans="15:15" x14ac:dyDescent="0.25">
      <c r="O7213" s="1"/>
    </row>
    <row r="7214" spans="15:15" x14ac:dyDescent="0.25">
      <c r="O7214" s="1"/>
    </row>
    <row r="7215" spans="15:15" x14ac:dyDescent="0.25">
      <c r="O7215" s="1"/>
    </row>
    <row r="7216" spans="15:15" x14ac:dyDescent="0.25">
      <c r="O7216" s="1"/>
    </row>
    <row r="7217" spans="15:15" x14ac:dyDescent="0.25">
      <c r="O72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opLeftCell="F16" workbookViewId="0">
      <selection activeCell="N25" sqref="N25:P29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5" width="19.7109375" bestFit="1" customWidth="1"/>
    <col min="16" max="16" width="21.7109375" bestFit="1" customWidth="1"/>
    <col min="17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7" x14ac:dyDescent="0.25">
      <c r="B25" t="s">
        <v>226</v>
      </c>
      <c r="C25" t="s">
        <v>227</v>
      </c>
      <c r="E25" t="s">
        <v>236</v>
      </c>
      <c r="J25" t="s">
        <v>228</v>
      </c>
      <c r="K25" t="s">
        <v>229</v>
      </c>
      <c r="L25" t="s">
        <v>236</v>
      </c>
      <c r="O25" t="s">
        <v>234</v>
      </c>
      <c r="P25" t="s">
        <v>235</v>
      </c>
      <c r="Q25" s="2" t="s">
        <v>236</v>
      </c>
    </row>
    <row r="26" spans="1:17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E26">
        <f>(C26/B26*100)-100</f>
        <v>-78.005716881724879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  <c r="L26">
        <f>(K26/J26*100)-100</f>
        <v>-72.003635458287704</v>
      </c>
      <c r="N26" t="s">
        <v>222</v>
      </c>
      <c r="O26" s="1">
        <f>SUM(Debt_SmellConCloni2.1.5)/ROWS(Debt_SmellConCloni2.1.5)</f>
        <v>5.5456272441411638</v>
      </c>
      <c r="P26" s="1">
        <f>SUM(Debt_SmellSenzaCloni2.1.5)/ROWS(Debt_SmellSenzaCloni2.1.5)</f>
        <v>4.2464281911148518</v>
      </c>
      <c r="Q26">
        <f>(P26/O26*100)-100</f>
        <v>-23.427450058041458</v>
      </c>
    </row>
    <row r="27" spans="1:17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E27">
        <f t="shared" ref="E27:E29" si="0">(C27/B27*100)-100</f>
        <v>-78.148266590581713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  <c r="L27">
        <f t="shared" ref="L27:L29" si="1">(K27/J27*100)-100</f>
        <v>-72.207599053107288</v>
      </c>
      <c r="N27" t="s">
        <v>223</v>
      </c>
      <c r="O27" s="1">
        <f>SUM(Debt_SmellConCloni2.1.6)/ROWS(Debt_SmellConCloni2.1.6)</f>
        <v>5.5443316027159648</v>
      </c>
      <c r="P27" s="1">
        <f>SUM(Debt_SmellSenzaCloni2.1.6)/ROWS(Debt_SmellSenzaCloni2.1.6)</f>
        <v>4.2664373869066221</v>
      </c>
      <c r="Q27">
        <f t="shared" ref="Q27:Q29" si="2">(P27/O27*100)-100</f>
        <v>-23.0486613604307</v>
      </c>
    </row>
    <row r="28" spans="1:17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E28">
        <f t="shared" si="0"/>
        <v>-74.691069056293216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  <c r="L28">
        <f t="shared" si="1"/>
        <v>-70.037554809046441</v>
      </c>
      <c r="N28" t="s">
        <v>224</v>
      </c>
      <c r="O28" s="1">
        <f>SUM(Debt_SmellConCloni2.1.7)/ROWS(Debt_SmellConCloni2.1.7)</f>
        <v>5.540791237521443</v>
      </c>
      <c r="P28" s="1">
        <f>SUM(Debt_SmellSenzaCloni2.1.7)/ROWS(Debt_SmellSenzaCloni2.1.7)</f>
        <v>4.3167179300512517</v>
      </c>
      <c r="Q28">
        <f t="shared" si="2"/>
        <v>-22.092030812872764</v>
      </c>
    </row>
    <row r="29" spans="1:17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E29">
        <f t="shared" si="0"/>
        <v>-74.230926041783647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  <c r="L29">
        <f t="shared" si="1"/>
        <v>-69.624506873706054</v>
      </c>
      <c r="N29" t="s">
        <v>225</v>
      </c>
      <c r="O29" s="1">
        <f>SUM(Debt_SmellConCloni2.1.8)/ROWS(Debt_SmellConCloni2.1.8)</f>
        <v>5.5075682592210677</v>
      </c>
      <c r="P29" s="1">
        <f>SUM(Debt_SmellSenzaCloni2.1.8)/ROWS(Debt_SmellSenzaCloni2.1.8)</f>
        <v>4.3065941124017266</v>
      </c>
      <c r="Q29">
        <f t="shared" si="2"/>
        <v>-21.805887649392361</v>
      </c>
    </row>
    <row r="30" spans="1:17" x14ac:dyDescent="0.25">
      <c r="K30" s="1"/>
      <c r="P30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93"/>
  <sheetViews>
    <sheetView tabSelected="1" topLeftCell="D69" workbookViewId="0">
      <selection activeCell="Q81" sqref="Q81"/>
    </sheetView>
  </sheetViews>
  <sheetFormatPr defaultRowHeight="15" x14ac:dyDescent="0.25"/>
  <cols>
    <col min="5" max="5" width="14.42578125" bestFit="1" customWidth="1"/>
    <col min="6" max="6" width="20" bestFit="1" customWidth="1"/>
    <col min="7" max="7" width="22" bestFit="1" customWidth="1"/>
  </cols>
  <sheetData>
    <row r="3" spans="5:6" x14ac:dyDescent="0.25">
      <c r="F3" t="s">
        <v>221</v>
      </c>
    </row>
    <row r="4" spans="5:6" x14ac:dyDescent="0.25">
      <c r="E4" t="s">
        <v>222</v>
      </c>
      <c r="F4">
        <f>ROWS(NumeroFileConCloni2.1.5)</f>
        <v>146</v>
      </c>
    </row>
    <row r="5" spans="5:6" x14ac:dyDescent="0.25">
      <c r="E5" t="s">
        <v>223</v>
      </c>
      <c r="F5">
        <f>ROWS(NumeroFileConCloni2.1.6)</f>
        <v>146</v>
      </c>
    </row>
    <row r="6" spans="5:6" x14ac:dyDescent="0.25">
      <c r="E6" t="s">
        <v>224</v>
      </c>
      <c r="F6">
        <f>ROWS(NumeroFileConCloni2.1.7)</f>
        <v>147</v>
      </c>
    </row>
    <row r="7" spans="5:6" x14ac:dyDescent="0.25">
      <c r="E7" t="s">
        <v>225</v>
      </c>
      <c r="F7">
        <f>ROWS(NumeroFileConCloni2.1.8)</f>
        <v>151</v>
      </c>
    </row>
    <row r="8" spans="5:6" x14ac:dyDescent="0.25">
      <c r="E8" t="s">
        <v>237</v>
      </c>
      <c r="F8">
        <f>ROWS(NumeroFileConCloni4.0)</f>
        <v>336</v>
      </c>
    </row>
    <row r="9" spans="5:6" x14ac:dyDescent="0.25">
      <c r="E9" t="s">
        <v>238</v>
      </c>
      <c r="F9">
        <f>ROWS(NumeroFileConCloni4.1)</f>
        <v>353</v>
      </c>
    </row>
    <row r="10" spans="5:6" x14ac:dyDescent="0.25">
      <c r="E10" t="s">
        <v>239</v>
      </c>
      <c r="F10">
        <f>ROWS(NumeroFileConCloni4.2)</f>
        <v>228</v>
      </c>
    </row>
    <row r="11" spans="5:6" x14ac:dyDescent="0.25">
      <c r="E11" t="s">
        <v>240</v>
      </c>
      <c r="F11">
        <f>ROWS(NumeroFileConCloni4.3)</f>
        <v>357</v>
      </c>
    </row>
    <row r="12" spans="5:6" x14ac:dyDescent="0.25">
      <c r="E12" t="s">
        <v>241</v>
      </c>
      <c r="F12">
        <f>ROWS(NumeroFileConCloni1.2.20)</f>
        <v>1107</v>
      </c>
    </row>
    <row r="13" spans="5:6" x14ac:dyDescent="0.25">
      <c r="E13" t="s">
        <v>242</v>
      </c>
      <c r="F13">
        <f>ROWS(NumeroFileConCloni1.2.30)</f>
        <v>1166</v>
      </c>
    </row>
    <row r="14" spans="5:6" x14ac:dyDescent="0.25">
      <c r="E14" t="s">
        <v>243</v>
      </c>
      <c r="F14">
        <f>ROWS(NumeroFileConCloni1.2.40)</f>
        <v>1292</v>
      </c>
    </row>
    <row r="15" spans="5:6" x14ac:dyDescent="0.25">
      <c r="E15" t="s">
        <v>244</v>
      </c>
      <c r="F15">
        <f>ROWS(NumeroFileConCloni1.2.50)</f>
        <v>1385</v>
      </c>
    </row>
    <row r="20" spans="5:7" x14ac:dyDescent="0.25">
      <c r="F20" t="s">
        <v>219</v>
      </c>
      <c r="G20" t="s">
        <v>220</v>
      </c>
    </row>
    <row r="21" spans="5:7" x14ac:dyDescent="0.25">
      <c r="E21" t="s">
        <v>222</v>
      </c>
      <c r="F21">
        <f>SUM(NumeroFileConCloni2.1.5)</f>
        <v>60</v>
      </c>
      <c r="G21">
        <f>ROWS(DebtFIleSenzaCloni2.1.5)</f>
        <v>129</v>
      </c>
    </row>
    <row r="22" spans="5:7" x14ac:dyDescent="0.25">
      <c r="E22" t="s">
        <v>223</v>
      </c>
      <c r="F22">
        <f>SUM(NumeroFileConCloni2.1.6)</f>
        <v>60</v>
      </c>
      <c r="G22">
        <f>ROWS(DebtFileSenzaCloni2.1.6)</f>
        <v>130</v>
      </c>
    </row>
    <row r="23" spans="5:7" x14ac:dyDescent="0.25">
      <c r="E23" t="s">
        <v>224</v>
      </c>
      <c r="F23">
        <f>SUM(NumeroFileConCloni2.1.7)</f>
        <v>61</v>
      </c>
      <c r="G23">
        <f>ROWS(DebtFileSenzaCloni2.1.7)</f>
        <v>134</v>
      </c>
    </row>
    <row r="24" spans="5:7" x14ac:dyDescent="0.25">
      <c r="E24" t="s">
        <v>225</v>
      </c>
      <c r="F24">
        <f>SUM(NumeroFileConCloni2.1.8)</f>
        <v>65</v>
      </c>
      <c r="G24">
        <f>ROWS(DebtFileSenzaCloni2.1.8)</f>
        <v>131</v>
      </c>
    </row>
    <row r="25" spans="5:7" x14ac:dyDescent="0.25">
      <c r="E25" t="s">
        <v>237</v>
      </c>
      <c r="F25">
        <f>SUM(NumeroFileConCloni4.0)</f>
        <v>156</v>
      </c>
      <c r="G25">
        <f>ROWS(DebtFileSenzaCloni4.0)</f>
        <v>1373</v>
      </c>
    </row>
    <row r="26" spans="5:7" x14ac:dyDescent="0.25">
      <c r="E26" t="s">
        <v>238</v>
      </c>
      <c r="F26">
        <f>SUM(NumeroFileConCloni4.1)</f>
        <v>158</v>
      </c>
      <c r="G26">
        <f>ROWS(DebtFileSenzaCloni4.1)</f>
        <v>1409</v>
      </c>
    </row>
    <row r="27" spans="5:7" x14ac:dyDescent="0.25">
      <c r="E27" t="s">
        <v>239</v>
      </c>
      <c r="F27">
        <f>SUM(NumeroFileConCloni4.2)</f>
        <v>76</v>
      </c>
      <c r="G27">
        <f>ROWS(DebtFIleSenzaCloni4.2)</f>
        <v>1618</v>
      </c>
    </row>
    <row r="28" spans="5:7" x14ac:dyDescent="0.25">
      <c r="E28" t="s">
        <v>240</v>
      </c>
      <c r="F28">
        <f>SUM(NumeroFileConCloni4.3)</f>
        <v>160</v>
      </c>
      <c r="G28">
        <f>ROWS(DebtFileSenzaCloni4.3)</f>
        <v>1542</v>
      </c>
    </row>
    <row r="29" spans="5:7" x14ac:dyDescent="0.25">
      <c r="E29" t="s">
        <v>241</v>
      </c>
      <c r="F29">
        <f>SUM(NumeroFileConCloni1.2.20)</f>
        <v>480</v>
      </c>
      <c r="G29">
        <f>ROWS(DebtFileSenzaCloni1.2.20)</f>
        <v>1473</v>
      </c>
    </row>
    <row r="30" spans="5:7" x14ac:dyDescent="0.25">
      <c r="E30" t="s">
        <v>242</v>
      </c>
      <c r="F30">
        <f>SUM(NumeroFileConCloni1.2.30)</f>
        <v>510</v>
      </c>
      <c r="G30">
        <f>ROWS(DebtFileSenzaCloni1.2.30)</f>
        <v>1639</v>
      </c>
    </row>
    <row r="31" spans="5:7" x14ac:dyDescent="0.25">
      <c r="E31" t="s">
        <v>243</v>
      </c>
      <c r="F31">
        <f>SUM(NumeroFileConCloni1.2.40)</f>
        <v>576</v>
      </c>
      <c r="G31">
        <f>ROWS(DebtFileSenzaCloni1.2.40)</f>
        <v>1908</v>
      </c>
    </row>
    <row r="32" spans="5:7" x14ac:dyDescent="0.25">
      <c r="E32" t="s">
        <v>244</v>
      </c>
      <c r="F32">
        <f>SUM(NumeroFileConCloni1.2.50)</f>
        <v>598</v>
      </c>
      <c r="G32">
        <f>ROWS(DebtFileSenzaCloni1.2.50)</f>
        <v>2047</v>
      </c>
    </row>
    <row r="39" spans="5:7" x14ac:dyDescent="0.25">
      <c r="F39" t="s">
        <v>226</v>
      </c>
      <c r="G39" t="s">
        <v>227</v>
      </c>
    </row>
    <row r="40" spans="5:7" x14ac:dyDescent="0.25">
      <c r="E40" t="s">
        <v>222</v>
      </c>
      <c r="F40" s="1">
        <f>SUM(DebtFileConCloni2.1.5)/ROWS(DebtFileConCloni2.1.5)</f>
        <v>1327.0890410958905</v>
      </c>
      <c r="G40" s="1">
        <f>SUM(DebtFIleSenzaCloni2.1.5)/ROWS(DebtFIleSenzaCloni2.1.5)</f>
        <v>291.88372093023258</v>
      </c>
    </row>
    <row r="41" spans="5:7" x14ac:dyDescent="0.25">
      <c r="E41" t="s">
        <v>223</v>
      </c>
      <c r="F41" s="1">
        <f>SUM(DebtFileConCloni2.1.6)/ROWS(DebtFileConCloni2.1.6)</f>
        <v>1329.5547945205481</v>
      </c>
      <c r="G41" s="1">
        <f>SUM(DebtFileSenzaCloni2.1.6)/ROWS(DebtFileSenzaCloni2.1.6)</f>
        <v>290.53076923076924</v>
      </c>
    </row>
    <row r="42" spans="5:7" x14ac:dyDescent="0.25">
      <c r="E42" t="s">
        <v>224</v>
      </c>
      <c r="F42" s="1">
        <f>SUM(DebtFileConCloni2.1.7)/ROWS(DebtFileConCloni2.1.7)</f>
        <v>1266.6462585034014</v>
      </c>
      <c r="G42" s="1">
        <f>SUM(DebtFileSenzaCloni2.1.7)/ROWS(DebtFileSenzaCloni2.1.7)</f>
        <v>320.57462686567163</v>
      </c>
    </row>
    <row r="43" spans="5:7" x14ac:dyDescent="0.25">
      <c r="E43" t="s">
        <v>225</v>
      </c>
      <c r="F43" s="1">
        <f>SUM(DebtFileConCloni2.1.8)/ROWS(DebtFileConCloni2.1.8)</f>
        <v>1239.6953642384105</v>
      </c>
      <c r="G43" s="1">
        <f>SUM(DebtFileSenzaCloni2.1.8)/ROWS(DebtFileSenzaCloni2.1.8)</f>
        <v>319.4580152671756</v>
      </c>
    </row>
    <row r="44" spans="5:7" x14ac:dyDescent="0.25">
      <c r="E44" t="s">
        <v>237</v>
      </c>
      <c r="F44" s="1">
        <f>SUM(DebtFileConCloni4.0)/ROWS(DebtFileConCloni4.0)</f>
        <v>1103.985119047619</v>
      </c>
      <c r="G44" s="1">
        <f>SUM(DebtFileSenzaCloni4.0)/ROWS(DebtFileSenzaCloni4.0)</f>
        <v>177.38455935906774</v>
      </c>
    </row>
    <row r="45" spans="5:7" x14ac:dyDescent="0.25">
      <c r="E45" t="s">
        <v>238</v>
      </c>
      <c r="F45" s="1">
        <f>SUM(DebtFileConCloni4.1)/ROWS(DebtFileConCloni4.1)</f>
        <v>1108.5722379603399</v>
      </c>
      <c r="G45" s="1">
        <f>SUM(DebtFileSenzaCloni4.1)/ROWS(DebtFileSenzaCloni4.1)</f>
        <v>176.80908445706174</v>
      </c>
    </row>
    <row r="46" spans="5:7" x14ac:dyDescent="0.25">
      <c r="E46" t="s">
        <v>239</v>
      </c>
      <c r="F46" s="1">
        <f>SUM(DebtFileConCloni4.2)/ROWS(DebtFileConCloni4.2)</f>
        <v>1232.0394736842106</v>
      </c>
      <c r="G46" s="1">
        <f>SUM(DebtFIleSenzaCloni4.2)/ROWS(DebtFIleSenzaCloni4.2)</f>
        <v>185.26390605686032</v>
      </c>
    </row>
    <row r="47" spans="5:7" x14ac:dyDescent="0.25">
      <c r="E47" t="s">
        <v>240</v>
      </c>
      <c r="F47" s="1">
        <f>SUM(DebtFileConCloni4.3)/ROWS(DebtFileConCloni4.3)</f>
        <v>1090.3585434173669</v>
      </c>
      <c r="G47" s="1">
        <f>SUM(DebtFileSenzaCloni4.3)/ROWS(DebtFileSenzaCloni4.3)</f>
        <v>163.28599221789884</v>
      </c>
    </row>
    <row r="48" spans="5:7" x14ac:dyDescent="0.25">
      <c r="E48" t="s">
        <v>241</v>
      </c>
      <c r="F48" s="1">
        <f>SUM(DebtFileConCloni1.2.20)/ROWS(DebtFileConCloni1.2.20)</f>
        <v>655.34959349593498</v>
      </c>
      <c r="G48" s="1">
        <f>SUM(DebtFileSenzaCloni1.2.20)/ROWS(DebtFileSenzaCloni1.2.20)</f>
        <v>129.89680923285812</v>
      </c>
    </row>
    <row r="49" spans="5:7" x14ac:dyDescent="0.25">
      <c r="E49" t="s">
        <v>242</v>
      </c>
      <c r="F49" s="1">
        <f>SUM(DebtFileConCloni1.2.30)/ROWS(DebtFileConCloni1.2.30)</f>
        <v>727.48627787307032</v>
      </c>
      <c r="G49" s="1">
        <f>SUM(DebtFileSenzaCloni1.2.30)/ROWS(DebtFileSenzaCloni1.2.30)</f>
        <v>124.17327638804149</v>
      </c>
    </row>
    <row r="50" spans="5:7" x14ac:dyDescent="0.25">
      <c r="E50" t="s">
        <v>243</v>
      </c>
      <c r="F50" s="1">
        <f>SUM(DebtFileConCloni1.2.40)/ROWS(DebtFileConCloni1.2.40)</f>
        <v>1046.811145510836</v>
      </c>
      <c r="G50" s="1">
        <f>SUM(DebtFileSenzaCloni1.2.40)/ROWS(DebtFileSenzaCloni1.2.40)</f>
        <v>122.06132075471699</v>
      </c>
    </row>
    <row r="51" spans="5:7" x14ac:dyDescent="0.25">
      <c r="E51" t="s">
        <v>244</v>
      </c>
      <c r="F51" s="1">
        <f>SUM(DebtFileConCloni1.2.50)/ROWS(DebtFileConCloni1.2.50)</f>
        <v>1142.6202166064982</v>
      </c>
      <c r="G51" s="1">
        <f>SUM(DebtFileSenzaCloni1.2.50)/ROWS(DebtFileSenzaCloni1.2.50)</f>
        <v>125.44553004396678</v>
      </c>
    </row>
    <row r="61" spans="5:7" x14ac:dyDescent="0.25">
      <c r="F61" t="s">
        <v>228</v>
      </c>
      <c r="G61" t="s">
        <v>229</v>
      </c>
    </row>
    <row r="62" spans="5:7" x14ac:dyDescent="0.25">
      <c r="E62" t="s">
        <v>222</v>
      </c>
      <c r="F62" s="1">
        <f>SUM(SmellFileConCloni2.1.5)/ROWS(SmellFileConCloni2.1.5)</f>
        <v>219.65753424657535</v>
      </c>
      <c r="G62" s="1">
        <f>SUM(SmellFileSenzaCloni2.1.5)/ROWS(SmellFileSenzaCloni2.1.5)</f>
        <v>61.496124031007753</v>
      </c>
    </row>
    <row r="63" spans="5:7" x14ac:dyDescent="0.25">
      <c r="E63" t="s">
        <v>223</v>
      </c>
      <c r="F63" s="1">
        <f>SUM(SmellFileConCloni2.1.6)/ROWS(SmellFileConCloni2.1.6)</f>
        <v>220.34246575342465</v>
      </c>
      <c r="G63" s="1">
        <f>SUM(SmellFileSenzaCloni2.1.6)/ROWS(SmellFileSenzaCloni2.1.6)</f>
        <v>61.238461538461536</v>
      </c>
    </row>
    <row r="64" spans="5:7" x14ac:dyDescent="0.25">
      <c r="E64" t="s">
        <v>224</v>
      </c>
      <c r="F64" s="1">
        <f>SUM(SmellFileConCloni2.1.7)/ROWS(SmellFileConCloni2.1.7)</f>
        <v>213.47619047619048</v>
      </c>
      <c r="G64" s="1">
        <f>SUM(SmellFileSenzaCloni2.1.7)/ROWS(SmellFileSenzaCloni2.1.7)</f>
        <v>63.962686567164177</v>
      </c>
    </row>
    <row r="65" spans="5:7" x14ac:dyDescent="0.25">
      <c r="E65" t="s">
        <v>225</v>
      </c>
      <c r="F65" s="1">
        <f>SUM(SmellFileConCloni2.1.8)/ROWS(SmellFileConCloni2.1.8)</f>
        <v>209.36423841059602</v>
      </c>
      <c r="G65" s="1">
        <f>SUM(SmellFileSenzaCloni2.1.8)/ROWS(SmellFileSenzaCloni2.1.8)</f>
        <v>63.595419847328245</v>
      </c>
    </row>
    <row r="66" spans="5:7" x14ac:dyDescent="0.25">
      <c r="E66" t="s">
        <v>237</v>
      </c>
      <c r="F66" s="1">
        <f>SUM(SmellFileConCloni4.0)/ROWS(SmellFileConCloni4.0)</f>
        <v>87.577356253704806</v>
      </c>
      <c r="G66" s="1">
        <f>SUM(SmellFileSenzaCloni4.0)/ROWS(SmellFileSenzaCloni4.0)</f>
        <v>38.300801165331393</v>
      </c>
    </row>
    <row r="67" spans="5:7" x14ac:dyDescent="0.25">
      <c r="E67" t="s">
        <v>238</v>
      </c>
      <c r="F67" s="1">
        <f>SUM(SmellFileConCloni4.1)/ROWS(SmellFileConCloni4.1)</f>
        <v>155.19546742209633</v>
      </c>
      <c r="G67" s="1">
        <f>SUM(SmellFileSenzaCloni4.1)/ROWS(SmellFileSenzaCloni4.1)</f>
        <v>38.283179559971614</v>
      </c>
    </row>
    <row r="68" spans="5:7" x14ac:dyDescent="0.25">
      <c r="E68" t="s">
        <v>239</v>
      </c>
      <c r="F68" s="1">
        <f>SUM(SmellFIleConCloni4.2)/ROWS(SmellFIleConCloni4.2)</f>
        <v>147.52631578947367</v>
      </c>
      <c r="G68" s="1">
        <f>SUM(SmellFileSenzaCloni4.2)/ROWS(SmellFileSenzaCloni4.2)</f>
        <v>40.53646477132262</v>
      </c>
    </row>
    <row r="69" spans="5:7" x14ac:dyDescent="0.25">
      <c r="E69" t="s">
        <v>240</v>
      </c>
      <c r="F69" s="1">
        <f>SUM(SmellFileConCloni4.3)/ROWS(SmellFileConCloni4.3)</f>
        <v>155.82072829131653</v>
      </c>
      <c r="G69" s="1">
        <f>SUM(SmellFileSenzaCloni4.3)/ROWS(SmellFileSenzaCloni4.3)</f>
        <v>36.084954604409859</v>
      </c>
    </row>
    <row r="70" spans="5:7" x14ac:dyDescent="0.25">
      <c r="E70" t="s">
        <v>241</v>
      </c>
      <c r="F70" s="1">
        <f>SUM(SmellFileConCloni1.2.20)/ROWS(SmellFileConCloni1.2.20)</f>
        <v>125.11201445347787</v>
      </c>
      <c r="G70" s="1">
        <f>SUM(SmellFileSenzaCloni1.2.20)/ROWS(SmellFileSenzaCloni1.2.20)</f>
        <v>29.524779361846573</v>
      </c>
    </row>
    <row r="71" spans="5:7" x14ac:dyDescent="0.25">
      <c r="E71" t="s">
        <v>242</v>
      </c>
      <c r="F71" s="1">
        <f>SUM(SmellFileConCloni1.2.30)/ROWS(SmellFileConCloni1.2.30)</f>
        <v>137.05488850771869</v>
      </c>
      <c r="G71" s="1">
        <f>SUM(SmellFileSenzaCloni1.2.30)/ROWS(SmellFileSenzaCloni1.2.30)</f>
        <v>28.42769981696156</v>
      </c>
    </row>
    <row r="72" spans="5:7" x14ac:dyDescent="0.25">
      <c r="E72" t="s">
        <v>243</v>
      </c>
      <c r="F72" s="1">
        <f>SUM(SmellFileConCloni1.2.40)/ROWS(SmellFileConCloni1.2.40)</f>
        <v>176.5673374613003</v>
      </c>
      <c r="G72" s="1">
        <f>SUM(SmellFileSenzaCloni1.2.40)/ROWS(SmellFileSenzaCloni1.2.40)</f>
        <v>27.842243186582809</v>
      </c>
    </row>
    <row r="73" spans="5:7" x14ac:dyDescent="0.25">
      <c r="E73" t="s">
        <v>244</v>
      </c>
      <c r="F73" s="1">
        <f>SUM(SmellFileConCloni1.2.50)/ROWS(SmellFileConCloni1.2.50)</f>
        <v>183.69675090252707</v>
      </c>
      <c r="G73" s="1">
        <f>SUM(SmellFileSenzaCloni1.2.50)/ROWS(SmellFileSenzaCloni1.2.50)</f>
        <v>29.551538837322912</v>
      </c>
    </row>
    <row r="81" spans="5:7" x14ac:dyDescent="0.25">
      <c r="F81" t="s">
        <v>234</v>
      </c>
      <c r="G81" t="s">
        <v>235</v>
      </c>
    </row>
    <row r="82" spans="5:7" x14ac:dyDescent="0.25">
      <c r="E82" t="s">
        <v>222</v>
      </c>
      <c r="F82" s="1">
        <f>SUM(Debt_SmellConCloni2.1.5)/ROWS(Debt_SmellConCloni2.1.5)</f>
        <v>5.5456272441411638</v>
      </c>
      <c r="G82" s="1">
        <f>SUM(Debt_SmellSenzaCloni2.1.5)/ROWS(Debt_SmellSenzaCloni2.1.5)</f>
        <v>4.2464281911148518</v>
      </c>
    </row>
    <row r="83" spans="5:7" x14ac:dyDescent="0.25">
      <c r="E83" t="s">
        <v>223</v>
      </c>
      <c r="F83" s="1">
        <f>SUM(Debt_SmellConCloni2.1.6)/ROWS(Debt_SmellConCloni2.1.6)</f>
        <v>5.5443316027159648</v>
      </c>
      <c r="G83" s="1">
        <f>SUM(Debt_SmellSenzaCloni2.1.6)/ROWS(Debt_SmellSenzaCloni2.1.6)</f>
        <v>4.2664373869066221</v>
      </c>
    </row>
    <row r="84" spans="5:7" x14ac:dyDescent="0.25">
      <c r="E84" t="s">
        <v>224</v>
      </c>
      <c r="F84" s="1">
        <f>SUM(Debt_SmellConCloni2.1.7)/ROWS(Debt_SmellConCloni2.1.7)</f>
        <v>5.540791237521443</v>
      </c>
      <c r="G84" s="1">
        <f>SUM(Debt_SmellSenzaCloni2.1.7)/ROWS(Debt_SmellSenzaCloni2.1.7)</f>
        <v>4.3167179300512517</v>
      </c>
    </row>
    <row r="85" spans="5:7" x14ac:dyDescent="0.25">
      <c r="E85" t="s">
        <v>225</v>
      </c>
      <c r="F85" s="1">
        <f>SUM(Debt_SmellConCloni2.1.8)/ROWS(Debt_SmellConCloni2.1.8)</f>
        <v>5.5075682592210677</v>
      </c>
      <c r="G85" s="1">
        <f>SUM(Debt_SmellSenzaCloni2.1.8)/ROWS(Debt_SmellSenzaCloni2.1.8)</f>
        <v>4.3065941124017266</v>
      </c>
    </row>
    <row r="86" spans="5:7" x14ac:dyDescent="0.25">
      <c r="E86" t="s">
        <v>237</v>
      </c>
      <c r="F86" s="1">
        <f>SUM(debt_smellConCloni4.0)/ROWS(debt_smellConCloni4.0)</f>
        <v>6.6940838703363053</v>
      </c>
      <c r="G86" s="1">
        <f>SUM(debt_smellSenzaCloni4.0)/ROWS(debt_smellSenzaCloni4.0)</f>
        <v>4.3327182319065844</v>
      </c>
    </row>
    <row r="87" spans="5:7" x14ac:dyDescent="0.25">
      <c r="E87" t="s">
        <v>238</v>
      </c>
      <c r="F87" s="1">
        <f>SUM(debt_smellConCloni4.1)/ROWS(debt_smellConCloni4.1)</f>
        <v>6.8470986171522741</v>
      </c>
      <c r="G87" s="1">
        <f>SUM(debt_smellSenzaCloni4.1)/ROWS(debt_smellSenzaCloni4.1)</f>
        <v>4.3275385115446445</v>
      </c>
    </row>
    <row r="88" spans="5:7" x14ac:dyDescent="0.25">
      <c r="E88" t="s">
        <v>239</v>
      </c>
      <c r="F88" s="1">
        <f>SUM(debt_smellConCloni4.2)/ROWS(debt_smellConCloni4.2)</f>
        <v>8.0105346598716451</v>
      </c>
      <c r="G88" s="1">
        <f>SUM(debt_smellSenzaCloni4.2)/ROWS(debt_smellSenzaCloni4.2)</f>
        <v>4.1867131041632843</v>
      </c>
    </row>
    <row r="89" spans="5:7" x14ac:dyDescent="0.25">
      <c r="E89" t="s">
        <v>240</v>
      </c>
      <c r="F89" s="1">
        <f>SUM(debt_smellConCloni4.3)/ROWS(debt_smellConCloni4.3)</f>
        <v>6.7308933142670364</v>
      </c>
      <c r="G89" s="1">
        <f>SUM(debt_smellSenzaCloni4.3)/ROWS(debt_smellSenzaCloni4.3)</f>
        <v>4.1708319109026286</v>
      </c>
    </row>
    <row r="90" spans="5:7" x14ac:dyDescent="0.25">
      <c r="E90" t="s">
        <v>241</v>
      </c>
      <c r="F90" s="1">
        <f>SUM(debt_smellConCloni1.2.20)/ROWS(debt_smellConCloni1.2.20)</f>
        <v>5.0391594544743707</v>
      </c>
      <c r="G90" s="1">
        <f>SUM(Debt_SmellSenzaCloni1.2.20)/ROWS(Debt_SmellSenzaCloni1.2.20)</f>
        <v>4.574804942896777</v>
      </c>
    </row>
    <row r="91" spans="5:7" x14ac:dyDescent="0.25">
      <c r="E91" t="s">
        <v>242</v>
      </c>
      <c r="F91" s="1">
        <f>SUM(Debt_SmellConCloni1.2.30)/ROWS(Debt_SmellConCloni1.2.30)</f>
        <v>5.0148725305971933</v>
      </c>
      <c r="G91" s="1">
        <f>SUM(Debt_SmellSenzaCloni1.2.30)/ROWS(Debt_SmellSenzaCloni1.2.30)</f>
        <v>4.5005422702380944</v>
      </c>
    </row>
    <row r="92" spans="5:7" x14ac:dyDescent="0.25">
      <c r="E92" t="s">
        <v>243</v>
      </c>
      <c r="F92" s="1">
        <f>SUM(Debt_SmellConCloni1.2.40)/ROWS(Debt_SmellConCloni1.2.40)</f>
        <v>5.3873531040426261</v>
      </c>
      <c r="G92" s="1">
        <f>SUM(Debt_SmellSenzaCloni1.2.40)/ROWS(Debt_SmellSenzaCloni1.2.40)</f>
        <v>4.4540182419561409</v>
      </c>
    </row>
    <row r="93" spans="5:7" x14ac:dyDescent="0.25">
      <c r="E93" t="s">
        <v>244</v>
      </c>
      <c r="F93" s="1">
        <f>SUM(Debt_SmellConCloni1.2.50)/ROWS(Debt_SmellConCloni1.2.50)</f>
        <v>5.5494980787633938</v>
      </c>
      <c r="G93" s="1">
        <f>SUM(Debt_smellSenzaCloni1.2.50)/ROWS(Debt_smellSenzaCloni1.2.50)</f>
        <v>4.4262907215955503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40</vt:i4>
      </vt:variant>
    </vt:vector>
  </HeadingPairs>
  <TitlesOfParts>
    <vt:vector size="43" baseType="lpstr">
      <vt:lpstr>datiFinaliOccorrenzeDnsJava</vt:lpstr>
      <vt:lpstr>Grafici</vt:lpstr>
      <vt:lpstr>Foglio1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Debt_SmellConCloni2.1.5</vt:lpstr>
      <vt:lpstr>Debt_SmellConCloni2.1.6</vt:lpstr>
      <vt:lpstr>Debt_SmellConCloni2.1.7</vt:lpstr>
      <vt:lpstr>Debt_SmellConCloni2.1.8</vt:lpstr>
      <vt:lpstr>Debt_SmellSenzaCloni2.1.5</vt:lpstr>
      <vt:lpstr>Debt_SmellSenzaCloni2.1.6</vt:lpstr>
      <vt:lpstr>Debt_SmellSenzaCloni2.1.7</vt:lpstr>
      <vt:lpstr>Debt_SmellSenzaCloni2.1.8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2018-11-21T08:24:08Z</dcterms:modified>
</cp:coreProperties>
</file>