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sateur\Documents\CODE SALES FORCES\PROJET 7\PROJET7\data\"/>
    </mc:Choice>
  </mc:AlternateContent>
  <xr:revisionPtr revIDLastSave="0" documentId="13_ncr:1_{3D2A8E0A-BB27-4DD5-A5B3-4DF8F88C4A22}" xr6:coauthVersionLast="47" xr6:coauthVersionMax="47" xr10:uidLastSave="{00000000-0000-0000-0000-000000000000}"/>
  <bookViews>
    <workbookView xWindow="28680" yWindow="-120" windowWidth="29040" windowHeight="15720" xr2:uid="{B9CE6759-FA50-4105-AB14-5C5211C54719}"/>
  </bookViews>
  <sheets>
    <sheet name="Prix (2)" sheetId="2" r:id="rId1"/>
    <sheet name="TRANSPORTEUR" sheetId="4" r:id="rId2"/>
    <sheet name="Feuil1" sheetId="3" r:id="rId3"/>
  </sheets>
  <definedNames>
    <definedName name="DonnéesExternes_1" localSheetId="0" hidden="1">'Prix (2)'!$A$1:$D$47</definedName>
    <definedName name="DonnéesExternes_1" localSheetId="1" hidden="1">TRANSPORTEUR!$A$1:$E$16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97DF5-2A02-4F9C-A328-8D96E109A2B5}" keepAlive="1" name="Requête - Prix" description="Connexion à la requête « Prix » dans le classeur." type="5" refreshedVersion="8" background="1" saveData="1">
    <dbPr connection="Provider=Microsoft.Mashup.OleDb.1;Data Source=$Workbook$;Location=Prix;Extended Properties=&quot;&quot;" command="SELECT * FROM [Prix]"/>
  </connection>
  <connection id="2" xr16:uid="{BB016731-8E90-476C-910B-F5EDC7D4A007}" keepAlive="1" name="Requête - Transporteur Export-03_03_2025-15_49_45" description="Connexion à la requête « Transporteur Export-03_03_2025-15_49_45 » dans le classeur." type="5" refreshedVersion="8" background="1" saveData="1">
    <dbPr connection="Provider=Microsoft.Mashup.OleDb.1;Data Source=$Workbook$;Location=&quot;Transporteur Export-03_03_2025-15_49_45&quot;;Extended Properties=&quot;&quot;" command="SELECT * FROM [Transporteur Export-03_03_2025-15_49_45]"/>
  </connection>
</connections>
</file>

<file path=xl/sharedStrings.xml><?xml version="1.0" encoding="utf-8"?>
<sst xmlns="http://schemas.openxmlformats.org/spreadsheetml/2006/main" count="86" uniqueCount="44">
  <si>
    <t>Transporteur ID</t>
  </si>
  <si>
    <t>Pays</t>
  </si>
  <si>
    <t>Tarif</t>
  </si>
  <si>
    <t>Délai de Livraison (jours)</t>
  </si>
  <si>
    <t>France</t>
  </si>
  <si>
    <t>Belgique</t>
  </si>
  <si>
    <t>Suisse</t>
  </si>
  <si>
    <t>Luxembourg</t>
  </si>
  <si>
    <t>Record ID</t>
  </si>
  <si>
    <t>PourParticulier</t>
  </si>
  <si>
    <t>PourProfessionnel</t>
  </si>
  <si>
    <t>Transporteur Name</t>
  </si>
  <si>
    <t>TransporteurId</t>
  </si>
  <si>
    <t>a00Qy00000it6OPIAY</t>
  </si>
  <si>
    <t>Chronopost</t>
  </si>
  <si>
    <t>a00Qy00000it6OQIAY</t>
  </si>
  <si>
    <t>DHL Express</t>
  </si>
  <si>
    <t>a00Qy00000it6ORIAY</t>
  </si>
  <si>
    <t>La Poste</t>
  </si>
  <si>
    <t>a00Qy00000it6OSIAY</t>
  </si>
  <si>
    <t>UPS</t>
  </si>
  <si>
    <t>a00Qy00000it6OTIAY</t>
  </si>
  <si>
    <t>FedEx</t>
  </si>
  <si>
    <t>a00Qy00000it6OUIAY</t>
  </si>
  <si>
    <t>GLS</t>
  </si>
  <si>
    <t>a00Qy00000it6OVIAY</t>
  </si>
  <si>
    <t>Mondial Relay</t>
  </si>
  <si>
    <t>a00Qy00000it6OWIAY</t>
  </si>
  <si>
    <t>TNT</t>
  </si>
  <si>
    <t>a00Qy00000it6OXIAY</t>
  </si>
  <si>
    <t>Colis Privé</t>
  </si>
  <si>
    <t>a00Qy00000it6OYIAY</t>
  </si>
  <si>
    <t>DB Schenker</t>
  </si>
  <si>
    <t>a00Qy00000it6OZIAY</t>
  </si>
  <si>
    <t>Geodis</t>
  </si>
  <si>
    <t>a00Qy00000it6OaIAI</t>
  </si>
  <si>
    <t>Amazon Logistics</t>
  </si>
  <si>
    <t>a00Qy00000it6ObIAI</t>
  </si>
  <si>
    <t>DPD</t>
  </si>
  <si>
    <t>a00Qy00000it6OcIAI</t>
  </si>
  <si>
    <t>XPO Logistics</t>
  </si>
  <si>
    <t>a00Qy00000it6OdIAI</t>
  </si>
  <si>
    <t>Hermes</t>
  </si>
  <si>
    <t>IDTRANSPORTEUR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</si>
</sst>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705D193-2FF4-456E-BE61-24328F21428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Transporteur ID" tableColumnId="1"/>
      <queryTableField id="2" name="Pays" tableColumnId="2"/>
      <queryTableField id="3" name="Tarif" tableColumnId="3"/>
      <queryTableField id="4" name="Délai de Livraison (jours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8DC3C9B-F291-451B-B0E1-495A1C6E5D1E}" autoFormatId="16" applyNumberFormats="0" applyBorderFormats="0" applyFontFormats="0" applyPatternFormats="0" applyAlignmentFormats="0" applyWidthHeightFormats="0">
  <queryTableRefresh nextId="7">
    <queryTableFields count="5">
      <queryTableField id="5" name="TransporteurId" tableColumnId="5"/>
      <queryTableField id="1" name="Record ID" tableColumnId="1"/>
      <queryTableField id="2" name="PourParticulier" tableColumnId="2"/>
      <queryTableField id="3" name="PourProfessionnel" tableColumnId="3"/>
      <queryTableField id="4" name="Transporteur 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DDC8F-04A9-48C9-9604-4F938B9C4512}" name="Prix" displayName="Prix" ref="A1:E47" tableType="queryTable" totalsRowShown="0">
  <autoFilter ref="A1:E47" xr:uid="{DE9DDC8F-04A9-48C9-9604-4F938B9C4512}">
    <filterColumn colId="1">
      <filters>
        <filter val="Belgique"/>
      </filters>
    </filterColumn>
  </autoFilter>
  <tableColumns count="5">
    <tableColumn id="1" xr3:uid="{53811DFC-F3AA-4355-82DA-08E5602C7F29}" uniqueName="1" name="Transporteur ID" queryTableFieldId="1"/>
    <tableColumn id="2" xr3:uid="{91E245DF-2E05-4BE3-8303-9D8E48A2B2A9}" uniqueName="2" name="Pays" queryTableFieldId="2" dataDxfId="3"/>
    <tableColumn id="3" xr3:uid="{0B5ED397-0819-4102-A800-A75C28360377}" uniqueName="3" name="Tarif" queryTableFieldId="3"/>
    <tableColumn id="4" xr3:uid="{92B1624F-F9B6-4CE3-A67B-F46D6B968524}" uniqueName="4" name="Délai de Livraison (jours)" queryTableFieldId="4"/>
    <tableColumn id="5" xr3:uid="{352004F3-9B15-44D9-B95B-BE1356FA396A}" uniqueName="5" name="IDTRANSPORTEUR" queryTableFieldId="5" dataDxfId="2">
      <calculatedColumnFormula>VLOOKUP(A2,TRANSPORTEUR!$A$1:$B$16,2)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21D3E-8AE8-4633-B8D9-02D47FC92A4F}" name="Transporteur_Export_03_03_2025_15_49_45" displayName="Transporteur_Export_03_03_2025_15_49_45" ref="A1:E16" tableType="queryTable" totalsRowShown="0">
  <autoFilter ref="A1:E16" xr:uid="{5F521D3E-8AE8-4633-B8D9-02D47FC92A4F}"/>
  <tableColumns count="5">
    <tableColumn id="5" xr3:uid="{10A6C880-B36C-4D64-8944-122B50427DCC}" uniqueName="5" name="TransporteurId" queryTableFieldId="5"/>
    <tableColumn id="1" xr3:uid="{3E6E7847-6374-4B45-A70A-EEA9DC6E3037}" uniqueName="1" name="Record ID" queryTableFieldId="1" dataDxfId="1"/>
    <tableColumn id="2" xr3:uid="{AEC1CE55-0363-4A50-9233-3351722E8562}" uniqueName="2" name="PourParticulier" queryTableFieldId="2"/>
    <tableColumn id="3" xr3:uid="{69E2CEDA-4CC2-4D42-A8B0-95F9A06FB1AF}" uniqueName="3" name="PourProfessionnel" queryTableFieldId="3"/>
    <tableColumn id="4" xr3:uid="{821BE241-AD21-41DD-98EC-F763BE133E2A}" uniqueName="4" name="Transporteur 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46E0-4BFD-468D-AA9B-A85400F72768}">
  <dimension ref="A1:E47"/>
  <sheetViews>
    <sheetView tabSelected="1" workbookViewId="0">
      <selection activeCell="D2" sqref="D2"/>
    </sheetView>
  </sheetViews>
  <sheetFormatPr baseColWidth="10" defaultRowHeight="15" x14ac:dyDescent="0.25"/>
  <cols>
    <col min="1" max="1" width="17.28515625" bestFit="1" customWidth="1"/>
    <col min="2" max="2" width="11.7109375" bestFit="1" customWidth="1"/>
    <col min="3" max="3" width="7.28515625" bestFit="1" customWidth="1"/>
    <col min="4" max="4" width="26" bestFit="1" customWidth="1"/>
    <col min="5" max="5" width="5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 hidden="1" x14ac:dyDescent="0.25">
      <c r="A2">
        <v>1</v>
      </c>
      <c r="B2" t="s">
        <v>4</v>
      </c>
      <c r="C2">
        <v>20</v>
      </c>
      <c r="D2">
        <v>1</v>
      </c>
      <c r="E2" t="str">
        <f>VLOOKUP(A2,TRANSPORTEUR!$A$1:$B$16,2)</f>
        <v>a00Qy00000it6OPIAY</v>
      </c>
    </row>
    <row r="3" spans="1:5" x14ac:dyDescent="0.25">
      <c r="A3">
        <v>1</v>
      </c>
      <c r="B3" t="s">
        <v>5</v>
      </c>
      <c r="C3">
        <v>18</v>
      </c>
      <c r="D3">
        <v>3</v>
      </c>
      <c r="E3" t="str">
        <f>VLOOKUP(A3,TRANSPORTEUR!$A$1:$B$16,2)</f>
        <v>a00Qy00000it6OPIAY</v>
      </c>
    </row>
    <row r="4" spans="1:5" hidden="1" x14ac:dyDescent="0.25">
      <c r="A4">
        <v>1</v>
      </c>
      <c r="B4" t="s">
        <v>6</v>
      </c>
      <c r="C4">
        <v>12</v>
      </c>
      <c r="D4">
        <v>4</v>
      </c>
      <c r="E4" t="str">
        <f>VLOOKUP(A4,TRANSPORTEUR!$A$1:$B$16,2)</f>
        <v>a00Qy00000it6OPIAY</v>
      </c>
    </row>
    <row r="5" spans="1:5" hidden="1" x14ac:dyDescent="0.25">
      <c r="A5">
        <v>1</v>
      </c>
      <c r="B5" t="s">
        <v>7</v>
      </c>
      <c r="C5">
        <v>22</v>
      </c>
      <c r="D5">
        <v>2</v>
      </c>
      <c r="E5" t="str">
        <f>VLOOKUP(A5,TRANSPORTEUR!$A$1:$B$16,2)</f>
        <v>a00Qy00000it6OPIAY</v>
      </c>
    </row>
    <row r="6" spans="1:5" hidden="1" x14ac:dyDescent="0.25">
      <c r="A6">
        <v>2</v>
      </c>
      <c r="B6" t="s">
        <v>4</v>
      </c>
      <c r="C6">
        <v>28</v>
      </c>
      <c r="D6">
        <v>1</v>
      </c>
      <c r="E6" t="str">
        <f>VLOOKUP(A6,TRANSPORTEUR!$A$1:$B$16,2)</f>
        <v>a00Qy00000it6OQIAY</v>
      </c>
    </row>
    <row r="7" spans="1:5" x14ac:dyDescent="0.25">
      <c r="A7">
        <v>2</v>
      </c>
      <c r="B7" t="s">
        <v>5</v>
      </c>
      <c r="C7">
        <v>25</v>
      </c>
      <c r="D7">
        <v>2</v>
      </c>
      <c r="E7" t="str">
        <f>VLOOKUP(A7,TRANSPORTEUR!$A$1:$B$16,2)</f>
        <v>a00Qy00000it6OQIAY</v>
      </c>
    </row>
    <row r="8" spans="1:5" hidden="1" x14ac:dyDescent="0.25">
      <c r="A8">
        <v>2</v>
      </c>
      <c r="B8" t="s">
        <v>6</v>
      </c>
      <c r="C8">
        <v>15</v>
      </c>
      <c r="D8">
        <v>4</v>
      </c>
      <c r="E8" t="str">
        <f>VLOOKUP(A8,TRANSPORTEUR!$A$1:$B$16,2)</f>
        <v>a00Qy00000it6OQIAY</v>
      </c>
    </row>
    <row r="9" spans="1:5" hidden="1" x14ac:dyDescent="0.25">
      <c r="A9">
        <v>2</v>
      </c>
      <c r="B9" t="s">
        <v>7</v>
      </c>
      <c r="C9">
        <v>30</v>
      </c>
      <c r="D9">
        <v>3</v>
      </c>
      <c r="E9" t="str">
        <f>VLOOKUP(A9,TRANSPORTEUR!$A$1:$B$16,2)</f>
        <v>a00Qy00000it6OQIAY</v>
      </c>
    </row>
    <row r="10" spans="1:5" hidden="1" x14ac:dyDescent="0.25">
      <c r="A10">
        <v>3</v>
      </c>
      <c r="B10" t="s">
        <v>4</v>
      </c>
      <c r="C10">
        <v>10</v>
      </c>
      <c r="D10">
        <v>5</v>
      </c>
      <c r="E10" t="str">
        <f>VLOOKUP(A10,TRANSPORTEUR!$A$1:$B$16,2)</f>
        <v>a00Qy00000it6ORIAY</v>
      </c>
    </row>
    <row r="11" spans="1:5" x14ac:dyDescent="0.25">
      <c r="A11">
        <v>3</v>
      </c>
      <c r="B11" t="s">
        <v>5</v>
      </c>
      <c r="C11">
        <v>12</v>
      </c>
      <c r="D11">
        <v>4</v>
      </c>
      <c r="E11" t="str">
        <f>VLOOKUP(A11,TRANSPORTEUR!$A$1:$B$16,2)</f>
        <v>a00Qy00000it6ORIAY</v>
      </c>
    </row>
    <row r="12" spans="1:5" hidden="1" x14ac:dyDescent="0.25">
      <c r="A12">
        <v>4</v>
      </c>
      <c r="B12" t="s">
        <v>4</v>
      </c>
      <c r="C12">
        <v>23</v>
      </c>
      <c r="D12">
        <v>2</v>
      </c>
      <c r="E12" t="str">
        <f>VLOOKUP(A12,TRANSPORTEUR!$A$1:$B$16,2)</f>
        <v>a00Qy00000it6OSIAY</v>
      </c>
    </row>
    <row r="13" spans="1:5" x14ac:dyDescent="0.25">
      <c r="A13">
        <v>4</v>
      </c>
      <c r="B13" t="s">
        <v>5</v>
      </c>
      <c r="C13">
        <v>20</v>
      </c>
      <c r="D13">
        <v>3</v>
      </c>
      <c r="E13" t="str">
        <f>VLOOKUP(A13,TRANSPORTEUR!$A$1:$B$16,2)</f>
        <v>a00Qy00000it6OSIAY</v>
      </c>
    </row>
    <row r="14" spans="1:5" hidden="1" x14ac:dyDescent="0.25">
      <c r="A14">
        <v>4</v>
      </c>
      <c r="B14" t="s">
        <v>6</v>
      </c>
      <c r="C14">
        <v>18</v>
      </c>
      <c r="D14">
        <v>4</v>
      </c>
      <c r="E14" t="str">
        <f>VLOOKUP(A14,TRANSPORTEUR!$A$1:$B$16,2)</f>
        <v>a00Qy00000it6OSIAY</v>
      </c>
    </row>
    <row r="15" spans="1:5" hidden="1" x14ac:dyDescent="0.25">
      <c r="A15">
        <v>4</v>
      </c>
      <c r="B15" t="s">
        <v>7</v>
      </c>
      <c r="C15">
        <v>25</v>
      </c>
      <c r="D15">
        <v>1</v>
      </c>
      <c r="E15" t="str">
        <f>VLOOKUP(A15,TRANSPORTEUR!$A$1:$B$16,2)</f>
        <v>a00Qy00000it6OSIAY</v>
      </c>
    </row>
    <row r="16" spans="1:5" hidden="1" x14ac:dyDescent="0.25">
      <c r="A16">
        <v>5</v>
      </c>
      <c r="B16" t="s">
        <v>4</v>
      </c>
      <c r="C16">
        <v>35</v>
      </c>
      <c r="D16">
        <v>1</v>
      </c>
      <c r="E16" t="str">
        <f>VLOOKUP(A16,TRANSPORTEUR!$A$1:$B$16,2)</f>
        <v>a00Qy00000it6OTIAY</v>
      </c>
    </row>
    <row r="17" spans="1:5" x14ac:dyDescent="0.25">
      <c r="A17">
        <v>5</v>
      </c>
      <c r="B17" t="s">
        <v>5</v>
      </c>
      <c r="C17">
        <v>30</v>
      </c>
      <c r="D17">
        <v>3</v>
      </c>
      <c r="E17" t="str">
        <f>VLOOKUP(A17,TRANSPORTEUR!$A$1:$B$16,2)</f>
        <v>a00Qy00000it6OTIAY</v>
      </c>
    </row>
    <row r="18" spans="1:5" hidden="1" x14ac:dyDescent="0.25">
      <c r="A18">
        <v>5</v>
      </c>
      <c r="B18" t="s">
        <v>6</v>
      </c>
      <c r="C18">
        <v>22</v>
      </c>
      <c r="D18">
        <v>2</v>
      </c>
      <c r="E18" t="str">
        <f>VLOOKUP(A18,TRANSPORTEUR!$A$1:$B$16,2)</f>
        <v>a00Qy00000it6OTIAY</v>
      </c>
    </row>
    <row r="19" spans="1:5" hidden="1" x14ac:dyDescent="0.25">
      <c r="A19">
        <v>5</v>
      </c>
      <c r="B19" t="s">
        <v>7</v>
      </c>
      <c r="C19">
        <v>28</v>
      </c>
      <c r="D19">
        <v>4</v>
      </c>
      <c r="E19" t="str">
        <f>VLOOKUP(A19,TRANSPORTEUR!$A$1:$B$16,2)</f>
        <v>a00Qy00000it6OTIAY</v>
      </c>
    </row>
    <row r="20" spans="1:5" hidden="1" x14ac:dyDescent="0.25">
      <c r="A20">
        <v>6</v>
      </c>
      <c r="B20" t="s">
        <v>4</v>
      </c>
      <c r="C20">
        <v>14</v>
      </c>
      <c r="D20">
        <v>3</v>
      </c>
      <c r="E20" t="str">
        <f>VLOOKUP(A20,TRANSPORTEUR!$A$1:$B$16,2)</f>
        <v>a00Qy00000it6OUIAY</v>
      </c>
    </row>
    <row r="21" spans="1:5" hidden="1" x14ac:dyDescent="0.25">
      <c r="A21">
        <v>6</v>
      </c>
      <c r="B21" t="s">
        <v>7</v>
      </c>
      <c r="C21">
        <v>18</v>
      </c>
      <c r="D21">
        <v>5</v>
      </c>
      <c r="E21" t="str">
        <f>VLOOKUP(A21,TRANSPORTEUR!$A$1:$B$16,2)</f>
        <v>a00Qy00000it6OUIAY</v>
      </c>
    </row>
    <row r="22" spans="1:5" hidden="1" x14ac:dyDescent="0.25">
      <c r="A22">
        <v>7</v>
      </c>
      <c r="B22" t="s">
        <v>4</v>
      </c>
      <c r="C22">
        <v>7</v>
      </c>
      <c r="D22">
        <v>6</v>
      </c>
      <c r="E22" t="str">
        <f>VLOOKUP(A22,TRANSPORTEUR!$A$1:$B$16,2)</f>
        <v>a00Qy00000it6OVIAY</v>
      </c>
    </row>
    <row r="23" spans="1:5" x14ac:dyDescent="0.25">
      <c r="A23">
        <v>7</v>
      </c>
      <c r="B23" t="s">
        <v>5</v>
      </c>
      <c r="C23">
        <v>10</v>
      </c>
      <c r="D23">
        <v>5</v>
      </c>
      <c r="E23" t="str">
        <f>VLOOKUP(A23,TRANSPORTEUR!$A$1:$B$16,2)</f>
        <v>a00Qy00000it6OVIAY</v>
      </c>
    </row>
    <row r="24" spans="1:5" hidden="1" x14ac:dyDescent="0.25">
      <c r="A24">
        <v>8</v>
      </c>
      <c r="B24" t="s">
        <v>6</v>
      </c>
      <c r="C24">
        <v>25</v>
      </c>
      <c r="D24">
        <v>2</v>
      </c>
      <c r="E24" t="str">
        <f>VLOOKUP(A24,TRANSPORTEUR!$A$1:$B$16,2)</f>
        <v>a00Qy00000it6OWIAY</v>
      </c>
    </row>
    <row r="25" spans="1:5" hidden="1" x14ac:dyDescent="0.25">
      <c r="A25">
        <v>8</v>
      </c>
      <c r="B25" t="s">
        <v>7</v>
      </c>
      <c r="C25">
        <v>22</v>
      </c>
      <c r="D25">
        <v>3</v>
      </c>
      <c r="E25" t="str">
        <f>VLOOKUP(A25,TRANSPORTEUR!$A$1:$B$16,2)</f>
        <v>a00Qy00000it6OWIAY</v>
      </c>
    </row>
    <row r="26" spans="1:5" hidden="1" x14ac:dyDescent="0.25">
      <c r="A26">
        <v>9</v>
      </c>
      <c r="B26" t="s">
        <v>4</v>
      </c>
      <c r="C26">
        <v>10</v>
      </c>
      <c r="D26">
        <v>4</v>
      </c>
      <c r="E26" t="str">
        <f>VLOOKUP(A26,TRANSPORTEUR!$A$1:$B$16,2)</f>
        <v>a00Qy00000it6OXIAY</v>
      </c>
    </row>
    <row r="27" spans="1:5" x14ac:dyDescent="0.25">
      <c r="A27">
        <v>9</v>
      </c>
      <c r="B27" t="s">
        <v>5</v>
      </c>
      <c r="C27">
        <v>15</v>
      </c>
      <c r="D27">
        <v>3</v>
      </c>
      <c r="E27" t="str">
        <f>VLOOKUP(A27,TRANSPORTEUR!$A$1:$B$16,2)</f>
        <v>a00Qy00000it6OXIAY</v>
      </c>
    </row>
    <row r="28" spans="1:5" hidden="1" x14ac:dyDescent="0.25">
      <c r="A28">
        <v>10</v>
      </c>
      <c r="B28" t="s">
        <v>4</v>
      </c>
      <c r="C28">
        <v>20</v>
      </c>
      <c r="D28">
        <v>4</v>
      </c>
      <c r="E28" t="str">
        <f>VLOOKUP(A28,TRANSPORTEUR!$A$1:$B$16,2)</f>
        <v>a00Qy00000it6OYIAY</v>
      </c>
    </row>
    <row r="29" spans="1:5" hidden="1" x14ac:dyDescent="0.25">
      <c r="A29">
        <v>10</v>
      </c>
      <c r="B29" t="s">
        <v>6</v>
      </c>
      <c r="C29">
        <v>25</v>
      </c>
      <c r="D29">
        <v>3</v>
      </c>
      <c r="E29" t="str">
        <f>VLOOKUP(A29,TRANSPORTEUR!$A$1:$B$16,2)</f>
        <v>a00Qy00000it6OYIAY</v>
      </c>
    </row>
    <row r="30" spans="1:5" hidden="1" x14ac:dyDescent="0.25">
      <c r="A30">
        <v>10</v>
      </c>
      <c r="B30" t="s">
        <v>7</v>
      </c>
      <c r="C30">
        <v>22</v>
      </c>
      <c r="D30">
        <v>2</v>
      </c>
      <c r="E30" t="str">
        <f>VLOOKUP(A30,TRANSPORTEUR!$A$1:$B$16,2)</f>
        <v>a00Qy00000it6OYIAY</v>
      </c>
    </row>
    <row r="31" spans="1:5" hidden="1" x14ac:dyDescent="0.25">
      <c r="A31">
        <v>11</v>
      </c>
      <c r="B31" t="s">
        <v>4</v>
      </c>
      <c r="C31">
        <v>18</v>
      </c>
      <c r="D31">
        <v>2</v>
      </c>
      <c r="E31" t="str">
        <f>VLOOKUP(A31,TRANSPORTEUR!$A$1:$B$16,2)</f>
        <v>a00Qy00000it6OZIAY</v>
      </c>
    </row>
    <row r="32" spans="1:5" x14ac:dyDescent="0.25">
      <c r="A32">
        <v>11</v>
      </c>
      <c r="B32" t="s">
        <v>5</v>
      </c>
      <c r="C32">
        <v>15</v>
      </c>
      <c r="D32">
        <v>3</v>
      </c>
      <c r="E32" t="str">
        <f>VLOOKUP(A32,TRANSPORTEUR!$A$1:$B$16,2)</f>
        <v>a00Qy00000it6OZIAY</v>
      </c>
    </row>
    <row r="33" spans="1:5" hidden="1" x14ac:dyDescent="0.25">
      <c r="A33">
        <v>11</v>
      </c>
      <c r="B33" t="s">
        <v>6</v>
      </c>
      <c r="C33">
        <v>12</v>
      </c>
      <c r="D33">
        <v>5</v>
      </c>
      <c r="E33" t="str">
        <f>VLOOKUP(A33,TRANSPORTEUR!$A$1:$B$16,2)</f>
        <v>a00Qy00000it6OZIAY</v>
      </c>
    </row>
    <row r="34" spans="1:5" hidden="1" x14ac:dyDescent="0.25">
      <c r="A34">
        <v>11</v>
      </c>
      <c r="B34" t="s">
        <v>7</v>
      </c>
      <c r="C34">
        <v>20</v>
      </c>
      <c r="D34">
        <v>4</v>
      </c>
      <c r="E34" t="str">
        <f>VLOOKUP(A34,TRANSPORTEUR!$A$1:$B$16,2)</f>
        <v>a00Qy00000it6OZIAY</v>
      </c>
    </row>
    <row r="35" spans="1:5" hidden="1" x14ac:dyDescent="0.25">
      <c r="A35">
        <v>12</v>
      </c>
      <c r="B35" t="s">
        <v>4</v>
      </c>
      <c r="C35">
        <v>15</v>
      </c>
      <c r="D35">
        <v>5</v>
      </c>
      <c r="E35" t="str">
        <f>VLOOKUP(A35,TRANSPORTEUR!$A$1:$B$16,2)</f>
        <v>a00Qy00000it6OaIAI</v>
      </c>
    </row>
    <row r="36" spans="1:5" x14ac:dyDescent="0.25">
      <c r="A36">
        <v>12</v>
      </c>
      <c r="B36" t="s">
        <v>5</v>
      </c>
      <c r="C36">
        <v>12</v>
      </c>
      <c r="D36">
        <v>6</v>
      </c>
      <c r="E36" t="str">
        <f>VLOOKUP(A36,TRANSPORTEUR!$A$1:$B$16,2)</f>
        <v>a00Qy00000it6OaIAI</v>
      </c>
    </row>
    <row r="37" spans="1:5" hidden="1" x14ac:dyDescent="0.25">
      <c r="A37">
        <v>12</v>
      </c>
      <c r="B37" t="s">
        <v>7</v>
      </c>
      <c r="C37">
        <v>18</v>
      </c>
      <c r="D37">
        <v>4</v>
      </c>
      <c r="E37" t="str">
        <f>VLOOKUP(A37,TRANSPORTEUR!$A$1:$B$16,2)</f>
        <v>a00Qy00000it6OaIAI</v>
      </c>
    </row>
    <row r="38" spans="1:5" hidden="1" x14ac:dyDescent="0.25">
      <c r="A38">
        <v>13</v>
      </c>
      <c r="B38" t="s">
        <v>4</v>
      </c>
      <c r="C38">
        <v>23</v>
      </c>
      <c r="D38">
        <v>3</v>
      </c>
      <c r="E38" t="str">
        <f>VLOOKUP(A38,TRANSPORTEUR!$A$1:$B$16,2)</f>
        <v>a00Qy00000it6ObIAI</v>
      </c>
    </row>
    <row r="39" spans="1:5" x14ac:dyDescent="0.25">
      <c r="A39">
        <v>13</v>
      </c>
      <c r="B39" t="s">
        <v>5</v>
      </c>
      <c r="C39">
        <v>20</v>
      </c>
      <c r="D39">
        <v>4</v>
      </c>
      <c r="E39" t="str">
        <f>VLOOKUP(A39,TRANSPORTEUR!$A$1:$B$16,2)</f>
        <v>a00Qy00000it6ObIAI</v>
      </c>
    </row>
    <row r="40" spans="1:5" hidden="1" x14ac:dyDescent="0.25">
      <c r="A40">
        <v>13</v>
      </c>
      <c r="B40" t="s">
        <v>6</v>
      </c>
      <c r="C40">
        <v>28</v>
      </c>
      <c r="D40">
        <v>2</v>
      </c>
      <c r="E40" t="str">
        <f>VLOOKUP(A40,TRANSPORTEUR!$A$1:$B$16,2)</f>
        <v>a00Qy00000it6ObIAI</v>
      </c>
    </row>
    <row r="41" spans="1:5" hidden="1" x14ac:dyDescent="0.25">
      <c r="A41">
        <v>13</v>
      </c>
      <c r="B41" t="s">
        <v>7</v>
      </c>
      <c r="C41">
        <v>25</v>
      </c>
      <c r="D41">
        <v>3</v>
      </c>
      <c r="E41" t="str">
        <f>VLOOKUP(A41,TRANSPORTEUR!$A$1:$B$16,2)</f>
        <v>a00Qy00000it6ObIAI</v>
      </c>
    </row>
    <row r="42" spans="1:5" hidden="1" x14ac:dyDescent="0.25">
      <c r="A42">
        <v>14</v>
      </c>
      <c r="B42" t="s">
        <v>4</v>
      </c>
      <c r="C42">
        <v>30</v>
      </c>
      <c r="D42">
        <v>2</v>
      </c>
      <c r="E42" t="str">
        <f>VLOOKUP(A42,TRANSPORTEUR!$A$1:$B$16,2)</f>
        <v>a00Qy00000it6OcIAI</v>
      </c>
    </row>
    <row r="43" spans="1:5" x14ac:dyDescent="0.25">
      <c r="A43">
        <v>14</v>
      </c>
      <c r="B43" t="s">
        <v>5</v>
      </c>
      <c r="C43">
        <v>28</v>
      </c>
      <c r="D43">
        <v>3</v>
      </c>
      <c r="E43" t="str">
        <f>VLOOKUP(A43,TRANSPORTEUR!$A$1:$B$16,2)</f>
        <v>a00Qy00000it6OcIAI</v>
      </c>
    </row>
    <row r="44" spans="1:5" hidden="1" x14ac:dyDescent="0.25">
      <c r="A44">
        <v>14</v>
      </c>
      <c r="B44" t="s">
        <v>6</v>
      </c>
      <c r="C44">
        <v>25</v>
      </c>
      <c r="D44">
        <v>4</v>
      </c>
      <c r="E44" t="str">
        <f>VLOOKUP(A44,TRANSPORTEUR!$A$1:$B$16,2)</f>
        <v>a00Qy00000it6OcIAI</v>
      </c>
    </row>
    <row r="45" spans="1:5" hidden="1" x14ac:dyDescent="0.25">
      <c r="A45">
        <v>14</v>
      </c>
      <c r="B45" t="s">
        <v>7</v>
      </c>
      <c r="C45">
        <v>35</v>
      </c>
      <c r="D45">
        <v>1</v>
      </c>
      <c r="E45" t="str">
        <f>VLOOKUP(A45,TRANSPORTEUR!$A$1:$B$16,2)</f>
        <v>a00Qy00000it6OcIAI</v>
      </c>
    </row>
    <row r="46" spans="1:5" hidden="1" x14ac:dyDescent="0.25">
      <c r="A46">
        <v>15</v>
      </c>
      <c r="B46" t="s">
        <v>4</v>
      </c>
      <c r="C46">
        <v>12</v>
      </c>
      <c r="D46">
        <v>6</v>
      </c>
      <c r="E46" t="str">
        <f>VLOOKUP(A46,TRANSPORTEUR!$A$1:$B$16,2)</f>
        <v>a00Qy00000it6OdIAI</v>
      </c>
    </row>
    <row r="47" spans="1:5" x14ac:dyDescent="0.25">
      <c r="A47">
        <v>15</v>
      </c>
      <c r="B47" t="s">
        <v>5</v>
      </c>
      <c r="C47">
        <v>10</v>
      </c>
      <c r="D47">
        <v>5</v>
      </c>
      <c r="E47" t="str">
        <f>VLOOKUP(A47,TRANSPORTEUR!$A$1:$B$16,2)</f>
        <v>a00Qy00000it6OdIAI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BD44-0FEE-4D6F-9524-FCC2FD03EA1E}">
  <dimension ref="A1:E16"/>
  <sheetViews>
    <sheetView workbookViewId="0">
      <selection activeCell="C8" sqref="C8"/>
    </sheetView>
  </sheetViews>
  <sheetFormatPr baseColWidth="10" defaultRowHeight="15" x14ac:dyDescent="0.25"/>
  <cols>
    <col min="1" max="1" width="16.5703125" bestFit="1" customWidth="1"/>
    <col min="2" max="2" width="19.5703125" bestFit="1" customWidth="1"/>
    <col min="3" max="3" width="16.7109375" bestFit="1" customWidth="1"/>
    <col min="4" max="4" width="20.140625" bestFit="1" customWidth="1"/>
    <col min="5" max="5" width="20.7109375" bestFit="1" customWidth="1"/>
  </cols>
  <sheetData>
    <row r="1" spans="1:5" x14ac:dyDescent="0.2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13</v>
      </c>
      <c r="C2" t="b">
        <v>1</v>
      </c>
      <c r="D2" t="b">
        <v>1</v>
      </c>
      <c r="E2" t="s">
        <v>14</v>
      </c>
    </row>
    <row r="3" spans="1:5" x14ac:dyDescent="0.25">
      <c r="A3">
        <v>2</v>
      </c>
      <c r="B3" t="s">
        <v>15</v>
      </c>
      <c r="C3" t="b">
        <v>0</v>
      </c>
      <c r="D3" t="b">
        <v>1</v>
      </c>
      <c r="E3" t="s">
        <v>16</v>
      </c>
    </row>
    <row r="4" spans="1:5" x14ac:dyDescent="0.25">
      <c r="A4">
        <v>3</v>
      </c>
      <c r="B4" t="s">
        <v>17</v>
      </c>
      <c r="C4" t="b">
        <v>1</v>
      </c>
      <c r="D4" t="b">
        <v>0</v>
      </c>
      <c r="E4" t="s">
        <v>18</v>
      </c>
    </row>
    <row r="5" spans="1:5" x14ac:dyDescent="0.25">
      <c r="A5">
        <v>4</v>
      </c>
      <c r="B5" t="s">
        <v>19</v>
      </c>
      <c r="C5" t="b">
        <v>1</v>
      </c>
      <c r="D5" t="b">
        <v>1</v>
      </c>
      <c r="E5" t="s">
        <v>20</v>
      </c>
    </row>
    <row r="6" spans="1:5" x14ac:dyDescent="0.25">
      <c r="A6">
        <v>5</v>
      </c>
      <c r="B6" t="s">
        <v>21</v>
      </c>
      <c r="C6" t="b">
        <v>0</v>
      </c>
      <c r="D6" t="b">
        <v>1</v>
      </c>
      <c r="E6" t="s">
        <v>22</v>
      </c>
    </row>
    <row r="7" spans="1:5" x14ac:dyDescent="0.25">
      <c r="A7">
        <v>6</v>
      </c>
      <c r="B7" t="s">
        <v>23</v>
      </c>
      <c r="C7" t="b">
        <v>1</v>
      </c>
      <c r="D7" t="b">
        <v>0</v>
      </c>
      <c r="E7" t="s">
        <v>24</v>
      </c>
    </row>
    <row r="8" spans="1:5" x14ac:dyDescent="0.25">
      <c r="A8">
        <v>7</v>
      </c>
      <c r="B8" t="s">
        <v>25</v>
      </c>
      <c r="C8" t="b">
        <v>1</v>
      </c>
      <c r="D8" t="b">
        <v>0</v>
      </c>
      <c r="E8" t="s">
        <v>26</v>
      </c>
    </row>
    <row r="9" spans="1:5" x14ac:dyDescent="0.25">
      <c r="A9">
        <v>8</v>
      </c>
      <c r="B9" t="s">
        <v>27</v>
      </c>
      <c r="C9" t="b">
        <v>0</v>
      </c>
      <c r="D9" t="b">
        <v>1</v>
      </c>
      <c r="E9" t="s">
        <v>28</v>
      </c>
    </row>
    <row r="10" spans="1:5" x14ac:dyDescent="0.25">
      <c r="A10">
        <v>9</v>
      </c>
      <c r="B10" t="s">
        <v>29</v>
      </c>
      <c r="C10" t="b">
        <v>1</v>
      </c>
      <c r="D10" t="b">
        <v>0</v>
      </c>
      <c r="E10" t="s">
        <v>30</v>
      </c>
    </row>
    <row r="11" spans="1:5" x14ac:dyDescent="0.25">
      <c r="A11">
        <v>10</v>
      </c>
      <c r="B11" t="s">
        <v>31</v>
      </c>
      <c r="C11" t="b">
        <v>0</v>
      </c>
      <c r="D11" t="b">
        <v>1</v>
      </c>
      <c r="E11" t="s">
        <v>32</v>
      </c>
    </row>
    <row r="12" spans="1:5" x14ac:dyDescent="0.25">
      <c r="A12">
        <v>11</v>
      </c>
      <c r="B12" t="s">
        <v>33</v>
      </c>
      <c r="C12" t="b">
        <v>1</v>
      </c>
      <c r="D12" t="b">
        <v>1</v>
      </c>
      <c r="E12" t="s">
        <v>34</v>
      </c>
    </row>
    <row r="13" spans="1:5" x14ac:dyDescent="0.25">
      <c r="A13">
        <v>12</v>
      </c>
      <c r="B13" t="s">
        <v>35</v>
      </c>
      <c r="C13" t="b">
        <v>1</v>
      </c>
      <c r="D13" t="b">
        <v>0</v>
      </c>
      <c r="E13" t="s">
        <v>36</v>
      </c>
    </row>
    <row r="14" spans="1:5" x14ac:dyDescent="0.25">
      <c r="A14">
        <v>13</v>
      </c>
      <c r="B14" t="s">
        <v>37</v>
      </c>
      <c r="C14" t="b">
        <v>1</v>
      </c>
      <c r="D14" t="b">
        <v>1</v>
      </c>
      <c r="E14" t="s">
        <v>38</v>
      </c>
    </row>
    <row r="15" spans="1:5" x14ac:dyDescent="0.25">
      <c r="A15">
        <v>14</v>
      </c>
      <c r="B15" t="s">
        <v>39</v>
      </c>
      <c r="C15" t="b">
        <v>0</v>
      </c>
      <c r="D15" t="b">
        <v>1</v>
      </c>
      <c r="E15" t="s">
        <v>40</v>
      </c>
    </row>
    <row r="16" spans="1:5" x14ac:dyDescent="0.25">
      <c r="A16">
        <v>15</v>
      </c>
      <c r="B16" t="s">
        <v>41</v>
      </c>
      <c r="C16" t="b">
        <v>1</v>
      </c>
      <c r="D16" t="b">
        <v>0</v>
      </c>
      <c r="E16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4E9A-AF58-4C36-91C7-ACCB9F06C6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EDA93-C35C-4CD8-B1FF-8592B3FD0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Prix (2)</vt:lpstr>
      <vt:lpstr>TRANSPORTEUR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Georges Aguerre</cp:lastModifiedBy>
  <dcterms:created xsi:type="dcterms:W3CDTF">2025-03-03T17:35:33Z</dcterms:created>
  <dcterms:modified xsi:type="dcterms:W3CDTF">2025-03-04T11:00:14Z</dcterms:modified>
</cp:coreProperties>
</file>