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A206AD62-081C-407C-9B41-C726A6029289}" xr6:coauthVersionLast="47" xr6:coauthVersionMax="47" xr10:uidLastSave="{00000000-0000-0000-0000-000000000000}"/>
  <bookViews>
    <workbookView xWindow="-108" yWindow="-108" windowWidth="23256" windowHeight="12576" firstSheet="2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B7" i="4"/>
  <c r="B3" i="4"/>
  <c r="B4" i="4"/>
  <c r="B2" i="4"/>
  <c r="B4" i="9"/>
  <c r="B3" i="9"/>
  <c r="B4" i="8"/>
  <c r="B5" i="8"/>
  <c r="B6" i="8"/>
  <c r="B3" i="8"/>
  <c r="C4" i="6"/>
  <c r="C5" i="6"/>
  <c r="C6" i="6"/>
  <c r="C3" i="6"/>
  <c r="B4" i="6"/>
  <c r="B5" i="6"/>
  <c r="B6" i="6"/>
  <c r="B3" i="6"/>
  <c r="B4" i="1"/>
  <c r="B5" i="1"/>
  <c r="B6" i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<sst xmlns="http://schemas.openxmlformats.org/spreadsheetml/2006/main" count="487" uniqueCount="94">
  <si>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</si>
  <si>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</si>
  <si>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</si>
  <si>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</si>
  <si>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</si>
  <si>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</si>
  <si>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</si>
  <si>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</si>
  <si>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</si>
  <si>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</si>
  <si>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</si>
  <si>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</si>
  <si>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</si>
  <si>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</si>
  <si>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</si>
  <si>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</si>
  <si>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</si>
  <si>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</si>
  <si>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</si>
  <si>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</si>
  <si>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</si>
  <si>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</si>
  <si>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</si>
  <si>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</si>
  <si>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</si>
  <si>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</si>
  <si>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</si>
  <si>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</si>
  <si>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</si>
  <si>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</si>
  <si>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</si>
  <si>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</si>
  <si>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</si>
  <si>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</si>
  <si>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</si>
  <si>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</si>
  <si>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</si>
  <si>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</si>
  <si>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</si>
  <si>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</si>
  <si>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</si>
  <si>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</si>
  <si>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</si>
  <si>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</si>
  <si>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</si>
  <si>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</si>
  <si>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</si>
  <si>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</si>
  <si>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</si>
  <si>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</si>
  <si>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</si>
  <si>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</si>
  <si>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</si>
  <si>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</si>
  <si>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</si>
  <si>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</si>
  <si>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</si>
  <si>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</si>
  <si>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</si>
  <si>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</si>
  <si>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</si>
  <si>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</si>
  <si>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</si>
  <si>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</si>
  <si>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</si>
  <si>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</si>
  <si>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</si>
  <si>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</si>
  <si>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</si>
  <si>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</si>
  <si>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</si>
  <si>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</si>
  <si>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</si>
  <si>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</si>
  <si>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</si>
  <si>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</si>
  <si>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</si>
  <si>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</si>
  <si>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</si>
  <si>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</si>
  <si>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</si>
  <si>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</si>
  <si>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</si>
  <si>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</si>
  <si>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</si>
  <si>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</si>
  <si>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</si>
  <si>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</si>
  <si>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</si>
  <si>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</si>
  <si>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</si>
  <si>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</si>
  <si>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Paper Sum</t>
    <phoneticPr fontId="1" type="noConversion"/>
  </si>
  <si>
    <t>February-March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</si>
</sst>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E4" sqref="E4"/>
    </sheetView>
  </sheetViews>
  <sheetFormatPr defaultRowHeight="17.399999999999999" x14ac:dyDescent="0.4"/>
  <cols>
    <col min="2" max="2" width="24.59765625" customWidth="1"/>
    <col min="8" max="8" width="14.69921875" bestFit="1" customWidth="1"/>
    <col min="12" max="12" width="15.796875" bestFit="1" customWidth="1"/>
    <col min="16" max="16" width="40.69921875" bestFit="1" customWidth="1"/>
  </cols>
  <sheetData>
    <row r="1" spans="1:16" x14ac:dyDescent="0.4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4">
      <c r="A3" t="s">
        <v>65</v>
      </c>
      <c r="B3" t="str">
        <f>_xlfn.XLOOKUP(A3,H2:H10,P2:P10)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4">
      <c r="A4" t="s">
        <v>62</v>
      </c>
      <c r="B4" t="str">
        <f t="shared" ref="B4:B6" si="0">_xlfn.XLOOKUP(A4,H3:H11,P3:P11)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4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4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4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4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4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4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4">
      <c r="H22" t="str">
        <f t="shared" ref="H22:H23" si="1">CONCATENATE(F12," ",G12)</f>
        <v xml:space="preserve"> </v>
      </c>
    </row>
    <row r="23" spans="8:8" x14ac:dyDescent="0.4">
      <c r="H23" t="str">
        <f t="shared" si="1"/>
        <v xml:space="preserve">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A4" sqref="A4"/>
    </sheetView>
  </sheetViews>
  <sheetFormatPr defaultRowHeight="17.399999999999999" x14ac:dyDescent="0.4"/>
  <cols>
    <col min="1" max="1" width="14.69921875" bestFit="1" customWidth="1"/>
    <col min="3" max="3" width="24.59765625" customWidth="1"/>
    <col min="9" max="9" width="14.69921875" bestFit="1" customWidth="1"/>
    <col min="12" max="12" width="15.796875" bestFit="1" customWidth="1"/>
    <col min="16" max="16" width="40.69921875" bestFit="1" customWidth="1"/>
  </cols>
  <sheetData>
    <row r="1" spans="1:16" x14ac:dyDescent="0.4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4">
      <c r="A3" t="s">
        <v>65</v>
      </c>
      <c r="B3" t="str">
        <f>_xlfn.XLOOKUP(A3,I2:I10,O2:O10)</f>
        <v>8/30/2017</v>
      </c>
      <c r="C3" t="str">
        <f>_xlfn.XLOOKUP(A3,I2:I10,P2:P10)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4">
      <c r="A4" t="s">
        <v>62</v>
      </c>
      <c r="B4" t="str">
        <f t="shared" ref="B4:B6" si="0">_xlfn.XLOOKUP(A4,I3:I11,O3:O11)</f>
        <v>10/10/2015</v>
      </c>
      <c r="C4" t="str">
        <f t="shared" ref="C4:C6" si="1">_xlfn.XLOOKUP(A4,I3:I11,P3:P11)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4">
      <c r="A5" t="s">
        <v>67</v>
      </c>
      <c r="B5" t="str">
        <f t="shared" si="0"/>
        <v>9/11/2013</v>
      </c>
      <c r="C5" t="str">
        <f t="shared" si="1"/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4">
      <c r="A6" t="s">
        <v>69</v>
      </c>
      <c r="B6" t="str">
        <f t="shared" si="0"/>
        <v>4/22/2015</v>
      </c>
      <c r="C6" t="str">
        <f t="shared" si="1"/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4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4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4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4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4">
      <c r="I22" t="str">
        <f t="shared" ref="I22:I23" si="2">CONCATENATE(G12," ",H12)</f>
        <v xml:space="preserve"> </v>
      </c>
    </row>
    <row r="23" spans="9:9" x14ac:dyDescent="0.4">
      <c r="I23" t="str">
        <f t="shared" si="2"/>
        <v xml:space="preserve">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7" sqref="B7"/>
    </sheetView>
  </sheetViews>
  <sheetFormatPr defaultRowHeight="17.399999999999999" x14ac:dyDescent="0.4"/>
  <cols>
    <col min="1" max="1" width="14.69921875" bestFit="1" customWidth="1"/>
    <col min="2" max="2" width="24.59765625" customWidth="1"/>
    <col min="8" max="8" width="14.69921875" bestFit="1" customWidth="1"/>
    <col min="11" max="11" width="15.796875" bestFit="1" customWidth="1"/>
    <col min="15" max="15" width="40.69921875" bestFit="1" customWidth="1"/>
  </cols>
  <sheetData>
    <row r="1" spans="1:15" x14ac:dyDescent="0.4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4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4">
      <c r="A3" t="s">
        <v>86</v>
      </c>
      <c r="B3" t="str">
        <f>_xlfn.XLOOKUP("*"&amp;A3&amp;"*",H2:H10,O2:O10,"Not Found",2)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4">
      <c r="A4" t="s">
        <v>18</v>
      </c>
      <c r="B4" t="str">
        <f t="shared" ref="B4:B6" si="0">_xlfn.XLOOKUP("*"&amp;A4&amp;"*",H3:H11,O3:O11,"Not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4">
      <c r="A5" t="s">
        <v>46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4">
      <c r="A6" t="s">
        <v>87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4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4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4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4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4">
      <c r="H22" t="str">
        <f t="shared" ref="H22:H23" si="1">CONCATENATE(F12," ",G12)</f>
        <v xml:space="preserve"> </v>
      </c>
    </row>
    <row r="23" spans="8:8" x14ac:dyDescent="0.4">
      <c r="H23" t="str">
        <f t="shared" si="1"/>
        <v xml:space="preserve"> 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5" sqref="B5"/>
    </sheetView>
  </sheetViews>
  <sheetFormatPr defaultRowHeight="17.399999999999999" x14ac:dyDescent="0.4"/>
  <cols>
    <col min="1" max="1" width="14.69921875" bestFit="1" customWidth="1"/>
    <col min="2" max="2" width="14.796875" customWidth="1"/>
    <col min="3" max="3" width="24.59765625" customWidth="1"/>
    <col min="9" max="9" width="14.69921875" bestFit="1" customWidth="1"/>
    <col min="12" max="12" width="15.796875" bestFit="1" customWidth="1"/>
    <col min="16" max="16" width="40.69921875" bestFit="1" customWidth="1"/>
  </cols>
  <sheetData>
    <row r="1" spans="1:16" x14ac:dyDescent="0.4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4">
      <c r="A3" s="1" t="s">
        <v>90</v>
      </c>
      <c r="B3" t="str">
        <f>_xlfn.XLOOKUP(A3,N2:N10,I2:I10,,1)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4">
      <c r="A4" s="1" t="s">
        <v>38</v>
      </c>
      <c r="B4" t="str">
        <f>_xlfn.XLOOKUP(A4,N3:N11,I3:I11,,1)</f>
        <v>Toby Flenderson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4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4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4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4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4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4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4">
      <c r="I22" t="str">
        <f t="shared" ref="I22:I23" si="0">CONCATENATE(G12," ",H12)</f>
        <v xml:space="preserve"> </v>
      </c>
    </row>
    <row r="23" spans="9:9" x14ac:dyDescent="0.4">
      <c r="I23" t="str">
        <f t="shared" si="0"/>
        <v xml:space="preserve"> 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7"/>
  <sheetViews>
    <sheetView workbookViewId="0">
      <selection activeCell="B7" sqref="B7"/>
    </sheetView>
  </sheetViews>
  <sheetFormatPr defaultColWidth="10.09765625" defaultRowHeight="17.399999999999999" x14ac:dyDescent="0.4"/>
  <cols>
    <col min="7" max="7" width="12.09765625" bestFit="1" customWidth="1"/>
  </cols>
  <sheetData>
    <row r="1" spans="1:19" x14ac:dyDescent="0.4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4">
      <c r="A2" t="s">
        <v>70</v>
      </c>
      <c r="B2">
        <f>_xlfn.XLOOKUP(I1,H1:S1,H2:S2)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4">
      <c r="A3" t="s">
        <v>71</v>
      </c>
      <c r="B3">
        <f t="shared" ref="B3:B4" si="0">_xlfn.XLOOKUP(I2,H2:S2,H3:S3)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4">
      <c r="A4" t="s">
        <v>84</v>
      </c>
      <c r="B4">
        <f t="shared" si="0"/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4">
      <c r="B6" t="s">
        <v>93</v>
      </c>
    </row>
    <row r="7" spans="1:19" x14ac:dyDescent="0.4">
      <c r="A7" t="s">
        <v>92</v>
      </c>
      <c r="B7">
        <f>SUM(_xlfn.XLOOKUP(I1,H1:S1,H2:S2),_xlfn.XLOOKUP(J1,H1:S1,H2:S2))</f>
        <v>460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6" sqref="B6"/>
    </sheetView>
  </sheetViews>
  <sheetFormatPr defaultColWidth="10.09765625" defaultRowHeight="17.399999999999999" x14ac:dyDescent="0.4"/>
  <cols>
    <col min="7" max="7" width="12.09765625" bestFit="1" customWidth="1"/>
  </cols>
  <sheetData>
    <row r="1" spans="1:19" x14ac:dyDescent="0.4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4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4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4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4">
      <c r="B6" t="s">
        <v>85</v>
      </c>
    </row>
    <row r="7" spans="1:19" x14ac:dyDescent="0.4">
      <c r="A7" t="s">
        <v>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K2" sqref="K2"/>
    </sheetView>
  </sheetViews>
  <sheetFormatPr defaultRowHeight="17.399999999999999" x14ac:dyDescent="0.4"/>
  <cols>
    <col min="1" max="1" width="14.3984375" customWidth="1"/>
  </cols>
  <sheetData>
    <row r="1" spans="1:16" x14ac:dyDescent="0.4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4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4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4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4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4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4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4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4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Gahyun Kim</cp:lastModifiedBy>
  <dcterms:created xsi:type="dcterms:W3CDTF">2021-12-20T02:45:32Z</dcterms:created>
  <dcterms:modified xsi:type="dcterms:W3CDTF">2023-04-20T17:44:26Z</dcterms:modified>
</cp:coreProperties>
</file>