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GAI\baseapp-v2\"/>
    </mc:Choice>
  </mc:AlternateContent>
  <xr:revisionPtr revIDLastSave="0" documentId="13_ncr:1_{B6C42321-1E8F-4D82-9EEB-63B8D0DBE8B6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Authority" sheetId="1" r:id="rId1"/>
    <sheet name="Owner" sheetId="2" r:id="rId2"/>
    <sheet name="Partner" sheetId="3" r:id="rId3"/>
    <sheet name="Client" sheetId="4" r:id="rId4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5" i="4" l="1"/>
  <c r="C15" i="4" s="1"/>
  <c r="B15" i="3"/>
  <c r="C15" i="3" s="1"/>
  <c r="B15" i="2"/>
  <c r="C15" i="2" s="1"/>
  <c r="B15" i="1"/>
  <c r="B14" i="4"/>
  <c r="B13" i="4"/>
  <c r="B12" i="4"/>
  <c r="B11" i="4"/>
  <c r="B10" i="4"/>
  <c r="B9" i="4"/>
  <c r="B8" i="4"/>
  <c r="B7" i="4"/>
  <c r="B6" i="4"/>
  <c r="B5" i="4"/>
  <c r="B4" i="4"/>
  <c r="B3" i="4"/>
  <c r="L1" i="4"/>
  <c r="C14" i="4" s="1"/>
  <c r="B14" i="3"/>
  <c r="B13" i="3"/>
  <c r="B12" i="3"/>
  <c r="B11" i="3"/>
  <c r="B10" i="3"/>
  <c r="B9" i="3"/>
  <c r="B8" i="3"/>
  <c r="B7" i="3"/>
  <c r="B6" i="3"/>
  <c r="B5" i="3"/>
  <c r="B4" i="3"/>
  <c r="B3" i="3"/>
  <c r="L1" i="3"/>
  <c r="C9" i="3" s="1"/>
  <c r="B14" i="2"/>
  <c r="B13" i="2"/>
  <c r="B12" i="2"/>
  <c r="B11" i="2"/>
  <c r="B10" i="2"/>
  <c r="B9" i="2"/>
  <c r="B8" i="2"/>
  <c r="B7" i="2"/>
  <c r="B6" i="2"/>
  <c r="B5" i="2"/>
  <c r="B4" i="2"/>
  <c r="B3" i="2"/>
  <c r="L1" i="2"/>
  <c r="C7" i="2" s="1"/>
  <c r="B14" i="1"/>
  <c r="B13" i="1"/>
  <c r="B12" i="1"/>
  <c r="B11" i="1"/>
  <c r="B10" i="1"/>
  <c r="B9" i="1"/>
  <c r="B8" i="1"/>
  <c r="B7" i="1"/>
  <c r="B6" i="1"/>
  <c r="B5" i="1"/>
  <c r="B4" i="1"/>
  <c r="B3" i="1"/>
  <c r="F1" i="1"/>
  <c r="C4" i="2" l="1"/>
  <c r="C3" i="4"/>
  <c r="C8" i="3"/>
  <c r="C13" i="2"/>
  <c r="C10" i="3"/>
  <c r="C3" i="3"/>
  <c r="C11" i="3"/>
  <c r="C7" i="4"/>
  <c r="C12" i="2"/>
  <c r="C5" i="2"/>
  <c r="C6" i="2"/>
  <c r="C14" i="2"/>
  <c r="C4" i="3"/>
  <c r="C12" i="3"/>
  <c r="C5" i="3"/>
  <c r="C13" i="3"/>
  <c r="C10" i="2"/>
  <c r="C6" i="3"/>
  <c r="C14" i="3"/>
  <c r="C3" i="2"/>
  <c r="C11" i="2"/>
  <c r="C7" i="3"/>
  <c r="C4" i="4"/>
  <c r="C5" i="4"/>
  <c r="C8" i="2"/>
  <c r="C9" i="2"/>
  <c r="C8" i="4"/>
  <c r="C9" i="4"/>
  <c r="C10" i="4"/>
  <c r="C11" i="4"/>
  <c r="C12" i="4"/>
  <c r="C13" i="4"/>
  <c r="C6" i="4"/>
</calcChain>
</file>

<file path=xl/sharedStrings.xml><?xml version="1.0" encoding="utf-8"?>
<sst xmlns="http://schemas.openxmlformats.org/spreadsheetml/2006/main" count="94" uniqueCount="28">
  <si>
    <t>FEATURE</t>
  </si>
  <si>
    <t>PERMISSION</t>
  </si>
  <si>
    <t>OWNER</t>
  </si>
  <si>
    <t>PARTNER</t>
  </si>
  <si>
    <t>CLIENT</t>
  </si>
  <si>
    <t>TOTAL</t>
  </si>
  <si>
    <t>user</t>
  </si>
  <si>
    <t>_role</t>
  </si>
  <si>
    <t>_enum</t>
  </si>
  <si>
    <t>_audittrail</t>
  </si>
  <si>
    <t>_feature</t>
  </si>
  <si>
    <t>_menu</t>
  </si>
  <si>
    <t>_organization</t>
  </si>
  <si>
    <t>dashboard</t>
  </si>
  <si>
    <t>_myorg</t>
  </si>
  <si>
    <t>_dmsindexlist</t>
  </si>
  <si>
    <t>_dmsdoctype</t>
  </si>
  <si>
    <t>_dmsbrowse</t>
  </si>
  <si>
    <t>NEGASI</t>
  </si>
  <si>
    <t>VIEW</t>
  </si>
  <si>
    <t>ADD</t>
  </si>
  <si>
    <t>EDIT</t>
  </si>
  <si>
    <t>DELETE</t>
  </si>
  <si>
    <t>EXPORT</t>
  </si>
  <si>
    <t>IMPORT</t>
  </si>
  <si>
    <t>APPROVAL</t>
  </si>
  <si>
    <t>SETTING</t>
  </si>
  <si>
    <t>_myprofile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</si>
</sst>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C5E0B4"/>
      </patternFill>
    </fill>
    <fill>
      <patternFill patternType="solid">
        <fgColor rgb="FFC5E0B4"/>
        <bgColor rgb="FFBDD7EE"/>
      </patternFill>
    </fill>
    <fill>
      <patternFill patternType="solid">
        <fgColor rgb="FFFFE699"/>
        <bgColor rgb="FFFFCC99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2" borderId="2" xfId="0" applyFill="1" applyBorder="1"/>
    <xf numFmtId="0" fontId="1" fillId="4" borderId="2" xfId="0" applyFont="1" applyFill="1" applyBorder="1"/>
    <xf numFmtId="0" fontId="0" fillId="4" borderId="2" xfId="0" applyFill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16" sqref="A16"/>
    </sheetView>
  </sheetViews>
  <sheetFormatPr defaultColWidth="11.3984375" defaultRowHeight="15.6" x14ac:dyDescent="0.3"/>
  <cols>
    <col min="1" max="1" width="25.3984375" customWidth="1"/>
    <col min="2" max="2" width="12.5" customWidth="1"/>
    <col min="3" max="3" width="7.5" customWidth="1"/>
    <col min="4" max="4" width="8.69921875" customWidth="1"/>
    <col min="5" max="5" width="9.19921875" customWidth="1"/>
    <col min="6" max="6" width="6.296875" customWidth="1"/>
    <col min="7" max="7" width="12.5" customWidth="1"/>
    <col min="8" max="8" width="8.09765625" customWidth="1"/>
    <col min="9" max="9" width="5.3984375" style="3" customWidth="1"/>
    <col min="10" max="11" width="4.69921875" style="3" customWidth="1"/>
    <col min="12" max="12" width="7.8984375" style="3" customWidth="1"/>
    <col min="13" max="13" width="7.59765625" style="3" customWidth="1"/>
    <col min="14" max="14" width="7.69921875" style="3" customWidth="1"/>
    <col min="15" max="15" width="10" style="3" customWidth="1"/>
    <col min="16" max="16" width="8.8984375" style="3" customWidth="1"/>
    <col min="17" max="17" width="6.296875" customWidth="1"/>
    <col min="20" max="21" width="5.19921875" customWidth="1"/>
    <col min="1024" max="1024" width="8.3984375" customWidth="1"/>
  </cols>
  <sheetData>
    <row r="1" spans="1:16" x14ac:dyDescent="0.3">
      <c r="A1" s="2" t="s">
        <v>0</v>
      </c>
      <c r="B1" s="2" t="s">
        <v>1</v>
      </c>
      <c r="C1" s="4">
        <v>1</v>
      </c>
      <c r="D1" s="4">
        <v>2</v>
      </c>
      <c r="E1" s="4">
        <v>4</v>
      </c>
      <c r="F1" s="4">
        <f>SUM(C1:E1)</f>
        <v>7</v>
      </c>
      <c r="I1"/>
      <c r="J1"/>
      <c r="K1"/>
      <c r="L1"/>
      <c r="M1"/>
      <c r="N1"/>
      <c r="O1"/>
      <c r="P1"/>
    </row>
    <row r="2" spans="1:16" x14ac:dyDescent="0.3">
      <c r="A2" s="2"/>
      <c r="B2" s="2"/>
      <c r="C2" s="4" t="s">
        <v>2</v>
      </c>
      <c r="D2" s="4" t="s">
        <v>3</v>
      </c>
      <c r="E2" s="4" t="s">
        <v>4</v>
      </c>
      <c r="F2" s="5" t="s">
        <v>5</v>
      </c>
      <c r="I2"/>
      <c r="J2"/>
      <c r="K2"/>
      <c r="L2"/>
      <c r="M2"/>
      <c r="N2"/>
      <c r="O2"/>
      <c r="P2"/>
    </row>
    <row r="3" spans="1:16" x14ac:dyDescent="0.3">
      <c r="A3" s="6" t="s">
        <v>6</v>
      </c>
      <c r="B3" s="7">
        <f t="shared" ref="B3:B14" si="0">IF(C3=1,1,0)+IF(D3=1,2,0)+IF(E3=1,4,0)</f>
        <v>7</v>
      </c>
      <c r="C3" s="8">
        <v>1</v>
      </c>
      <c r="D3" s="8">
        <v>1</v>
      </c>
      <c r="E3" s="8">
        <v>1</v>
      </c>
      <c r="F3" s="9"/>
      <c r="I3"/>
      <c r="J3"/>
      <c r="K3"/>
      <c r="L3"/>
      <c r="M3"/>
      <c r="N3"/>
      <c r="O3"/>
      <c r="P3"/>
    </row>
    <row r="4" spans="1:16" x14ac:dyDescent="0.3">
      <c r="A4" s="6" t="s">
        <v>7</v>
      </c>
      <c r="B4" s="7">
        <f t="shared" si="0"/>
        <v>7</v>
      </c>
      <c r="C4" s="8">
        <v>1</v>
      </c>
      <c r="D4" s="8">
        <v>1</v>
      </c>
      <c r="E4" s="8">
        <v>1</v>
      </c>
      <c r="F4" s="9"/>
      <c r="I4"/>
      <c r="J4"/>
      <c r="K4"/>
      <c r="L4"/>
      <c r="M4"/>
      <c r="N4"/>
      <c r="O4"/>
      <c r="P4"/>
    </row>
    <row r="5" spans="1:16" x14ac:dyDescent="0.3">
      <c r="A5" s="6" t="s">
        <v>8</v>
      </c>
      <c r="B5" s="7">
        <f t="shared" si="0"/>
        <v>7</v>
      </c>
      <c r="C5" s="8">
        <v>1</v>
      </c>
      <c r="D5" s="8">
        <v>1</v>
      </c>
      <c r="E5" s="8">
        <v>1</v>
      </c>
      <c r="F5" s="10"/>
      <c r="I5"/>
      <c r="J5"/>
      <c r="K5"/>
      <c r="L5"/>
      <c r="M5"/>
      <c r="N5"/>
      <c r="O5"/>
      <c r="P5"/>
    </row>
    <row r="6" spans="1:16" x14ac:dyDescent="0.3">
      <c r="A6" s="6" t="s">
        <v>9</v>
      </c>
      <c r="B6" s="7">
        <f t="shared" si="0"/>
        <v>7</v>
      </c>
      <c r="C6" s="8">
        <v>1</v>
      </c>
      <c r="D6" s="8">
        <v>1</v>
      </c>
      <c r="E6" s="8">
        <v>1</v>
      </c>
      <c r="F6" s="10"/>
      <c r="I6"/>
      <c r="J6"/>
      <c r="K6"/>
      <c r="L6"/>
      <c r="M6"/>
      <c r="N6"/>
      <c r="O6"/>
      <c r="P6"/>
    </row>
    <row r="7" spans="1:16" x14ac:dyDescent="0.3">
      <c r="A7" s="6" t="s">
        <v>10</v>
      </c>
      <c r="B7" s="7">
        <f t="shared" si="0"/>
        <v>7</v>
      </c>
      <c r="C7" s="8">
        <v>1</v>
      </c>
      <c r="D7" s="8">
        <v>1</v>
      </c>
      <c r="E7" s="8">
        <v>1</v>
      </c>
      <c r="F7" s="10"/>
      <c r="I7"/>
      <c r="J7"/>
      <c r="K7"/>
      <c r="L7"/>
      <c r="M7"/>
      <c r="N7"/>
      <c r="O7"/>
      <c r="P7"/>
    </row>
    <row r="8" spans="1:16" x14ac:dyDescent="0.3">
      <c r="A8" s="6" t="s">
        <v>11</v>
      </c>
      <c r="B8" s="7">
        <f t="shared" si="0"/>
        <v>1</v>
      </c>
      <c r="C8" s="8">
        <v>1</v>
      </c>
      <c r="D8" s="8"/>
      <c r="E8" s="8"/>
      <c r="F8" s="10"/>
      <c r="I8"/>
      <c r="J8"/>
      <c r="K8"/>
      <c r="L8"/>
      <c r="M8"/>
      <c r="N8"/>
      <c r="O8"/>
      <c r="P8"/>
    </row>
    <row r="9" spans="1:16" x14ac:dyDescent="0.3">
      <c r="A9" s="6" t="s">
        <v>12</v>
      </c>
      <c r="B9" s="7">
        <f t="shared" si="0"/>
        <v>7</v>
      </c>
      <c r="C9" s="8">
        <v>1</v>
      </c>
      <c r="D9" s="8">
        <v>1</v>
      </c>
      <c r="E9" s="8">
        <v>1</v>
      </c>
      <c r="F9" s="10"/>
      <c r="I9"/>
      <c r="J9"/>
      <c r="K9"/>
      <c r="L9"/>
      <c r="M9"/>
      <c r="N9"/>
      <c r="O9"/>
      <c r="P9"/>
    </row>
    <row r="10" spans="1:16" x14ac:dyDescent="0.3">
      <c r="A10" s="6" t="s">
        <v>13</v>
      </c>
      <c r="B10" s="7">
        <f t="shared" si="0"/>
        <v>7</v>
      </c>
      <c r="C10" s="8">
        <v>1</v>
      </c>
      <c r="D10" s="8">
        <v>1</v>
      </c>
      <c r="E10" s="8">
        <v>1</v>
      </c>
      <c r="F10" s="10"/>
      <c r="I10"/>
      <c r="J10"/>
      <c r="K10"/>
      <c r="L10"/>
      <c r="M10"/>
      <c r="N10"/>
      <c r="O10"/>
      <c r="P10"/>
    </row>
    <row r="11" spans="1:16" x14ac:dyDescent="0.3">
      <c r="A11" s="6" t="s">
        <v>14</v>
      </c>
      <c r="B11" s="7">
        <f t="shared" si="0"/>
        <v>7</v>
      </c>
      <c r="C11" s="8">
        <v>1</v>
      </c>
      <c r="D11" s="8">
        <v>1</v>
      </c>
      <c r="E11" s="8">
        <v>1</v>
      </c>
      <c r="F11" s="10"/>
      <c r="I11"/>
      <c r="J11"/>
      <c r="K11"/>
      <c r="L11"/>
      <c r="M11"/>
      <c r="N11"/>
      <c r="O11"/>
      <c r="P11"/>
    </row>
    <row r="12" spans="1:16" x14ac:dyDescent="0.3">
      <c r="A12" s="6" t="s">
        <v>15</v>
      </c>
      <c r="B12" s="7">
        <f t="shared" si="0"/>
        <v>7</v>
      </c>
      <c r="C12" s="8">
        <v>1</v>
      </c>
      <c r="D12" s="8">
        <v>1</v>
      </c>
      <c r="E12" s="8">
        <v>1</v>
      </c>
      <c r="F12" s="10"/>
      <c r="I12"/>
      <c r="J12"/>
      <c r="K12"/>
      <c r="L12"/>
      <c r="M12"/>
      <c r="N12"/>
      <c r="O12"/>
      <c r="P12"/>
    </row>
    <row r="13" spans="1:16" x14ac:dyDescent="0.3">
      <c r="A13" s="6" t="s">
        <v>16</v>
      </c>
      <c r="B13" s="7">
        <f t="shared" si="0"/>
        <v>7</v>
      </c>
      <c r="C13" s="8">
        <v>1</v>
      </c>
      <c r="D13" s="8">
        <v>1</v>
      </c>
      <c r="E13" s="8">
        <v>1</v>
      </c>
      <c r="F13" s="10"/>
      <c r="I13"/>
      <c r="J13"/>
      <c r="K13"/>
      <c r="L13"/>
      <c r="M13"/>
      <c r="N13"/>
      <c r="O13"/>
      <c r="P13"/>
    </row>
    <row r="14" spans="1:16" x14ac:dyDescent="0.3">
      <c r="A14" s="6" t="s">
        <v>17</v>
      </c>
      <c r="B14" s="7">
        <f t="shared" si="0"/>
        <v>7</v>
      </c>
      <c r="C14" s="8">
        <v>1</v>
      </c>
      <c r="D14" s="8">
        <v>1</v>
      </c>
      <c r="E14" s="8">
        <v>1</v>
      </c>
      <c r="F14" s="10"/>
      <c r="I14"/>
      <c r="J14"/>
      <c r="K14"/>
      <c r="L14"/>
      <c r="M14"/>
      <c r="N14"/>
      <c r="O14"/>
      <c r="P14"/>
    </row>
    <row r="15" spans="1:16" x14ac:dyDescent="0.3">
      <c r="A15" s="6" t="s">
        <v>27</v>
      </c>
      <c r="B15" s="7">
        <f t="shared" ref="B15" si="1">IF(C15=1,1,0)+IF(D15=1,2,0)+IF(E15=1,4,0)</f>
        <v>7</v>
      </c>
      <c r="C15" s="8">
        <v>1</v>
      </c>
      <c r="D15" s="8">
        <v>1</v>
      </c>
      <c r="E15" s="8">
        <v>1</v>
      </c>
      <c r="I15"/>
      <c r="J15"/>
      <c r="K15"/>
      <c r="L15"/>
      <c r="M15"/>
      <c r="N15"/>
      <c r="O15"/>
      <c r="P15"/>
    </row>
    <row r="16" spans="1:16" x14ac:dyDescent="0.3">
      <c r="I16"/>
      <c r="J16"/>
      <c r="K16"/>
      <c r="L16"/>
      <c r="M16"/>
      <c r="N16"/>
      <c r="O16"/>
      <c r="P16"/>
    </row>
    <row r="17" customFormat="1" x14ac:dyDescent="0.3"/>
  </sheetData>
  <mergeCells count="2">
    <mergeCell ref="A1:A2"/>
    <mergeCell ref="B1:B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zoomScaleNormal="100" workbookViewId="0">
      <selection activeCell="A15" sqref="A15:L15"/>
    </sheetView>
  </sheetViews>
  <sheetFormatPr defaultColWidth="8.3984375" defaultRowHeight="15.6" x14ac:dyDescent="0.3"/>
  <cols>
    <col min="1" max="1" width="14" customWidth="1"/>
    <col min="2" max="2" width="12.5" customWidth="1"/>
    <col min="3" max="3" width="7.8984375" customWidth="1"/>
    <col min="4" max="4" width="5.8984375" customWidth="1"/>
    <col min="5" max="5" width="5" customWidth="1"/>
    <col min="6" max="6" width="5.296875" customWidth="1"/>
    <col min="7" max="7" width="7.8984375" customWidth="1"/>
    <col min="9" max="9" width="8.296875" customWidth="1"/>
    <col min="10" max="10" width="10.59765625" customWidth="1"/>
    <col min="11" max="11" width="8.8984375" customWidth="1"/>
    <col min="12" max="12" width="6.8984375" customWidth="1"/>
  </cols>
  <sheetData>
    <row r="1" spans="1:12" x14ac:dyDescent="0.3">
      <c r="A1" s="1" t="s">
        <v>0</v>
      </c>
      <c r="B1" s="1" t="s">
        <v>1</v>
      </c>
      <c r="C1" s="1" t="s">
        <v>18</v>
      </c>
      <c r="D1" s="11">
        <v>1</v>
      </c>
      <c r="E1" s="11">
        <v>2</v>
      </c>
      <c r="F1" s="11">
        <v>4</v>
      </c>
      <c r="G1" s="11">
        <v>8</v>
      </c>
      <c r="H1" s="11">
        <v>16</v>
      </c>
      <c r="I1" s="11">
        <v>32</v>
      </c>
      <c r="J1" s="11">
        <v>64</v>
      </c>
      <c r="K1" s="11">
        <v>128</v>
      </c>
      <c r="L1" s="11">
        <f>SUM(D1:K1)</f>
        <v>255</v>
      </c>
    </row>
    <row r="2" spans="1:12" x14ac:dyDescent="0.3">
      <c r="A2" s="1"/>
      <c r="B2" s="1"/>
      <c r="C2" s="1"/>
      <c r="D2" s="12" t="s">
        <v>19</v>
      </c>
      <c r="E2" s="12" t="s">
        <v>20</v>
      </c>
      <c r="F2" s="12" t="s">
        <v>21</v>
      </c>
      <c r="G2" s="12" t="s">
        <v>22</v>
      </c>
      <c r="H2" s="12" t="s">
        <v>23</v>
      </c>
      <c r="I2" s="12" t="s">
        <v>24</v>
      </c>
      <c r="J2" s="12" t="s">
        <v>25</v>
      </c>
      <c r="K2" s="12" t="s">
        <v>26</v>
      </c>
      <c r="L2" s="12" t="s">
        <v>5</v>
      </c>
    </row>
    <row r="3" spans="1:12" x14ac:dyDescent="0.3">
      <c r="A3" s="13" t="s">
        <v>6</v>
      </c>
      <c r="B3" s="14">
        <f>IF(Authority!C3=1,IF(D3=1,1,0)+IF(E3=1,2,0)+IF(F3=1,4,0)+IF(G3=1,8,0)+IF(H3=1,16,0)+IF(I3=1,32,0)+IF(J3=1,64,0)+IF(K3=1,128,0),0)</f>
        <v>7</v>
      </c>
      <c r="C3" s="14">
        <f>L1-B3</f>
        <v>248</v>
      </c>
      <c r="D3" s="15">
        <v>1</v>
      </c>
      <c r="E3" s="15">
        <v>1</v>
      </c>
      <c r="F3" s="15">
        <v>1</v>
      </c>
      <c r="G3" s="15"/>
      <c r="H3" s="15"/>
      <c r="I3" s="15"/>
      <c r="J3" s="15"/>
      <c r="K3" s="15"/>
      <c r="L3" s="16"/>
    </row>
    <row r="4" spans="1:12" x14ac:dyDescent="0.3">
      <c r="A4" s="13" t="s">
        <v>7</v>
      </c>
      <c r="B4" s="14">
        <f>IF(Authority!C4=1,IF(D4=1,1,0)+IF(E4=1,2,0)+IF(F4=1,4,0)+IF(G4=1,8,0)+IF(H4=1,16,0)+IF(I4=1,32,0)+IF(J4=1,64,0)+IF(K4=1,128,0),0)</f>
        <v>7</v>
      </c>
      <c r="C4" s="14">
        <f>L1-B4</f>
        <v>248</v>
      </c>
      <c r="D4" s="15">
        <v>1</v>
      </c>
      <c r="E4" s="15">
        <v>1</v>
      </c>
      <c r="F4" s="15">
        <v>1</v>
      </c>
      <c r="G4" s="15"/>
      <c r="H4" s="15"/>
      <c r="I4" s="15"/>
      <c r="J4" s="15"/>
      <c r="K4" s="15"/>
      <c r="L4" s="16"/>
    </row>
    <row r="5" spans="1:12" x14ac:dyDescent="0.3">
      <c r="A5" s="13" t="s">
        <v>8</v>
      </c>
      <c r="B5" s="14">
        <f>IF(Authority!C5=1,IF(D5=1,1,0)+IF(E5=1,2,0)+IF(F5=1,4,0)+IF(G5=1,8,0)+IF(H5=1,16,0)+IF(I5=1,32,0)+IF(J5=1,64,0)+IF(K5=1,128,0),0)</f>
        <v>15</v>
      </c>
      <c r="C5" s="14">
        <f>L1-B5</f>
        <v>240</v>
      </c>
      <c r="D5" s="15">
        <v>1</v>
      </c>
      <c r="E5" s="15">
        <v>1</v>
      </c>
      <c r="F5" s="15">
        <v>1</v>
      </c>
      <c r="G5" s="15">
        <v>1</v>
      </c>
      <c r="H5" s="15"/>
      <c r="I5" s="15"/>
      <c r="J5" s="15"/>
      <c r="K5" s="15"/>
      <c r="L5" s="16"/>
    </row>
    <row r="6" spans="1:12" x14ac:dyDescent="0.3">
      <c r="A6" s="13" t="s">
        <v>9</v>
      </c>
      <c r="B6" s="14">
        <f>IF(Authority!C6=1,IF(D6=1,1,0)+IF(E6=1,2,0)+IF(F6=1,4,0)+IF(G6=1,8,0)+IF(H6=1,16,0)+IF(I6=1,32,0)+IF(J6=1,64,0)+IF(K6=1,128,0),0)</f>
        <v>1</v>
      </c>
      <c r="C6" s="14">
        <f>L1-B6</f>
        <v>254</v>
      </c>
      <c r="D6" s="15">
        <v>1</v>
      </c>
      <c r="E6" s="15"/>
      <c r="F6" s="15"/>
      <c r="G6" s="15"/>
      <c r="H6" s="15"/>
      <c r="I6" s="15"/>
      <c r="J6" s="15"/>
      <c r="K6" s="15"/>
      <c r="L6" s="16"/>
    </row>
    <row r="7" spans="1:12" x14ac:dyDescent="0.3">
      <c r="A7" s="13" t="s">
        <v>10</v>
      </c>
      <c r="B7" s="14">
        <f>IF(Authority!C7=1,IF(D7=1,1,0)+IF(E7=1,2,0)+IF(F7=1,4,0)+IF(G7=1,8,0)+IF(H7=1,16,0)+IF(I7=1,32,0)+IF(J7=1,64,0)+IF(K7=1,128,0),0)</f>
        <v>5</v>
      </c>
      <c r="C7" s="14">
        <f>L1-B7</f>
        <v>250</v>
      </c>
      <c r="D7" s="15">
        <v>1</v>
      </c>
      <c r="E7" s="15"/>
      <c r="F7" s="15">
        <v>1</v>
      </c>
      <c r="G7" s="15"/>
      <c r="H7" s="15"/>
      <c r="I7" s="15"/>
      <c r="J7" s="15"/>
      <c r="K7" s="15"/>
      <c r="L7" s="16"/>
    </row>
    <row r="8" spans="1:12" x14ac:dyDescent="0.3">
      <c r="A8" s="13" t="s">
        <v>11</v>
      </c>
      <c r="B8" s="14">
        <f>IF(Authority!C8=1,IF(D8=1,1,0)+IF(E8=1,2,0)+IF(F8=1,4,0)+IF(G8=1,8,0)+IF(H8=1,16,0)+IF(I8=1,32,0)+IF(J8=1,64,0)+IF(K8=1,128,0),0)</f>
        <v>5</v>
      </c>
      <c r="C8" s="14">
        <f>L1-B8</f>
        <v>250</v>
      </c>
      <c r="D8" s="15">
        <v>1</v>
      </c>
      <c r="E8" s="15"/>
      <c r="F8" s="15">
        <v>1</v>
      </c>
      <c r="G8" s="15"/>
      <c r="H8" s="15"/>
      <c r="I8" s="15"/>
      <c r="J8" s="15"/>
      <c r="K8" s="15"/>
      <c r="L8" s="16"/>
    </row>
    <row r="9" spans="1:12" x14ac:dyDescent="0.3">
      <c r="A9" s="13" t="s">
        <v>12</v>
      </c>
      <c r="B9" s="14">
        <f>IF(Authority!C9=1,IF(D9=1,1,0)+IF(E9=1,2,0)+IF(F9=1,4,0)+IF(G9=1,8,0)+IF(H9=1,16,0)+IF(I9=1,32,0)+IF(J9=1,64,0)+IF(K9=1,128,0),0)</f>
        <v>7</v>
      </c>
      <c r="C9" s="14">
        <f>L1-B9</f>
        <v>248</v>
      </c>
      <c r="D9" s="15">
        <v>1</v>
      </c>
      <c r="E9" s="15">
        <v>1</v>
      </c>
      <c r="F9" s="15">
        <v>1</v>
      </c>
      <c r="G9" s="15"/>
      <c r="H9" s="15"/>
      <c r="I9" s="15"/>
      <c r="J9" s="15"/>
      <c r="K9" s="15"/>
      <c r="L9" s="16"/>
    </row>
    <row r="10" spans="1:12" x14ac:dyDescent="0.3">
      <c r="A10" s="13" t="s">
        <v>13</v>
      </c>
      <c r="B10" s="14">
        <f>IF(Authority!C10=1,IF(D10=1,1,0)+IF(E10=1,2,0)+IF(F10=1,4,0)+IF(G10=1,8,0)+IF(H10=1,16,0)+IF(I10=1,32,0)+IF(J10=1,64,0)+IF(K10=1,128,0),0)</f>
        <v>1</v>
      </c>
      <c r="C10" s="14">
        <f>L1-B10</f>
        <v>254</v>
      </c>
      <c r="D10" s="15">
        <v>1</v>
      </c>
      <c r="E10" s="15"/>
      <c r="F10" s="15"/>
      <c r="G10" s="15"/>
      <c r="H10" s="15"/>
      <c r="I10" s="15"/>
      <c r="J10" s="15"/>
      <c r="K10" s="15"/>
      <c r="L10" s="16"/>
    </row>
    <row r="11" spans="1:12" x14ac:dyDescent="0.3">
      <c r="A11" s="13" t="s">
        <v>14</v>
      </c>
      <c r="B11" s="14">
        <f>IF(Authority!C11=1,IF(D11=1,1,0)+IF(E11=1,2,0)+IF(F11=1,4,0)+IF(G11=1,8,0)+IF(H11=1,16,0)+IF(I11=1,32,0)+IF(J11=1,64,0)+IF(K11=1,128,0),0)</f>
        <v>5</v>
      </c>
      <c r="C11" s="14">
        <f>L1-B11</f>
        <v>250</v>
      </c>
      <c r="D11" s="15">
        <v>1</v>
      </c>
      <c r="E11" s="15"/>
      <c r="F11" s="15">
        <v>1</v>
      </c>
      <c r="G11" s="15"/>
      <c r="H11" s="15"/>
      <c r="I11" s="15"/>
      <c r="J11" s="15"/>
      <c r="K11" s="15"/>
      <c r="L11" s="16"/>
    </row>
    <row r="12" spans="1:12" x14ac:dyDescent="0.3">
      <c r="A12" s="13" t="s">
        <v>15</v>
      </c>
      <c r="B12" s="14">
        <f>IF(Authority!C12=1,IF(D12=1,1,0)+IF(E12=1,2,0)+IF(F12=1,4,0)+IF(G12=1,8,0)+IF(H12=1,16,0)+IF(I12=1,32,0)+IF(J12=1,64,0)+IF(K12=1,128,0),0)</f>
        <v>7</v>
      </c>
      <c r="C12" s="14">
        <f>L1-B12</f>
        <v>248</v>
      </c>
      <c r="D12" s="15">
        <v>1</v>
      </c>
      <c r="E12" s="15">
        <v>1</v>
      </c>
      <c r="F12" s="15">
        <v>1</v>
      </c>
      <c r="G12" s="15"/>
      <c r="H12" s="15"/>
      <c r="I12" s="15"/>
      <c r="J12" s="15"/>
      <c r="K12" s="15"/>
      <c r="L12" s="16"/>
    </row>
    <row r="13" spans="1:12" x14ac:dyDescent="0.3">
      <c r="A13" s="13" t="s">
        <v>16</v>
      </c>
      <c r="B13" s="14">
        <f>IF(Authority!C13=1,IF(D13=1,1,0)+IF(E13=1,2,0)+IF(F13=1,4,0)+IF(G13=1,8,0)+IF(H13=1,16,0)+IF(I13=1,32,0)+IF(J13=1,64,0)+IF(K13=1,128,0),0)</f>
        <v>7</v>
      </c>
      <c r="C13" s="14">
        <f>L1-B13</f>
        <v>248</v>
      </c>
      <c r="D13" s="15">
        <v>1</v>
      </c>
      <c r="E13" s="15">
        <v>1</v>
      </c>
      <c r="F13" s="15">
        <v>1</v>
      </c>
      <c r="G13" s="15"/>
      <c r="H13" s="15"/>
      <c r="I13" s="15"/>
      <c r="J13" s="15"/>
      <c r="K13" s="15"/>
      <c r="L13" s="16"/>
    </row>
    <row r="14" spans="1:12" x14ac:dyDescent="0.3">
      <c r="A14" s="13" t="s">
        <v>17</v>
      </c>
      <c r="B14" s="14">
        <f>IF(Authority!C14=1,IF(D14=1,1,0)+IF(E14=1,2,0)+IF(F14=1,4,0)+IF(G14=1,8,0)+IF(H14=1,16,0)+IF(I14=1,32,0)+IF(J14=1,64,0)+IF(K14=1,128,0),0)</f>
        <v>159</v>
      </c>
      <c r="C14" s="14">
        <f>L1-B14</f>
        <v>96</v>
      </c>
      <c r="D14" s="15">
        <v>1</v>
      </c>
      <c r="E14" s="15">
        <v>1</v>
      </c>
      <c r="F14" s="15">
        <v>1</v>
      </c>
      <c r="G14" s="15">
        <v>1</v>
      </c>
      <c r="H14" s="15">
        <v>1</v>
      </c>
      <c r="I14" s="15"/>
      <c r="J14" s="15"/>
      <c r="K14" s="15">
        <v>1</v>
      </c>
      <c r="L14" s="16"/>
    </row>
    <row r="15" spans="1:12" x14ac:dyDescent="0.3">
      <c r="A15" s="13" t="s">
        <v>27</v>
      </c>
      <c r="B15" s="14">
        <f>IF(Authority!C15=1,IF(D15=1,1,0)+IF(E15=1,2,0)+IF(F15=1,4,0)+IF(G15=1,8,0)+IF(H15=1,16,0)+IF(I15=1,32,0)+IF(J15=1,64,0)+IF(K15=1,128,0),0)</f>
        <v>5</v>
      </c>
      <c r="C15" s="14">
        <f>L1-B15</f>
        <v>250</v>
      </c>
      <c r="D15" s="15">
        <v>1</v>
      </c>
      <c r="E15" s="15"/>
      <c r="F15" s="15">
        <v>1</v>
      </c>
      <c r="G15" s="15"/>
      <c r="H15" s="15"/>
      <c r="I15" s="15"/>
      <c r="J15" s="15"/>
      <c r="K15" s="15"/>
      <c r="L15" s="16"/>
    </row>
  </sheetData>
  <mergeCells count="3">
    <mergeCell ref="A1:A2"/>
    <mergeCell ref="B1:B2"/>
    <mergeCell ref="C1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zoomScaleNormal="100" workbookViewId="0">
      <selection activeCell="A15" sqref="A15:L15"/>
    </sheetView>
  </sheetViews>
  <sheetFormatPr defaultColWidth="8.3984375" defaultRowHeight="15.6" x14ac:dyDescent="0.3"/>
  <cols>
    <col min="1" max="1" width="14" customWidth="1"/>
    <col min="2" max="2" width="12.5" customWidth="1"/>
    <col min="3" max="3" width="7.8984375" customWidth="1"/>
    <col min="4" max="4" width="5.8984375" customWidth="1"/>
    <col min="5" max="5" width="5" customWidth="1"/>
    <col min="6" max="6" width="5.296875" customWidth="1"/>
    <col min="7" max="7" width="7.8984375" customWidth="1"/>
    <col min="9" max="9" width="8.296875" customWidth="1"/>
    <col min="10" max="10" width="10.59765625" customWidth="1"/>
    <col min="11" max="11" width="8.8984375" customWidth="1"/>
    <col min="12" max="12" width="6.8984375" customWidth="1"/>
  </cols>
  <sheetData>
    <row r="1" spans="1:12" x14ac:dyDescent="0.3">
      <c r="A1" s="1" t="s">
        <v>0</v>
      </c>
      <c r="B1" s="1" t="s">
        <v>1</v>
      </c>
      <c r="C1" s="1" t="s">
        <v>18</v>
      </c>
      <c r="D1" s="11">
        <v>1</v>
      </c>
      <c r="E1" s="11">
        <v>2</v>
      </c>
      <c r="F1" s="11">
        <v>4</v>
      </c>
      <c r="G1" s="11">
        <v>8</v>
      </c>
      <c r="H1" s="11">
        <v>16</v>
      </c>
      <c r="I1" s="11">
        <v>32</v>
      </c>
      <c r="J1" s="11">
        <v>64</v>
      </c>
      <c r="K1" s="11">
        <v>128</v>
      </c>
      <c r="L1" s="11">
        <f>SUM(D1:K1)</f>
        <v>255</v>
      </c>
    </row>
    <row r="2" spans="1:12" x14ac:dyDescent="0.3">
      <c r="A2" s="1"/>
      <c r="B2" s="1"/>
      <c r="C2" s="1"/>
      <c r="D2" s="12" t="s">
        <v>19</v>
      </c>
      <c r="E2" s="12" t="s">
        <v>20</v>
      </c>
      <c r="F2" s="12" t="s">
        <v>21</v>
      </c>
      <c r="G2" s="12" t="s">
        <v>22</v>
      </c>
      <c r="H2" s="12" t="s">
        <v>23</v>
      </c>
      <c r="I2" s="12" t="s">
        <v>24</v>
      </c>
      <c r="J2" s="12" t="s">
        <v>25</v>
      </c>
      <c r="K2" s="12" t="s">
        <v>26</v>
      </c>
      <c r="L2" s="12" t="s">
        <v>5</v>
      </c>
    </row>
    <row r="3" spans="1:12" x14ac:dyDescent="0.3">
      <c r="A3" s="13" t="s">
        <v>6</v>
      </c>
      <c r="B3" s="14">
        <f>IF(Authority!D3=1,IF(D3=1,1,0)+IF(E3=1,2,0)+IF(F3=1,4,0)+IF(G3=1,8,0)+IF(H3=1,16,0)+IF(I3=1,32,0)+IF(J3=1,64,0)+IF(K3=1,128,0),0)</f>
        <v>7</v>
      </c>
      <c r="C3" s="14">
        <f>L1-B3</f>
        <v>248</v>
      </c>
      <c r="D3" s="15">
        <v>1</v>
      </c>
      <c r="E3" s="15">
        <v>1</v>
      </c>
      <c r="F3" s="15">
        <v>1</v>
      </c>
      <c r="G3" s="15"/>
      <c r="H3" s="15"/>
      <c r="I3" s="15"/>
      <c r="J3" s="15"/>
      <c r="K3" s="15"/>
      <c r="L3" s="16"/>
    </row>
    <row r="4" spans="1:12" x14ac:dyDescent="0.3">
      <c r="A4" s="13" t="s">
        <v>7</v>
      </c>
      <c r="B4" s="14">
        <f>IF(Authority!D4=1,IF(D4=1,1,0)+IF(E4=1,2,0)+IF(F4=1,4,0)+IF(G4=1,8,0)+IF(H4=1,16,0)+IF(I4=1,32,0)+IF(J4=1,64,0)+IF(K4=1,128,0),0)</f>
        <v>7</v>
      </c>
      <c r="C4" s="14">
        <f>L1-B4</f>
        <v>248</v>
      </c>
      <c r="D4" s="15">
        <v>1</v>
      </c>
      <c r="E4" s="15">
        <v>1</v>
      </c>
      <c r="F4" s="15">
        <v>1</v>
      </c>
      <c r="G4" s="15"/>
      <c r="H4" s="15"/>
      <c r="I4" s="15"/>
      <c r="J4" s="15"/>
      <c r="K4" s="15"/>
      <c r="L4" s="16"/>
    </row>
    <row r="5" spans="1:12" x14ac:dyDescent="0.3">
      <c r="A5" s="13" t="s">
        <v>8</v>
      </c>
      <c r="B5" s="14">
        <f>IF(Authority!D5=1,IF(D5=1,1,0)+IF(E5=1,2,0)+IF(F5=1,4,0)+IF(G5=1,8,0)+IF(H5=1,16,0)+IF(I5=1,32,0)+IF(J5=1,64,0)+IF(K5=1,128,0),0)</f>
        <v>15</v>
      </c>
      <c r="C5" s="14">
        <f>L1-B5</f>
        <v>240</v>
      </c>
      <c r="D5" s="15">
        <v>1</v>
      </c>
      <c r="E5" s="15">
        <v>1</v>
      </c>
      <c r="F5" s="15">
        <v>1</v>
      </c>
      <c r="G5" s="15">
        <v>1</v>
      </c>
      <c r="H5" s="15"/>
      <c r="I5" s="15"/>
      <c r="J5" s="15"/>
      <c r="K5" s="15"/>
      <c r="L5" s="16"/>
    </row>
    <row r="6" spans="1:12" x14ac:dyDescent="0.3">
      <c r="A6" s="13" t="s">
        <v>9</v>
      </c>
      <c r="B6" s="14">
        <f>IF(Authority!D6=1,IF(D6=1,1,0)+IF(E6=1,2,0)+IF(F6=1,4,0)+IF(G6=1,8,0)+IF(H6=1,16,0)+IF(I6=1,32,0)+IF(J6=1,64,0)+IF(K6=1,128,0),0)</f>
        <v>1</v>
      </c>
      <c r="C6" s="14">
        <f>L1-B6</f>
        <v>254</v>
      </c>
      <c r="D6" s="15">
        <v>1</v>
      </c>
      <c r="E6" s="15"/>
      <c r="F6" s="15"/>
      <c r="G6" s="15"/>
      <c r="H6" s="15"/>
      <c r="I6" s="15"/>
      <c r="J6" s="15"/>
      <c r="K6" s="15"/>
      <c r="L6" s="16"/>
    </row>
    <row r="7" spans="1:12" x14ac:dyDescent="0.3">
      <c r="A7" s="13" t="s">
        <v>10</v>
      </c>
      <c r="B7" s="14">
        <f>IF(Authority!D7=1,IF(D7=1,1,0)+IF(E7=1,2,0)+IF(F7=1,4,0)+IF(G7=1,8,0)+IF(H7=1,16,0)+IF(I7=1,32,0)+IF(J7=1,64,0)+IF(K7=1,128,0),0)</f>
        <v>5</v>
      </c>
      <c r="C7" s="14">
        <f>L1-B7</f>
        <v>250</v>
      </c>
      <c r="D7" s="15">
        <v>1</v>
      </c>
      <c r="E7" s="15"/>
      <c r="F7" s="15">
        <v>1</v>
      </c>
      <c r="G7" s="15"/>
      <c r="H7" s="15"/>
      <c r="I7" s="15"/>
      <c r="J7" s="15"/>
      <c r="K7" s="15"/>
      <c r="L7" s="16"/>
    </row>
    <row r="8" spans="1:12" x14ac:dyDescent="0.3">
      <c r="A8" s="13" t="s">
        <v>11</v>
      </c>
      <c r="B8" s="14">
        <f>IF(Authority!D8=1,IF(D8=1,1,0)+IF(E8=1,2,0)+IF(F8=1,4,0)+IF(G8=1,8,0)+IF(H8=1,16,0)+IF(I8=1,32,0)+IF(J8=1,64,0)+IF(K8=1,128,0),0)</f>
        <v>0</v>
      </c>
      <c r="C8" s="14">
        <f>L1-B8</f>
        <v>255</v>
      </c>
      <c r="D8" s="15">
        <v>1</v>
      </c>
      <c r="E8" s="15"/>
      <c r="F8" s="15">
        <v>1</v>
      </c>
      <c r="G8" s="15"/>
      <c r="H8" s="15"/>
      <c r="I8" s="15"/>
      <c r="J8" s="15"/>
      <c r="K8" s="15"/>
      <c r="L8" s="16"/>
    </row>
    <row r="9" spans="1:12" x14ac:dyDescent="0.3">
      <c r="A9" s="13" t="s">
        <v>12</v>
      </c>
      <c r="B9" s="14">
        <f>IF(Authority!D9=1,IF(D9=1,1,0)+IF(E9=1,2,0)+IF(F9=1,4,0)+IF(G9=1,8,0)+IF(H9=1,16,0)+IF(I9=1,32,0)+IF(J9=1,64,0)+IF(K9=1,128,0),0)</f>
        <v>7</v>
      </c>
      <c r="C9" s="14">
        <f>L1-B9</f>
        <v>248</v>
      </c>
      <c r="D9" s="15">
        <v>1</v>
      </c>
      <c r="E9" s="15">
        <v>1</v>
      </c>
      <c r="F9" s="15">
        <v>1</v>
      </c>
      <c r="G9" s="15"/>
      <c r="H9" s="15"/>
      <c r="I9" s="15"/>
      <c r="J9" s="15"/>
      <c r="K9" s="15"/>
      <c r="L9" s="16"/>
    </row>
    <row r="10" spans="1:12" x14ac:dyDescent="0.3">
      <c r="A10" s="13" t="s">
        <v>13</v>
      </c>
      <c r="B10" s="14">
        <f>IF(Authority!D10=1,IF(D10=1,1,0)+IF(E10=1,2,0)+IF(F10=1,4,0)+IF(G10=1,8,0)+IF(H10=1,16,0)+IF(I10=1,32,0)+IF(J10=1,64,0)+IF(K10=1,128,0),0)</f>
        <v>1</v>
      </c>
      <c r="C10" s="14">
        <f>L1-B10</f>
        <v>254</v>
      </c>
      <c r="D10" s="15">
        <v>1</v>
      </c>
      <c r="E10" s="15"/>
      <c r="F10" s="15"/>
      <c r="G10" s="15"/>
      <c r="H10" s="15"/>
      <c r="I10" s="15"/>
      <c r="J10" s="15"/>
      <c r="K10" s="15"/>
      <c r="L10" s="16"/>
    </row>
    <row r="11" spans="1:12" x14ac:dyDescent="0.3">
      <c r="A11" s="13" t="s">
        <v>14</v>
      </c>
      <c r="B11" s="14">
        <f>IF(Authority!D11=1,IF(D11=1,1,0)+IF(E11=1,2,0)+IF(F11=1,4,0)+IF(G11=1,8,0)+IF(H11=1,16,0)+IF(I11=1,32,0)+IF(J11=1,64,0)+IF(K11=1,128,0),0)</f>
        <v>5</v>
      </c>
      <c r="C11" s="14">
        <f>L1-B11</f>
        <v>250</v>
      </c>
      <c r="D11" s="15">
        <v>1</v>
      </c>
      <c r="E11" s="15"/>
      <c r="F11" s="15">
        <v>1</v>
      </c>
      <c r="G11" s="15"/>
      <c r="H11" s="15"/>
      <c r="I11" s="15"/>
      <c r="J11" s="15"/>
      <c r="K11" s="15"/>
      <c r="L11" s="16"/>
    </row>
    <row r="12" spans="1:12" x14ac:dyDescent="0.3">
      <c r="A12" s="13" t="s">
        <v>15</v>
      </c>
      <c r="B12" s="14">
        <f>IF(Authority!D12=1,IF(D12=1,1,0)+IF(E12=1,2,0)+IF(F12=1,4,0)+IF(G12=1,8,0)+IF(H12=1,16,0)+IF(I12=1,32,0)+IF(J12=1,64,0)+IF(K12=1,128,0),0)</f>
        <v>7</v>
      </c>
      <c r="C12" s="14">
        <f>L1-B12</f>
        <v>248</v>
      </c>
      <c r="D12" s="15">
        <v>1</v>
      </c>
      <c r="E12" s="15">
        <v>1</v>
      </c>
      <c r="F12" s="15">
        <v>1</v>
      </c>
      <c r="G12" s="15"/>
      <c r="H12" s="15"/>
      <c r="I12" s="15"/>
      <c r="J12" s="15"/>
      <c r="K12" s="15"/>
      <c r="L12" s="16"/>
    </row>
    <row r="13" spans="1:12" x14ac:dyDescent="0.3">
      <c r="A13" s="13" t="s">
        <v>16</v>
      </c>
      <c r="B13" s="14">
        <f>IF(Authority!D13=1,IF(D13=1,1,0)+IF(E13=1,2,0)+IF(F13=1,4,0)+IF(G13=1,8,0)+IF(H13=1,16,0)+IF(I13=1,32,0)+IF(J13=1,64,0)+IF(K13=1,128,0),0)</f>
        <v>7</v>
      </c>
      <c r="C13" s="14">
        <f>L1-B13</f>
        <v>248</v>
      </c>
      <c r="D13" s="15">
        <v>1</v>
      </c>
      <c r="E13" s="15">
        <v>1</v>
      </c>
      <c r="F13" s="15">
        <v>1</v>
      </c>
      <c r="G13" s="15"/>
      <c r="H13" s="15"/>
      <c r="I13" s="15"/>
      <c r="J13" s="15"/>
      <c r="K13" s="15"/>
      <c r="L13" s="16"/>
    </row>
    <row r="14" spans="1:12" x14ac:dyDescent="0.3">
      <c r="A14" s="13" t="s">
        <v>17</v>
      </c>
      <c r="B14" s="14">
        <f>IF(Authority!D14=1,IF(D14=1,1,0)+IF(E14=1,2,0)+IF(F14=1,4,0)+IF(G14=1,8,0)+IF(H14=1,16,0)+IF(I14=1,32,0)+IF(J14=1,64,0)+IF(K14=1,128,0),0)</f>
        <v>159</v>
      </c>
      <c r="C14" s="14">
        <f>L1-B14</f>
        <v>96</v>
      </c>
      <c r="D14" s="15">
        <v>1</v>
      </c>
      <c r="E14" s="15">
        <v>1</v>
      </c>
      <c r="F14" s="15">
        <v>1</v>
      </c>
      <c r="G14" s="15">
        <v>1</v>
      </c>
      <c r="H14" s="15">
        <v>1</v>
      </c>
      <c r="I14" s="15"/>
      <c r="J14" s="15"/>
      <c r="K14" s="15">
        <v>1</v>
      </c>
      <c r="L14" s="16"/>
    </row>
    <row r="15" spans="1:12" x14ac:dyDescent="0.3">
      <c r="A15" s="13" t="s">
        <v>27</v>
      </c>
      <c r="B15" s="14">
        <f>IF(Authority!C15=1,IF(D15=1,1,0)+IF(E15=1,2,0)+IF(F15=1,4,0)+IF(G15=1,8,0)+IF(H15=1,16,0)+IF(I15=1,32,0)+IF(J15=1,64,0)+IF(K15=1,128,0),0)</f>
        <v>5</v>
      </c>
      <c r="C15" s="14">
        <f>L1-B15</f>
        <v>250</v>
      </c>
      <c r="D15" s="15">
        <v>1</v>
      </c>
      <c r="E15" s="15"/>
      <c r="F15" s="15">
        <v>1</v>
      </c>
      <c r="G15" s="15"/>
      <c r="H15" s="15"/>
      <c r="I15" s="15"/>
      <c r="J15" s="15"/>
      <c r="K15" s="15"/>
      <c r="L15" s="16"/>
    </row>
  </sheetData>
  <mergeCells count="3">
    <mergeCell ref="A1:A2"/>
    <mergeCell ref="B1:B2"/>
    <mergeCell ref="C1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"/>
  <sheetViews>
    <sheetView tabSelected="1" zoomScaleNormal="100" workbookViewId="0">
      <selection activeCell="E5" sqref="E5"/>
    </sheetView>
  </sheetViews>
  <sheetFormatPr defaultColWidth="8.3984375" defaultRowHeight="15.6" x14ac:dyDescent="0.3"/>
  <cols>
    <col min="1" max="1" width="14" customWidth="1"/>
    <col min="2" max="2" width="12.5" customWidth="1"/>
    <col min="3" max="3" width="7.8984375" customWidth="1"/>
    <col min="4" max="4" width="5.8984375" customWidth="1"/>
    <col min="5" max="5" width="5" customWidth="1"/>
    <col min="6" max="6" width="5.296875" customWidth="1"/>
    <col min="7" max="7" width="7.8984375" customWidth="1"/>
    <col min="9" max="9" width="8.296875" customWidth="1"/>
    <col min="10" max="10" width="10.59765625" customWidth="1"/>
    <col min="11" max="11" width="8.8984375" customWidth="1"/>
    <col min="12" max="12" width="6.8984375" customWidth="1"/>
  </cols>
  <sheetData>
    <row r="1" spans="1:12" x14ac:dyDescent="0.3">
      <c r="A1" s="1" t="s">
        <v>0</v>
      </c>
      <c r="B1" s="1" t="s">
        <v>1</v>
      </c>
      <c r="C1" s="1" t="s">
        <v>18</v>
      </c>
      <c r="D1" s="11">
        <v>1</v>
      </c>
      <c r="E1" s="11">
        <v>2</v>
      </c>
      <c r="F1" s="11">
        <v>4</v>
      </c>
      <c r="G1" s="11">
        <v>8</v>
      </c>
      <c r="H1" s="11">
        <v>16</v>
      </c>
      <c r="I1" s="11">
        <v>32</v>
      </c>
      <c r="J1" s="11">
        <v>64</v>
      </c>
      <c r="K1" s="11">
        <v>128</v>
      </c>
      <c r="L1" s="11">
        <f>SUM(D1:K1)</f>
        <v>255</v>
      </c>
    </row>
    <row r="2" spans="1:12" x14ac:dyDescent="0.3">
      <c r="A2" s="1"/>
      <c r="B2" s="1"/>
      <c r="C2" s="1"/>
      <c r="D2" s="12" t="s">
        <v>19</v>
      </c>
      <c r="E2" s="12" t="s">
        <v>20</v>
      </c>
      <c r="F2" s="12" t="s">
        <v>21</v>
      </c>
      <c r="G2" s="12" t="s">
        <v>22</v>
      </c>
      <c r="H2" s="12" t="s">
        <v>23</v>
      </c>
      <c r="I2" s="12" t="s">
        <v>24</v>
      </c>
      <c r="J2" s="12" t="s">
        <v>25</v>
      </c>
      <c r="K2" s="12" t="s">
        <v>26</v>
      </c>
      <c r="L2" s="12" t="s">
        <v>5</v>
      </c>
    </row>
    <row r="3" spans="1:12" x14ac:dyDescent="0.3">
      <c r="A3" s="13" t="s">
        <v>6</v>
      </c>
      <c r="B3" s="14">
        <f>IF(Authority!E3=1,IF(D3=1,1,0)+IF(E3=1,2,0)+IF(F3=1,4,0)+IF(G3=1,8,0)+IF(H3=1,16,0)+IF(I3=1,32,0)+IF(J3=1,64,0)+IF(K3=1,128,0),0)</f>
        <v>7</v>
      </c>
      <c r="C3" s="14">
        <f>L1-B3</f>
        <v>248</v>
      </c>
      <c r="D3" s="15">
        <v>1</v>
      </c>
      <c r="E3" s="15">
        <v>1</v>
      </c>
      <c r="F3" s="15">
        <v>1</v>
      </c>
      <c r="G3" s="15"/>
      <c r="H3" s="15"/>
      <c r="I3" s="15"/>
      <c r="J3" s="15"/>
      <c r="K3" s="15"/>
      <c r="L3" s="16"/>
    </row>
    <row r="4" spans="1:12" x14ac:dyDescent="0.3">
      <c r="A4" s="13" t="s">
        <v>7</v>
      </c>
      <c r="B4" s="14">
        <f>IF(Authority!E4=1,IF(D4=1,1,0)+IF(E4=1,2,0)+IF(F4=1,4,0)+IF(G4=1,8,0)+IF(H4=1,16,0)+IF(I4=1,32,0)+IF(J4=1,64,0)+IF(K4=1,128,0),0)</f>
        <v>7</v>
      </c>
      <c r="C4" s="14">
        <f>L1-B4</f>
        <v>248</v>
      </c>
      <c r="D4" s="15">
        <v>1</v>
      </c>
      <c r="E4" s="15">
        <v>1</v>
      </c>
      <c r="F4" s="15">
        <v>1</v>
      </c>
      <c r="G4" s="15"/>
      <c r="H4" s="15"/>
      <c r="I4" s="15"/>
      <c r="J4" s="15"/>
      <c r="K4" s="15"/>
      <c r="L4" s="16"/>
    </row>
    <row r="5" spans="1:12" x14ac:dyDescent="0.3">
      <c r="A5" s="13" t="s">
        <v>8</v>
      </c>
      <c r="B5" s="14">
        <f>IF(Authority!E5=1,IF(D5=1,1,0)+IF(E5=1,2,0)+IF(F5=1,4,0)+IF(G5=1,8,0)+IF(H5=1,16,0)+IF(I5=1,32,0)+IF(J5=1,64,0)+IF(K5=1,128,0),0)</f>
        <v>15</v>
      </c>
      <c r="C5" s="14">
        <f>L1-B5</f>
        <v>240</v>
      </c>
      <c r="D5" s="15">
        <v>1</v>
      </c>
      <c r="E5" s="15">
        <v>1</v>
      </c>
      <c r="F5" s="15">
        <v>1</v>
      </c>
      <c r="G5" s="15">
        <v>1</v>
      </c>
      <c r="H5" s="15"/>
      <c r="I5" s="15"/>
      <c r="J5" s="15"/>
      <c r="K5" s="15"/>
      <c r="L5" s="16"/>
    </row>
    <row r="6" spans="1:12" x14ac:dyDescent="0.3">
      <c r="A6" s="13" t="s">
        <v>9</v>
      </c>
      <c r="B6" s="14">
        <f>IF(Authority!E6=1,IF(D6=1,1,0)+IF(E6=1,2,0)+IF(F6=1,4,0)+IF(G6=1,8,0)+IF(H6=1,16,0)+IF(I6=1,32,0)+IF(J6=1,64,0)+IF(K6=1,128,0),0)</f>
        <v>1</v>
      </c>
      <c r="C6" s="14">
        <f>L1-B6</f>
        <v>254</v>
      </c>
      <c r="D6" s="15">
        <v>1</v>
      </c>
      <c r="E6" s="15"/>
      <c r="F6" s="15"/>
      <c r="G6" s="15"/>
      <c r="H6" s="15"/>
      <c r="I6" s="15"/>
      <c r="J6" s="15"/>
      <c r="K6" s="15"/>
      <c r="L6" s="16"/>
    </row>
    <row r="7" spans="1:12" x14ac:dyDescent="0.3">
      <c r="A7" s="13" t="s">
        <v>10</v>
      </c>
      <c r="B7" s="14">
        <f>IF(Authority!E7=1,IF(D7=1,1,0)+IF(E7=1,2,0)+IF(F7=1,4,0)+IF(G7=1,8,0)+IF(H7=1,16,0)+IF(I7=1,32,0)+IF(J7=1,64,0)+IF(K7=1,128,0),0)</f>
        <v>5</v>
      </c>
      <c r="C7" s="14">
        <f>L1-B7</f>
        <v>250</v>
      </c>
      <c r="D7" s="15">
        <v>1</v>
      </c>
      <c r="E7" s="15"/>
      <c r="F7" s="15">
        <v>1</v>
      </c>
      <c r="G7" s="15"/>
      <c r="H7" s="15"/>
      <c r="I7" s="15"/>
      <c r="J7" s="15"/>
      <c r="K7" s="15"/>
      <c r="L7" s="16"/>
    </row>
    <row r="8" spans="1:12" x14ac:dyDescent="0.3">
      <c r="A8" s="13" t="s">
        <v>11</v>
      </c>
      <c r="B8" s="14">
        <f>IF(Authority!E8=1,IF(D8=1,1,0)+IF(E8=1,2,0)+IF(F8=1,4,0)+IF(G8=1,8,0)+IF(H8=1,16,0)+IF(I8=1,32,0)+IF(J8=1,64,0)+IF(K8=1,128,0),0)</f>
        <v>0</v>
      </c>
      <c r="C8" s="14">
        <f>L1-B8</f>
        <v>255</v>
      </c>
      <c r="D8" s="15">
        <v>1</v>
      </c>
      <c r="E8" s="15"/>
      <c r="F8" s="15">
        <v>1</v>
      </c>
      <c r="G8" s="15"/>
      <c r="H8" s="15"/>
      <c r="I8" s="15"/>
      <c r="J8" s="15"/>
      <c r="K8" s="15"/>
      <c r="L8" s="16"/>
    </row>
    <row r="9" spans="1:12" x14ac:dyDescent="0.3">
      <c r="A9" s="13" t="s">
        <v>12</v>
      </c>
      <c r="B9" s="14">
        <f>IF(Authority!E9=1,IF(D9=1,1,0)+IF(E9=1,2,0)+IF(F9=1,4,0)+IF(G9=1,8,0)+IF(H9=1,16,0)+IF(I9=1,32,0)+IF(J9=1,64,0)+IF(K9=1,128,0),0)</f>
        <v>7</v>
      </c>
      <c r="C9" s="14">
        <f>L1-B9</f>
        <v>248</v>
      </c>
      <c r="D9" s="15">
        <v>1</v>
      </c>
      <c r="E9" s="15">
        <v>1</v>
      </c>
      <c r="F9" s="15">
        <v>1</v>
      </c>
      <c r="G9" s="15"/>
      <c r="H9" s="15"/>
      <c r="I9" s="15"/>
      <c r="J9" s="15"/>
      <c r="K9" s="15"/>
      <c r="L9" s="16"/>
    </row>
    <row r="10" spans="1:12" x14ac:dyDescent="0.3">
      <c r="A10" s="13" t="s">
        <v>13</v>
      </c>
      <c r="B10" s="14">
        <f>IF(Authority!E10=1,IF(D10=1,1,0)+IF(E10=1,2,0)+IF(F10=1,4,0)+IF(G10=1,8,0)+IF(H10=1,16,0)+IF(I10=1,32,0)+IF(J10=1,64,0)+IF(K10=1,128,0),0)</f>
        <v>1</v>
      </c>
      <c r="C10" s="14">
        <f>L1-B10</f>
        <v>254</v>
      </c>
      <c r="D10" s="15">
        <v>1</v>
      </c>
      <c r="E10" s="15"/>
      <c r="F10" s="15"/>
      <c r="G10" s="15"/>
      <c r="H10" s="15"/>
      <c r="I10" s="15"/>
      <c r="J10" s="15"/>
      <c r="K10" s="15"/>
      <c r="L10" s="16"/>
    </row>
    <row r="11" spans="1:12" x14ac:dyDescent="0.3">
      <c r="A11" s="13" t="s">
        <v>14</v>
      </c>
      <c r="B11" s="14">
        <f>IF(Authority!E11=1,IF(D11=1,1,0)+IF(E11=1,2,0)+IF(F11=1,4,0)+IF(G11=1,8,0)+IF(H11=1,16,0)+IF(I11=1,32,0)+IF(J11=1,64,0)+IF(K11=1,128,0),0)</f>
        <v>5</v>
      </c>
      <c r="C11" s="14">
        <f>L1-B11</f>
        <v>250</v>
      </c>
      <c r="D11" s="15">
        <v>1</v>
      </c>
      <c r="E11" s="15"/>
      <c r="F11" s="15">
        <v>1</v>
      </c>
      <c r="G11" s="15"/>
      <c r="H11" s="15"/>
      <c r="I11" s="15"/>
      <c r="J11" s="15"/>
      <c r="K11" s="15"/>
      <c r="L11" s="16"/>
    </row>
    <row r="12" spans="1:12" x14ac:dyDescent="0.3">
      <c r="A12" s="13" t="s">
        <v>15</v>
      </c>
      <c r="B12" s="14">
        <f>IF(Authority!E12=1,IF(D12=1,1,0)+IF(E12=1,2,0)+IF(F12=1,4,0)+IF(G12=1,8,0)+IF(H12=1,16,0)+IF(I12=1,32,0)+IF(J12=1,64,0)+IF(K12=1,128,0),0)</f>
        <v>7</v>
      </c>
      <c r="C12" s="14">
        <f>L1-B12</f>
        <v>248</v>
      </c>
      <c r="D12" s="15">
        <v>1</v>
      </c>
      <c r="E12" s="15">
        <v>1</v>
      </c>
      <c r="F12" s="15">
        <v>1</v>
      </c>
      <c r="G12" s="15"/>
      <c r="H12" s="15"/>
      <c r="I12" s="15"/>
      <c r="J12" s="15"/>
      <c r="K12" s="15"/>
      <c r="L12" s="16"/>
    </row>
    <row r="13" spans="1:12" x14ac:dyDescent="0.3">
      <c r="A13" s="13" t="s">
        <v>16</v>
      </c>
      <c r="B13" s="14">
        <f>IF(Authority!E13=1,IF(D13=1,1,0)+IF(E13=1,2,0)+IF(F13=1,4,0)+IF(G13=1,8,0)+IF(H13=1,16,0)+IF(I13=1,32,0)+IF(J13=1,64,0)+IF(K13=1,128,0),0)</f>
        <v>7</v>
      </c>
      <c r="C13" s="14">
        <f>L1-B13</f>
        <v>248</v>
      </c>
      <c r="D13" s="15">
        <v>1</v>
      </c>
      <c r="E13" s="15">
        <v>1</v>
      </c>
      <c r="F13" s="15">
        <v>1</v>
      </c>
      <c r="G13" s="15"/>
      <c r="H13" s="15"/>
      <c r="I13" s="15"/>
      <c r="J13" s="15"/>
      <c r="K13" s="15"/>
      <c r="L13" s="16"/>
    </row>
    <row r="14" spans="1:12" x14ac:dyDescent="0.3">
      <c r="A14" s="13" t="s">
        <v>17</v>
      </c>
      <c r="B14" s="14">
        <f>IF(Authority!E14=1,IF(D14=1,1,0)+IF(E14=1,2,0)+IF(F14=1,4,0)+IF(G14=1,8,0)+IF(H14=1,16,0)+IF(I14=1,32,0)+IF(J14=1,64,0)+IF(K14=1,128,0),0)</f>
        <v>159</v>
      </c>
      <c r="C14" s="14">
        <f>L1-B14</f>
        <v>96</v>
      </c>
      <c r="D14" s="15">
        <v>1</v>
      </c>
      <c r="E14" s="15">
        <v>1</v>
      </c>
      <c r="F14" s="15">
        <v>1</v>
      </c>
      <c r="G14" s="15">
        <v>1</v>
      </c>
      <c r="H14" s="15">
        <v>1</v>
      </c>
      <c r="I14" s="15"/>
      <c r="J14" s="15"/>
      <c r="K14" s="15">
        <v>1</v>
      </c>
      <c r="L14" s="16"/>
    </row>
    <row r="15" spans="1:12" x14ac:dyDescent="0.3">
      <c r="A15" s="13" t="s">
        <v>27</v>
      </c>
      <c r="B15" s="14">
        <f>IF(Authority!C15=1,IF(D15=1,1,0)+IF(E15=1,2,0)+IF(F15=1,4,0)+IF(G15=1,8,0)+IF(H15=1,16,0)+IF(I15=1,32,0)+IF(J15=1,64,0)+IF(K15=1,128,0),0)</f>
        <v>5</v>
      </c>
      <c r="C15" s="14">
        <f>L1-B15</f>
        <v>250</v>
      </c>
      <c r="D15" s="15">
        <v>1</v>
      </c>
      <c r="E15" s="15"/>
      <c r="F15" s="15">
        <v>1</v>
      </c>
      <c r="G15" s="15"/>
      <c r="H15" s="15"/>
      <c r="I15" s="15"/>
      <c r="J15" s="15"/>
      <c r="K15" s="15"/>
      <c r="L15" s="16"/>
    </row>
  </sheetData>
  <mergeCells count="3">
    <mergeCell ref="A1:A2"/>
    <mergeCell ref="B1:B2"/>
    <mergeCell ref="C1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1696</TotalTime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Authority</vt:lpstr>
      <vt:lpstr>Owner</vt:lpstr>
      <vt:lpstr>Partner</vt:lpstr>
      <vt:lpstr>Client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Aldian Putra</cp:lastModifiedBy>
  <cp:revision>86</cp:revision>
  <dcterms:created xsi:type="dcterms:W3CDTF">2021-12-09T06:26:24Z</dcterms:created>
  <dcterms:modified xsi:type="dcterms:W3CDTF">2025-04-29T07:25:10Z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