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raft RIda\draft fix\"/>
    </mc:Choice>
  </mc:AlternateContent>
  <xr:revisionPtr revIDLastSave="0" documentId="8_{8BA676A1-725B-47BA-A1D4-345B5F0291BC}" xr6:coauthVersionLast="47" xr6:coauthVersionMax="47" xr10:uidLastSave="{00000000-0000-0000-0000-000000000000}"/>
  <bookViews>
    <workbookView xWindow="-98" yWindow="-98" windowWidth="19396" windowHeight="11596" xr2:uid="{52D0BA69-39FA-47EF-B412-77032B7BD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H78" i="1"/>
  <c r="G78" i="1"/>
  <c r="F78" i="1"/>
  <c r="E78" i="1"/>
  <c r="D78" i="1"/>
  <c r="D79" i="1" s="1"/>
  <c r="C78" i="1"/>
  <c r="I78" i="1" s="1"/>
  <c r="H77" i="1"/>
  <c r="G77" i="1"/>
  <c r="F77" i="1"/>
  <c r="E77" i="1"/>
  <c r="D77" i="1"/>
  <c r="C77" i="1"/>
  <c r="I77" i="1" s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H74" i="1"/>
  <c r="G74" i="1"/>
  <c r="I74" i="1" s="1"/>
  <c r="F74" i="1"/>
  <c r="E74" i="1"/>
  <c r="D74" i="1"/>
  <c r="C74" i="1"/>
  <c r="H73" i="1"/>
  <c r="G73" i="1"/>
  <c r="F73" i="1"/>
  <c r="I73" i="1" s="1"/>
  <c r="E73" i="1"/>
  <c r="D73" i="1"/>
  <c r="C73" i="1"/>
  <c r="H72" i="1"/>
  <c r="H79" i="1" s="1"/>
  <c r="G72" i="1"/>
  <c r="G79" i="1" s="1"/>
  <c r="F72" i="1"/>
  <c r="I72" i="1" s="1"/>
  <c r="E72" i="1"/>
  <c r="D72" i="1"/>
  <c r="C72" i="1"/>
  <c r="C79" i="1" s="1"/>
  <c r="H71" i="1"/>
  <c r="G71" i="1"/>
  <c r="F71" i="1"/>
  <c r="E71" i="1"/>
  <c r="D71" i="1"/>
  <c r="C71" i="1"/>
  <c r="I70" i="1"/>
  <c r="I69" i="1"/>
  <c r="I68" i="1"/>
  <c r="I67" i="1"/>
  <c r="I66" i="1"/>
  <c r="I71" i="1" s="1"/>
  <c r="I65" i="1"/>
  <c r="H64" i="1"/>
  <c r="G64" i="1"/>
  <c r="F64" i="1"/>
  <c r="E64" i="1"/>
  <c r="D64" i="1"/>
  <c r="C64" i="1"/>
  <c r="I63" i="1"/>
  <c r="I64" i="1" s="1"/>
  <c r="H62" i="1"/>
  <c r="G62" i="1"/>
  <c r="F62" i="1"/>
  <c r="E62" i="1"/>
  <c r="D62" i="1"/>
  <c r="C62" i="1"/>
  <c r="I61" i="1"/>
  <c r="I60" i="1"/>
  <c r="I59" i="1"/>
  <c r="I58" i="1"/>
  <c r="I62" i="1" s="1"/>
  <c r="H57" i="1"/>
  <c r="G57" i="1"/>
  <c r="F57" i="1"/>
  <c r="E57" i="1"/>
  <c r="D57" i="1"/>
  <c r="C57" i="1"/>
  <c r="I56" i="1"/>
  <c r="I55" i="1"/>
  <c r="I57" i="1" s="1"/>
  <c r="I54" i="1"/>
  <c r="H53" i="1"/>
  <c r="G53" i="1"/>
  <c r="F53" i="1"/>
  <c r="E53" i="1"/>
  <c r="D53" i="1"/>
  <c r="C53" i="1"/>
  <c r="I52" i="1"/>
  <c r="I51" i="1"/>
  <c r="I50" i="1"/>
  <c r="I53" i="1" s="1"/>
  <c r="H49" i="1"/>
  <c r="G49" i="1"/>
  <c r="F49" i="1"/>
  <c r="E49" i="1"/>
  <c r="D49" i="1"/>
  <c r="C49" i="1"/>
  <c r="I48" i="1"/>
  <c r="I47" i="1"/>
  <c r="I46" i="1"/>
  <c r="I45" i="1"/>
  <c r="I49" i="1" s="1"/>
  <c r="H44" i="1"/>
  <c r="G44" i="1"/>
  <c r="F44" i="1"/>
  <c r="E44" i="1"/>
  <c r="D44" i="1"/>
  <c r="C44" i="1"/>
  <c r="I43" i="1"/>
  <c r="I42" i="1"/>
  <c r="I41" i="1"/>
  <c r="I40" i="1"/>
  <c r="I39" i="1"/>
  <c r="I38" i="1"/>
  <c r="I44" i="1" s="1"/>
  <c r="H37" i="1"/>
  <c r="G37" i="1"/>
  <c r="F37" i="1"/>
  <c r="E37" i="1"/>
  <c r="D37" i="1"/>
  <c r="C37" i="1"/>
  <c r="I36" i="1"/>
  <c r="I35" i="1"/>
  <c r="I37" i="1" s="1"/>
  <c r="I34" i="1"/>
  <c r="I33" i="1"/>
  <c r="I32" i="1"/>
  <c r="H31" i="1"/>
  <c r="G31" i="1"/>
  <c r="F31" i="1"/>
  <c r="E31" i="1"/>
  <c r="D31" i="1"/>
  <c r="C31" i="1"/>
  <c r="I30" i="1"/>
  <c r="I29" i="1"/>
  <c r="I28" i="1"/>
  <c r="I31" i="1" s="1"/>
  <c r="H27" i="1"/>
  <c r="G27" i="1"/>
  <c r="F27" i="1"/>
  <c r="E27" i="1"/>
  <c r="D27" i="1"/>
  <c r="C27" i="1"/>
  <c r="I26" i="1"/>
  <c r="I25" i="1"/>
  <c r="I27" i="1" s="1"/>
  <c r="I24" i="1"/>
  <c r="I23" i="1"/>
  <c r="I22" i="1"/>
  <c r="H21" i="1"/>
  <c r="G21" i="1"/>
  <c r="F21" i="1"/>
  <c r="E21" i="1"/>
  <c r="D21" i="1"/>
  <c r="C21" i="1"/>
  <c r="I20" i="1"/>
  <c r="I19" i="1"/>
  <c r="I18" i="1"/>
  <c r="I17" i="1"/>
  <c r="I21" i="1" s="1"/>
  <c r="H16" i="1"/>
  <c r="G16" i="1"/>
  <c r="F16" i="1"/>
  <c r="E16" i="1"/>
  <c r="D16" i="1"/>
  <c r="C16" i="1"/>
  <c r="I15" i="1"/>
  <c r="I14" i="1"/>
  <c r="I16" i="1" s="1"/>
  <c r="I13" i="1"/>
  <c r="I12" i="1"/>
  <c r="H11" i="1"/>
  <c r="G11" i="1"/>
  <c r="F11" i="1"/>
  <c r="E11" i="1"/>
  <c r="D11" i="1"/>
  <c r="C11" i="1"/>
  <c r="I10" i="1"/>
  <c r="I9" i="1"/>
  <c r="I8" i="1"/>
  <c r="I7" i="1"/>
  <c r="I6" i="1"/>
  <c r="I11" i="1" s="1"/>
  <c r="J28" i="1" l="1"/>
  <c r="J50" i="1"/>
  <c r="J22" i="1"/>
  <c r="J58" i="1"/>
  <c r="J65" i="1"/>
  <c r="J45" i="1"/>
  <c r="I79" i="1"/>
  <c r="J12" i="1" s="1"/>
  <c r="F79" i="1"/>
  <c r="J63" i="1" l="1"/>
  <c r="J54" i="1"/>
  <c r="J6" i="1"/>
  <c r="J38" i="1"/>
  <c r="J17" i="1"/>
  <c r="J32" i="1"/>
  <c r="J72" i="1" l="1"/>
</calcChain>
</file>

<file path=xl/sharedStrings.xml><?xml version="1.0" encoding="utf-8"?>
<sst xmlns="http://schemas.openxmlformats.org/spreadsheetml/2006/main" count="102" uniqueCount="37">
  <si>
    <t>TABEL 4</t>
  </si>
  <si>
    <t>RENTANG USIA PRODUKTIF PENELITI DAN PENGABDI TENAGA PENDIDIK JENJANG SPESIALIS-2</t>
  </si>
  <si>
    <t xml:space="preserve">FAKULTAS </t>
  </si>
  <si>
    <t>STATUS KEPEGAWAIAN</t>
  </si>
  <si>
    <t>JENJANG DOKTOR</t>
  </si>
  <si>
    <t>25 s.d 35</t>
  </si>
  <si>
    <t>36 s.d 45</t>
  </si>
  <si>
    <t>46 s.d 55</t>
  </si>
  <si>
    <t>56 s.d 65</t>
  </si>
  <si>
    <t>66 s.d 75</t>
  </si>
  <si>
    <t>75 &lt;</t>
  </si>
  <si>
    <t>Total</t>
  </si>
  <si>
    <t>%</t>
  </si>
  <si>
    <t>Fakultas K  I  P</t>
  </si>
  <si>
    <t>PNS</t>
  </si>
  <si>
    <t>CPNS</t>
  </si>
  <si>
    <t>NON PNS</t>
  </si>
  <si>
    <t>CALON NON PNS</t>
  </si>
  <si>
    <t>PURNA</t>
  </si>
  <si>
    <t>JUMLAH</t>
  </si>
  <si>
    <t>Fakultas Ilmu Budaya</t>
  </si>
  <si>
    <t>KP</t>
  </si>
  <si>
    <t>Fakultas Ekonomi dan Bisnis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</si>
  <si>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</si>
  <si>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</si>
  <si>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</si>
  <si>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</si>
  <si>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</si>
  <si>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</si>
  <si>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</si>
  <si>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</si>
  <si>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Pascasarjana</t>
  </si>
  <si>
    <t>Sekolah Vokasi</t>
  </si>
  <si>
    <t>PNS DPK</t>
  </si>
  <si>
    <t>Universitas Sebelas Maret</t>
  </si>
  <si>
    <t>J U M L A H</t>
  </si>
  <si>
    <t>Verifikasi Data: iris1103.uns.ac.id (Dokumentasi Data per  7 Juli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</si>
</sst>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2" borderId="10" xfId="1" applyNumberFormat="1" applyFont="1" applyFill="1" applyBorder="1" applyAlignment="1">
      <alignment horizontal="center" vertical="center" wrapText="1"/>
    </xf>
    <xf numFmtId="0" fontId="5" fillId="2" borderId="10" xfId="1" applyNumberFormat="1" applyFont="1" applyFill="1" applyBorder="1" applyAlignment="1">
      <alignment horizontal="center" vertical="center" wrapText="1"/>
    </xf>
    <xf numFmtId="0" fontId="5" fillId="2" borderId="11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vertical="center" wrapText="1"/>
    </xf>
    <xf numFmtId="41" fontId="1" fillId="3" borderId="13" xfId="1" applyFont="1" applyFill="1" applyBorder="1" applyAlignment="1">
      <alignment horizontal="right"/>
    </xf>
    <xf numFmtId="41" fontId="1" fillId="4" borderId="14" xfId="1" applyFont="1" applyFill="1" applyBorder="1" applyAlignment="1">
      <alignment horizontal="right"/>
    </xf>
    <xf numFmtId="10" fontId="2" fillId="2" borderId="12" xfId="2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vertical="center" wrapText="1"/>
    </xf>
    <xf numFmtId="41" fontId="1" fillId="3" borderId="14" xfId="1" applyFont="1" applyFill="1" applyBorder="1" applyAlignment="1">
      <alignment horizontal="right"/>
    </xf>
    <xf numFmtId="10" fontId="2" fillId="2" borderId="9" xfId="2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 wrapText="1"/>
    </xf>
    <xf numFmtId="41" fontId="1" fillId="3" borderId="17" xfId="1" applyFont="1" applyFill="1" applyBorder="1" applyAlignment="1">
      <alignment horizontal="right"/>
    </xf>
    <xf numFmtId="0" fontId="1" fillId="3" borderId="18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horizontal="center" vertical="center" wrapText="1"/>
    </xf>
    <xf numFmtId="41" fontId="2" fillId="5" borderId="20" xfId="1" applyFont="1" applyFill="1" applyBorder="1" applyAlignment="1">
      <alignment horizontal="right"/>
    </xf>
    <xf numFmtId="41" fontId="2" fillId="6" borderId="20" xfId="1" applyFont="1" applyFill="1" applyBorder="1" applyAlignment="1">
      <alignment horizontal="right"/>
    </xf>
    <xf numFmtId="10" fontId="2" fillId="2" borderId="16" xfId="2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41" fontId="1" fillId="0" borderId="14" xfId="1" applyFont="1" applyFill="1" applyBorder="1" applyAlignment="1">
      <alignment horizontal="right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164" fontId="2" fillId="2" borderId="9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horizontal="left" vertical="center" wrapText="1"/>
    </xf>
    <xf numFmtId="0" fontId="2" fillId="7" borderId="19" xfId="0" applyFont="1" applyFill="1" applyBorder="1" applyAlignment="1">
      <alignment horizontal="center" vertical="center" wrapText="1"/>
    </xf>
    <xf numFmtId="41" fontId="2" fillId="7" borderId="20" xfId="1" applyFont="1" applyFill="1" applyBorder="1" applyAlignment="1">
      <alignment horizontal="right"/>
    </xf>
    <xf numFmtId="164" fontId="2" fillId="2" borderId="16" xfId="2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41" fontId="1" fillId="0" borderId="22" xfId="1" applyFont="1" applyFill="1" applyBorder="1" applyAlignment="1">
      <alignment horizontal="right"/>
    </xf>
    <xf numFmtId="41" fontId="1" fillId="0" borderId="18" xfId="1" applyFont="1" applyFill="1" applyBorder="1" applyAlignment="1">
      <alignment horizontal="right"/>
    </xf>
    <xf numFmtId="41" fontId="1" fillId="0" borderId="17" xfId="1" applyFont="1" applyFill="1" applyBorder="1" applyAlignment="1">
      <alignment horizontal="right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41" fontId="1" fillId="0" borderId="13" xfId="1" applyFont="1" applyFill="1" applyBorder="1" applyAlignment="1">
      <alignment horizontal="right"/>
    </xf>
    <xf numFmtId="41" fontId="1" fillId="0" borderId="11" xfId="1" applyFont="1" applyFill="1" applyBorder="1" applyAlignment="1">
      <alignment horizontal="right"/>
    </xf>
    <xf numFmtId="0" fontId="1" fillId="0" borderId="2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left" vertical="center" wrapText="1"/>
    </xf>
    <xf numFmtId="0" fontId="2" fillId="8" borderId="21" xfId="0" applyFont="1" applyFill="1" applyBorder="1" applyAlignment="1">
      <alignment vertical="center"/>
    </xf>
    <xf numFmtId="41" fontId="2" fillId="8" borderId="13" xfId="1" applyFont="1" applyFill="1" applyBorder="1" applyAlignment="1">
      <alignment horizontal="right"/>
    </xf>
    <xf numFmtId="0" fontId="2" fillId="8" borderId="8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vertical="center"/>
    </xf>
    <xf numFmtId="41" fontId="2" fillId="8" borderId="14" xfId="1" applyFont="1" applyFill="1" applyBorder="1" applyAlignment="1">
      <alignment horizontal="right"/>
    </xf>
    <xf numFmtId="165" fontId="0" fillId="0" borderId="0" xfId="0" applyNumberFormat="1"/>
    <xf numFmtId="41" fontId="9" fillId="8" borderId="14" xfId="1" applyFont="1" applyFill="1" applyBorder="1" applyAlignment="1">
      <alignment horizontal="right"/>
    </xf>
    <xf numFmtId="0" fontId="9" fillId="8" borderId="15" xfId="0" applyFont="1" applyFill="1" applyBorder="1" applyAlignment="1">
      <alignment vertical="center" wrapText="1"/>
    </xf>
    <xf numFmtId="164" fontId="0" fillId="0" borderId="0" xfId="0" applyNumberFormat="1"/>
    <xf numFmtId="0" fontId="2" fillId="8" borderId="15" xfId="0" applyFont="1" applyFill="1" applyBorder="1" applyAlignment="1">
      <alignment vertical="center" wrapText="1"/>
    </xf>
    <xf numFmtId="0" fontId="2" fillId="8" borderId="18" xfId="0" applyFont="1" applyFill="1" applyBorder="1" applyAlignment="1">
      <alignment horizontal="left" vertical="center" wrapText="1"/>
    </xf>
    <xf numFmtId="0" fontId="9" fillId="8" borderId="23" xfId="0" applyFont="1" applyFill="1" applyBorder="1" applyAlignment="1">
      <alignment vertical="center" wrapText="1"/>
    </xf>
    <xf numFmtId="41" fontId="9" fillId="8" borderId="17" xfId="1" applyFont="1" applyFill="1" applyBorder="1" applyAlignment="1">
      <alignment horizontal="right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41" fontId="9" fillId="2" borderId="26" xfId="1" applyFont="1" applyFill="1" applyBorder="1" applyAlignment="1">
      <alignment horizontal="center" vertical="center"/>
    </xf>
    <xf numFmtId="41" fontId="2" fillId="2" borderId="26" xfId="1" applyFont="1" applyFill="1" applyBorder="1" applyAlignment="1">
      <alignment horizontal="center" vertical="center"/>
    </xf>
    <xf numFmtId="10" fontId="2" fillId="2" borderId="27" xfId="2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10" fillId="0" borderId="0" xfId="3" applyFont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10" fillId="0" borderId="0" xfId="3" applyFont="1" applyAlignment="1">
      <alignment horizontal="left" wrapText="1"/>
    </xf>
    <xf numFmtId="0" fontId="10" fillId="0" borderId="0" xfId="3" applyFont="1" applyAlignment="1">
      <alignment wrapText="1"/>
    </xf>
  </cellXfs>
  <cellStyles count="4">
    <cellStyle name="Comma [0]" xfId="1" builtinId="6"/>
    <cellStyle name="Normal" xfId="0" builtinId="0"/>
    <cellStyle name="Normal 2" xfId="3" xr:uid="{FC0B65D2-8DCE-4DC1-A7C9-9C5A3D47137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3CD-6A08-4081-8F1B-DFD39DF55CF6}">
  <dimension ref="A1:L89"/>
  <sheetViews>
    <sheetView tabSelected="1" workbookViewId="0">
      <selection sqref="A1:XFD1048576"/>
    </sheetView>
  </sheetViews>
  <sheetFormatPr defaultColWidth="9.1328125" defaultRowHeight="14.25" x14ac:dyDescent="0.45"/>
  <cols>
    <col min="1" max="1" width="31.59765625" style="75" customWidth="1"/>
    <col min="2" max="2" width="19.265625" customWidth="1"/>
    <col min="3" max="3" width="11.9296875" customWidth="1"/>
    <col min="4" max="4" width="10.59765625" customWidth="1"/>
    <col min="5" max="5" width="13.265625" customWidth="1"/>
    <col min="6" max="6" width="13.1328125" customWidth="1"/>
    <col min="7" max="7" width="12.33203125" customWidth="1"/>
    <col min="8" max="8" width="12.59765625" customWidth="1"/>
    <col min="9" max="9" width="11.265625" customWidth="1"/>
    <col min="10" max="10" width="11.1328125" style="76" customWidth="1"/>
    <col min="11" max="11" width="13.1328125" customWidth="1"/>
    <col min="257" max="257" width="31.59765625" customWidth="1"/>
    <col min="258" max="258" width="19.265625" customWidth="1"/>
    <col min="259" max="259" width="11.9296875" customWidth="1"/>
    <col min="260" max="260" width="10.59765625" customWidth="1"/>
    <col min="261" max="261" width="13.265625" customWidth="1"/>
    <col min="262" max="262" width="13.1328125" customWidth="1"/>
    <col min="263" max="263" width="12.33203125" customWidth="1"/>
    <col min="264" max="264" width="12.59765625" customWidth="1"/>
    <col min="265" max="265" width="11.265625" customWidth="1"/>
    <col min="266" max="266" width="11.1328125" customWidth="1"/>
    <col min="267" max="267" width="13.1328125" customWidth="1"/>
    <col min="513" max="513" width="31.59765625" customWidth="1"/>
    <col min="514" max="514" width="19.265625" customWidth="1"/>
    <col min="515" max="515" width="11.9296875" customWidth="1"/>
    <col min="516" max="516" width="10.59765625" customWidth="1"/>
    <col min="517" max="517" width="13.265625" customWidth="1"/>
    <col min="518" max="518" width="13.1328125" customWidth="1"/>
    <col min="519" max="519" width="12.33203125" customWidth="1"/>
    <col min="520" max="520" width="12.59765625" customWidth="1"/>
    <col min="521" max="521" width="11.265625" customWidth="1"/>
    <col min="522" max="522" width="11.1328125" customWidth="1"/>
    <col min="523" max="523" width="13.1328125" customWidth="1"/>
    <col min="769" max="769" width="31.59765625" customWidth="1"/>
    <col min="770" max="770" width="19.265625" customWidth="1"/>
    <col min="771" max="771" width="11.9296875" customWidth="1"/>
    <col min="772" max="772" width="10.59765625" customWidth="1"/>
    <col min="773" max="773" width="13.265625" customWidth="1"/>
    <col min="774" max="774" width="13.1328125" customWidth="1"/>
    <col min="775" max="775" width="12.33203125" customWidth="1"/>
    <col min="776" max="776" width="12.59765625" customWidth="1"/>
    <col min="777" max="777" width="11.265625" customWidth="1"/>
    <col min="778" max="778" width="11.1328125" customWidth="1"/>
    <col min="779" max="779" width="13.1328125" customWidth="1"/>
    <col min="1025" max="1025" width="31.59765625" customWidth="1"/>
    <col min="1026" max="1026" width="19.265625" customWidth="1"/>
    <col min="1027" max="1027" width="11.9296875" customWidth="1"/>
    <col min="1028" max="1028" width="10.59765625" customWidth="1"/>
    <col min="1029" max="1029" width="13.265625" customWidth="1"/>
    <col min="1030" max="1030" width="13.1328125" customWidth="1"/>
    <col min="1031" max="1031" width="12.33203125" customWidth="1"/>
    <col min="1032" max="1032" width="12.59765625" customWidth="1"/>
    <col min="1033" max="1033" width="11.265625" customWidth="1"/>
    <col min="1034" max="1034" width="11.1328125" customWidth="1"/>
    <col min="1035" max="1035" width="13.1328125" customWidth="1"/>
    <col min="1281" max="1281" width="31.59765625" customWidth="1"/>
    <col min="1282" max="1282" width="19.265625" customWidth="1"/>
    <col min="1283" max="1283" width="11.9296875" customWidth="1"/>
    <col min="1284" max="1284" width="10.59765625" customWidth="1"/>
    <col min="1285" max="1285" width="13.265625" customWidth="1"/>
    <col min="1286" max="1286" width="13.1328125" customWidth="1"/>
    <col min="1287" max="1287" width="12.33203125" customWidth="1"/>
    <col min="1288" max="1288" width="12.59765625" customWidth="1"/>
    <col min="1289" max="1289" width="11.265625" customWidth="1"/>
    <col min="1290" max="1290" width="11.1328125" customWidth="1"/>
    <col min="1291" max="1291" width="13.1328125" customWidth="1"/>
    <col min="1537" max="1537" width="31.59765625" customWidth="1"/>
    <col min="1538" max="1538" width="19.265625" customWidth="1"/>
    <col min="1539" max="1539" width="11.9296875" customWidth="1"/>
    <col min="1540" max="1540" width="10.59765625" customWidth="1"/>
    <col min="1541" max="1541" width="13.265625" customWidth="1"/>
    <col min="1542" max="1542" width="13.1328125" customWidth="1"/>
    <col min="1543" max="1543" width="12.33203125" customWidth="1"/>
    <col min="1544" max="1544" width="12.59765625" customWidth="1"/>
    <col min="1545" max="1545" width="11.265625" customWidth="1"/>
    <col min="1546" max="1546" width="11.1328125" customWidth="1"/>
    <col min="1547" max="1547" width="13.1328125" customWidth="1"/>
    <col min="1793" max="1793" width="31.59765625" customWidth="1"/>
    <col min="1794" max="1794" width="19.265625" customWidth="1"/>
    <col min="1795" max="1795" width="11.9296875" customWidth="1"/>
    <col min="1796" max="1796" width="10.59765625" customWidth="1"/>
    <col min="1797" max="1797" width="13.265625" customWidth="1"/>
    <col min="1798" max="1798" width="13.1328125" customWidth="1"/>
    <col min="1799" max="1799" width="12.33203125" customWidth="1"/>
    <col min="1800" max="1800" width="12.59765625" customWidth="1"/>
    <col min="1801" max="1801" width="11.265625" customWidth="1"/>
    <col min="1802" max="1802" width="11.1328125" customWidth="1"/>
    <col min="1803" max="1803" width="13.1328125" customWidth="1"/>
    <col min="2049" max="2049" width="31.59765625" customWidth="1"/>
    <col min="2050" max="2050" width="19.265625" customWidth="1"/>
    <col min="2051" max="2051" width="11.9296875" customWidth="1"/>
    <col min="2052" max="2052" width="10.59765625" customWidth="1"/>
    <col min="2053" max="2053" width="13.265625" customWidth="1"/>
    <col min="2054" max="2054" width="13.1328125" customWidth="1"/>
    <col min="2055" max="2055" width="12.33203125" customWidth="1"/>
    <col min="2056" max="2056" width="12.59765625" customWidth="1"/>
    <col min="2057" max="2057" width="11.265625" customWidth="1"/>
    <col min="2058" max="2058" width="11.1328125" customWidth="1"/>
    <col min="2059" max="2059" width="13.1328125" customWidth="1"/>
    <col min="2305" max="2305" width="31.59765625" customWidth="1"/>
    <col min="2306" max="2306" width="19.265625" customWidth="1"/>
    <col min="2307" max="2307" width="11.9296875" customWidth="1"/>
    <col min="2308" max="2308" width="10.59765625" customWidth="1"/>
    <col min="2309" max="2309" width="13.265625" customWidth="1"/>
    <col min="2310" max="2310" width="13.1328125" customWidth="1"/>
    <col min="2311" max="2311" width="12.33203125" customWidth="1"/>
    <col min="2312" max="2312" width="12.59765625" customWidth="1"/>
    <col min="2313" max="2313" width="11.265625" customWidth="1"/>
    <col min="2314" max="2314" width="11.1328125" customWidth="1"/>
    <col min="2315" max="2315" width="13.1328125" customWidth="1"/>
    <col min="2561" max="2561" width="31.59765625" customWidth="1"/>
    <col min="2562" max="2562" width="19.265625" customWidth="1"/>
    <col min="2563" max="2563" width="11.9296875" customWidth="1"/>
    <col min="2564" max="2564" width="10.59765625" customWidth="1"/>
    <col min="2565" max="2565" width="13.265625" customWidth="1"/>
    <col min="2566" max="2566" width="13.1328125" customWidth="1"/>
    <col min="2567" max="2567" width="12.33203125" customWidth="1"/>
    <col min="2568" max="2568" width="12.59765625" customWidth="1"/>
    <col min="2569" max="2569" width="11.265625" customWidth="1"/>
    <col min="2570" max="2570" width="11.1328125" customWidth="1"/>
    <col min="2571" max="2571" width="13.1328125" customWidth="1"/>
    <col min="2817" max="2817" width="31.59765625" customWidth="1"/>
    <col min="2818" max="2818" width="19.265625" customWidth="1"/>
    <col min="2819" max="2819" width="11.9296875" customWidth="1"/>
    <col min="2820" max="2820" width="10.59765625" customWidth="1"/>
    <col min="2821" max="2821" width="13.265625" customWidth="1"/>
    <col min="2822" max="2822" width="13.1328125" customWidth="1"/>
    <col min="2823" max="2823" width="12.33203125" customWidth="1"/>
    <col min="2824" max="2824" width="12.59765625" customWidth="1"/>
    <col min="2825" max="2825" width="11.265625" customWidth="1"/>
    <col min="2826" max="2826" width="11.1328125" customWidth="1"/>
    <col min="2827" max="2827" width="13.1328125" customWidth="1"/>
    <col min="3073" max="3073" width="31.59765625" customWidth="1"/>
    <col min="3074" max="3074" width="19.265625" customWidth="1"/>
    <col min="3075" max="3075" width="11.9296875" customWidth="1"/>
    <col min="3076" max="3076" width="10.59765625" customWidth="1"/>
    <col min="3077" max="3077" width="13.265625" customWidth="1"/>
    <col min="3078" max="3078" width="13.1328125" customWidth="1"/>
    <col min="3079" max="3079" width="12.33203125" customWidth="1"/>
    <col min="3080" max="3080" width="12.59765625" customWidth="1"/>
    <col min="3081" max="3081" width="11.265625" customWidth="1"/>
    <col min="3082" max="3082" width="11.1328125" customWidth="1"/>
    <col min="3083" max="3083" width="13.1328125" customWidth="1"/>
    <col min="3329" max="3329" width="31.59765625" customWidth="1"/>
    <col min="3330" max="3330" width="19.265625" customWidth="1"/>
    <col min="3331" max="3331" width="11.9296875" customWidth="1"/>
    <col min="3332" max="3332" width="10.59765625" customWidth="1"/>
    <col min="3333" max="3333" width="13.265625" customWidth="1"/>
    <col min="3334" max="3334" width="13.1328125" customWidth="1"/>
    <col min="3335" max="3335" width="12.33203125" customWidth="1"/>
    <col min="3336" max="3336" width="12.59765625" customWidth="1"/>
    <col min="3337" max="3337" width="11.265625" customWidth="1"/>
    <col min="3338" max="3338" width="11.1328125" customWidth="1"/>
    <col min="3339" max="3339" width="13.1328125" customWidth="1"/>
    <col min="3585" max="3585" width="31.59765625" customWidth="1"/>
    <col min="3586" max="3586" width="19.265625" customWidth="1"/>
    <col min="3587" max="3587" width="11.9296875" customWidth="1"/>
    <col min="3588" max="3588" width="10.59765625" customWidth="1"/>
    <col min="3589" max="3589" width="13.265625" customWidth="1"/>
    <col min="3590" max="3590" width="13.1328125" customWidth="1"/>
    <col min="3591" max="3591" width="12.33203125" customWidth="1"/>
    <col min="3592" max="3592" width="12.59765625" customWidth="1"/>
    <col min="3593" max="3593" width="11.265625" customWidth="1"/>
    <col min="3594" max="3594" width="11.1328125" customWidth="1"/>
    <col min="3595" max="3595" width="13.1328125" customWidth="1"/>
    <col min="3841" max="3841" width="31.59765625" customWidth="1"/>
    <col min="3842" max="3842" width="19.265625" customWidth="1"/>
    <col min="3843" max="3843" width="11.9296875" customWidth="1"/>
    <col min="3844" max="3844" width="10.59765625" customWidth="1"/>
    <col min="3845" max="3845" width="13.265625" customWidth="1"/>
    <col min="3846" max="3846" width="13.1328125" customWidth="1"/>
    <col min="3847" max="3847" width="12.33203125" customWidth="1"/>
    <col min="3848" max="3848" width="12.59765625" customWidth="1"/>
    <col min="3849" max="3849" width="11.265625" customWidth="1"/>
    <col min="3850" max="3850" width="11.1328125" customWidth="1"/>
    <col min="3851" max="3851" width="13.1328125" customWidth="1"/>
    <col min="4097" max="4097" width="31.59765625" customWidth="1"/>
    <col min="4098" max="4098" width="19.265625" customWidth="1"/>
    <col min="4099" max="4099" width="11.9296875" customWidth="1"/>
    <col min="4100" max="4100" width="10.59765625" customWidth="1"/>
    <col min="4101" max="4101" width="13.265625" customWidth="1"/>
    <col min="4102" max="4102" width="13.1328125" customWidth="1"/>
    <col min="4103" max="4103" width="12.33203125" customWidth="1"/>
    <col min="4104" max="4104" width="12.59765625" customWidth="1"/>
    <col min="4105" max="4105" width="11.265625" customWidth="1"/>
    <col min="4106" max="4106" width="11.1328125" customWidth="1"/>
    <col min="4107" max="4107" width="13.1328125" customWidth="1"/>
    <col min="4353" max="4353" width="31.59765625" customWidth="1"/>
    <col min="4354" max="4354" width="19.265625" customWidth="1"/>
    <col min="4355" max="4355" width="11.9296875" customWidth="1"/>
    <col min="4356" max="4356" width="10.59765625" customWidth="1"/>
    <col min="4357" max="4357" width="13.265625" customWidth="1"/>
    <col min="4358" max="4358" width="13.1328125" customWidth="1"/>
    <col min="4359" max="4359" width="12.33203125" customWidth="1"/>
    <col min="4360" max="4360" width="12.59765625" customWidth="1"/>
    <col min="4361" max="4361" width="11.265625" customWidth="1"/>
    <col min="4362" max="4362" width="11.1328125" customWidth="1"/>
    <col min="4363" max="4363" width="13.1328125" customWidth="1"/>
    <col min="4609" max="4609" width="31.59765625" customWidth="1"/>
    <col min="4610" max="4610" width="19.265625" customWidth="1"/>
    <col min="4611" max="4611" width="11.9296875" customWidth="1"/>
    <col min="4612" max="4612" width="10.59765625" customWidth="1"/>
    <col min="4613" max="4613" width="13.265625" customWidth="1"/>
    <col min="4614" max="4614" width="13.1328125" customWidth="1"/>
    <col min="4615" max="4615" width="12.33203125" customWidth="1"/>
    <col min="4616" max="4616" width="12.59765625" customWidth="1"/>
    <col min="4617" max="4617" width="11.265625" customWidth="1"/>
    <col min="4618" max="4618" width="11.1328125" customWidth="1"/>
    <col min="4619" max="4619" width="13.1328125" customWidth="1"/>
    <col min="4865" max="4865" width="31.59765625" customWidth="1"/>
    <col min="4866" max="4866" width="19.265625" customWidth="1"/>
    <col min="4867" max="4867" width="11.9296875" customWidth="1"/>
    <col min="4868" max="4868" width="10.59765625" customWidth="1"/>
    <col min="4869" max="4869" width="13.265625" customWidth="1"/>
    <col min="4870" max="4870" width="13.1328125" customWidth="1"/>
    <col min="4871" max="4871" width="12.33203125" customWidth="1"/>
    <col min="4872" max="4872" width="12.59765625" customWidth="1"/>
    <col min="4873" max="4873" width="11.265625" customWidth="1"/>
    <col min="4874" max="4874" width="11.1328125" customWidth="1"/>
    <col min="4875" max="4875" width="13.1328125" customWidth="1"/>
    <col min="5121" max="5121" width="31.59765625" customWidth="1"/>
    <col min="5122" max="5122" width="19.265625" customWidth="1"/>
    <col min="5123" max="5123" width="11.9296875" customWidth="1"/>
    <col min="5124" max="5124" width="10.59765625" customWidth="1"/>
    <col min="5125" max="5125" width="13.265625" customWidth="1"/>
    <col min="5126" max="5126" width="13.1328125" customWidth="1"/>
    <col min="5127" max="5127" width="12.33203125" customWidth="1"/>
    <col min="5128" max="5128" width="12.59765625" customWidth="1"/>
    <col min="5129" max="5129" width="11.265625" customWidth="1"/>
    <col min="5130" max="5130" width="11.1328125" customWidth="1"/>
    <col min="5131" max="5131" width="13.1328125" customWidth="1"/>
    <col min="5377" max="5377" width="31.59765625" customWidth="1"/>
    <col min="5378" max="5378" width="19.265625" customWidth="1"/>
    <col min="5379" max="5379" width="11.9296875" customWidth="1"/>
    <col min="5380" max="5380" width="10.59765625" customWidth="1"/>
    <col min="5381" max="5381" width="13.265625" customWidth="1"/>
    <col min="5382" max="5382" width="13.1328125" customWidth="1"/>
    <col min="5383" max="5383" width="12.33203125" customWidth="1"/>
    <col min="5384" max="5384" width="12.59765625" customWidth="1"/>
    <col min="5385" max="5385" width="11.265625" customWidth="1"/>
    <col min="5386" max="5386" width="11.1328125" customWidth="1"/>
    <col min="5387" max="5387" width="13.1328125" customWidth="1"/>
    <col min="5633" max="5633" width="31.59765625" customWidth="1"/>
    <col min="5634" max="5634" width="19.265625" customWidth="1"/>
    <col min="5635" max="5635" width="11.9296875" customWidth="1"/>
    <col min="5636" max="5636" width="10.59765625" customWidth="1"/>
    <col min="5637" max="5637" width="13.265625" customWidth="1"/>
    <col min="5638" max="5638" width="13.1328125" customWidth="1"/>
    <col min="5639" max="5639" width="12.33203125" customWidth="1"/>
    <col min="5640" max="5640" width="12.59765625" customWidth="1"/>
    <col min="5641" max="5641" width="11.265625" customWidth="1"/>
    <col min="5642" max="5642" width="11.1328125" customWidth="1"/>
    <col min="5643" max="5643" width="13.1328125" customWidth="1"/>
    <col min="5889" max="5889" width="31.59765625" customWidth="1"/>
    <col min="5890" max="5890" width="19.265625" customWidth="1"/>
    <col min="5891" max="5891" width="11.9296875" customWidth="1"/>
    <col min="5892" max="5892" width="10.59765625" customWidth="1"/>
    <col min="5893" max="5893" width="13.265625" customWidth="1"/>
    <col min="5894" max="5894" width="13.1328125" customWidth="1"/>
    <col min="5895" max="5895" width="12.33203125" customWidth="1"/>
    <col min="5896" max="5896" width="12.59765625" customWidth="1"/>
    <col min="5897" max="5897" width="11.265625" customWidth="1"/>
    <col min="5898" max="5898" width="11.1328125" customWidth="1"/>
    <col min="5899" max="5899" width="13.1328125" customWidth="1"/>
    <col min="6145" max="6145" width="31.59765625" customWidth="1"/>
    <col min="6146" max="6146" width="19.265625" customWidth="1"/>
    <col min="6147" max="6147" width="11.9296875" customWidth="1"/>
    <col min="6148" max="6148" width="10.59765625" customWidth="1"/>
    <col min="6149" max="6149" width="13.265625" customWidth="1"/>
    <col min="6150" max="6150" width="13.1328125" customWidth="1"/>
    <col min="6151" max="6151" width="12.33203125" customWidth="1"/>
    <col min="6152" max="6152" width="12.59765625" customWidth="1"/>
    <col min="6153" max="6153" width="11.265625" customWidth="1"/>
    <col min="6154" max="6154" width="11.1328125" customWidth="1"/>
    <col min="6155" max="6155" width="13.1328125" customWidth="1"/>
    <col min="6401" max="6401" width="31.59765625" customWidth="1"/>
    <col min="6402" max="6402" width="19.265625" customWidth="1"/>
    <col min="6403" max="6403" width="11.9296875" customWidth="1"/>
    <col min="6404" max="6404" width="10.59765625" customWidth="1"/>
    <col min="6405" max="6405" width="13.265625" customWidth="1"/>
    <col min="6406" max="6406" width="13.1328125" customWidth="1"/>
    <col min="6407" max="6407" width="12.33203125" customWidth="1"/>
    <col min="6408" max="6408" width="12.59765625" customWidth="1"/>
    <col min="6409" max="6409" width="11.265625" customWidth="1"/>
    <col min="6410" max="6410" width="11.1328125" customWidth="1"/>
    <col min="6411" max="6411" width="13.1328125" customWidth="1"/>
    <col min="6657" max="6657" width="31.59765625" customWidth="1"/>
    <col min="6658" max="6658" width="19.265625" customWidth="1"/>
    <col min="6659" max="6659" width="11.9296875" customWidth="1"/>
    <col min="6660" max="6660" width="10.59765625" customWidth="1"/>
    <col min="6661" max="6661" width="13.265625" customWidth="1"/>
    <col min="6662" max="6662" width="13.1328125" customWidth="1"/>
    <col min="6663" max="6663" width="12.33203125" customWidth="1"/>
    <col min="6664" max="6664" width="12.59765625" customWidth="1"/>
    <col min="6665" max="6665" width="11.265625" customWidth="1"/>
    <col min="6666" max="6666" width="11.1328125" customWidth="1"/>
    <col min="6667" max="6667" width="13.1328125" customWidth="1"/>
    <col min="6913" max="6913" width="31.59765625" customWidth="1"/>
    <col min="6914" max="6914" width="19.265625" customWidth="1"/>
    <col min="6915" max="6915" width="11.9296875" customWidth="1"/>
    <col min="6916" max="6916" width="10.59765625" customWidth="1"/>
    <col min="6917" max="6917" width="13.265625" customWidth="1"/>
    <col min="6918" max="6918" width="13.1328125" customWidth="1"/>
    <col min="6919" max="6919" width="12.33203125" customWidth="1"/>
    <col min="6920" max="6920" width="12.59765625" customWidth="1"/>
    <col min="6921" max="6921" width="11.265625" customWidth="1"/>
    <col min="6922" max="6922" width="11.1328125" customWidth="1"/>
    <col min="6923" max="6923" width="13.1328125" customWidth="1"/>
    <col min="7169" max="7169" width="31.59765625" customWidth="1"/>
    <col min="7170" max="7170" width="19.265625" customWidth="1"/>
    <col min="7171" max="7171" width="11.9296875" customWidth="1"/>
    <col min="7172" max="7172" width="10.59765625" customWidth="1"/>
    <col min="7173" max="7173" width="13.265625" customWidth="1"/>
    <col min="7174" max="7174" width="13.1328125" customWidth="1"/>
    <col min="7175" max="7175" width="12.33203125" customWidth="1"/>
    <col min="7176" max="7176" width="12.59765625" customWidth="1"/>
    <col min="7177" max="7177" width="11.265625" customWidth="1"/>
    <col min="7178" max="7178" width="11.1328125" customWidth="1"/>
    <col min="7179" max="7179" width="13.1328125" customWidth="1"/>
    <col min="7425" max="7425" width="31.59765625" customWidth="1"/>
    <col min="7426" max="7426" width="19.265625" customWidth="1"/>
    <col min="7427" max="7427" width="11.9296875" customWidth="1"/>
    <col min="7428" max="7428" width="10.59765625" customWidth="1"/>
    <col min="7429" max="7429" width="13.265625" customWidth="1"/>
    <col min="7430" max="7430" width="13.1328125" customWidth="1"/>
    <col min="7431" max="7431" width="12.33203125" customWidth="1"/>
    <col min="7432" max="7432" width="12.59765625" customWidth="1"/>
    <col min="7433" max="7433" width="11.265625" customWidth="1"/>
    <col min="7434" max="7434" width="11.1328125" customWidth="1"/>
    <col min="7435" max="7435" width="13.1328125" customWidth="1"/>
    <col min="7681" max="7681" width="31.59765625" customWidth="1"/>
    <col min="7682" max="7682" width="19.265625" customWidth="1"/>
    <col min="7683" max="7683" width="11.9296875" customWidth="1"/>
    <col min="7684" max="7684" width="10.59765625" customWidth="1"/>
    <col min="7685" max="7685" width="13.265625" customWidth="1"/>
    <col min="7686" max="7686" width="13.1328125" customWidth="1"/>
    <col min="7687" max="7687" width="12.33203125" customWidth="1"/>
    <col min="7688" max="7688" width="12.59765625" customWidth="1"/>
    <col min="7689" max="7689" width="11.265625" customWidth="1"/>
    <col min="7690" max="7690" width="11.1328125" customWidth="1"/>
    <col min="7691" max="7691" width="13.1328125" customWidth="1"/>
    <col min="7937" max="7937" width="31.59765625" customWidth="1"/>
    <col min="7938" max="7938" width="19.265625" customWidth="1"/>
    <col min="7939" max="7939" width="11.9296875" customWidth="1"/>
    <col min="7940" max="7940" width="10.59765625" customWidth="1"/>
    <col min="7941" max="7941" width="13.265625" customWidth="1"/>
    <col min="7942" max="7942" width="13.1328125" customWidth="1"/>
    <col min="7943" max="7943" width="12.33203125" customWidth="1"/>
    <col min="7944" max="7944" width="12.59765625" customWidth="1"/>
    <col min="7945" max="7945" width="11.265625" customWidth="1"/>
    <col min="7946" max="7946" width="11.1328125" customWidth="1"/>
    <col min="7947" max="7947" width="13.1328125" customWidth="1"/>
    <col min="8193" max="8193" width="31.59765625" customWidth="1"/>
    <col min="8194" max="8194" width="19.265625" customWidth="1"/>
    <col min="8195" max="8195" width="11.9296875" customWidth="1"/>
    <col min="8196" max="8196" width="10.59765625" customWidth="1"/>
    <col min="8197" max="8197" width="13.265625" customWidth="1"/>
    <col min="8198" max="8198" width="13.1328125" customWidth="1"/>
    <col min="8199" max="8199" width="12.33203125" customWidth="1"/>
    <col min="8200" max="8200" width="12.59765625" customWidth="1"/>
    <col min="8201" max="8201" width="11.265625" customWidth="1"/>
    <col min="8202" max="8202" width="11.1328125" customWidth="1"/>
    <col min="8203" max="8203" width="13.1328125" customWidth="1"/>
    <col min="8449" max="8449" width="31.59765625" customWidth="1"/>
    <col min="8450" max="8450" width="19.265625" customWidth="1"/>
    <col min="8451" max="8451" width="11.9296875" customWidth="1"/>
    <col min="8452" max="8452" width="10.59765625" customWidth="1"/>
    <col min="8453" max="8453" width="13.265625" customWidth="1"/>
    <col min="8454" max="8454" width="13.1328125" customWidth="1"/>
    <col min="8455" max="8455" width="12.33203125" customWidth="1"/>
    <col min="8456" max="8456" width="12.59765625" customWidth="1"/>
    <col min="8457" max="8457" width="11.265625" customWidth="1"/>
    <col min="8458" max="8458" width="11.1328125" customWidth="1"/>
    <col min="8459" max="8459" width="13.1328125" customWidth="1"/>
    <col min="8705" max="8705" width="31.59765625" customWidth="1"/>
    <col min="8706" max="8706" width="19.265625" customWidth="1"/>
    <col min="8707" max="8707" width="11.9296875" customWidth="1"/>
    <col min="8708" max="8708" width="10.59765625" customWidth="1"/>
    <col min="8709" max="8709" width="13.265625" customWidth="1"/>
    <col min="8710" max="8710" width="13.1328125" customWidth="1"/>
    <col min="8711" max="8711" width="12.33203125" customWidth="1"/>
    <col min="8712" max="8712" width="12.59765625" customWidth="1"/>
    <col min="8713" max="8713" width="11.265625" customWidth="1"/>
    <col min="8714" max="8714" width="11.1328125" customWidth="1"/>
    <col min="8715" max="8715" width="13.1328125" customWidth="1"/>
    <col min="8961" max="8961" width="31.59765625" customWidth="1"/>
    <col min="8962" max="8962" width="19.265625" customWidth="1"/>
    <col min="8963" max="8963" width="11.9296875" customWidth="1"/>
    <col min="8964" max="8964" width="10.59765625" customWidth="1"/>
    <col min="8965" max="8965" width="13.265625" customWidth="1"/>
    <col min="8966" max="8966" width="13.1328125" customWidth="1"/>
    <col min="8967" max="8967" width="12.33203125" customWidth="1"/>
    <col min="8968" max="8968" width="12.59765625" customWidth="1"/>
    <col min="8969" max="8969" width="11.265625" customWidth="1"/>
    <col min="8970" max="8970" width="11.1328125" customWidth="1"/>
    <col min="8971" max="8971" width="13.1328125" customWidth="1"/>
    <col min="9217" max="9217" width="31.59765625" customWidth="1"/>
    <col min="9218" max="9218" width="19.265625" customWidth="1"/>
    <col min="9219" max="9219" width="11.9296875" customWidth="1"/>
    <col min="9220" max="9220" width="10.59765625" customWidth="1"/>
    <col min="9221" max="9221" width="13.265625" customWidth="1"/>
    <col min="9222" max="9222" width="13.1328125" customWidth="1"/>
    <col min="9223" max="9223" width="12.33203125" customWidth="1"/>
    <col min="9224" max="9224" width="12.59765625" customWidth="1"/>
    <col min="9225" max="9225" width="11.265625" customWidth="1"/>
    <col min="9226" max="9226" width="11.1328125" customWidth="1"/>
    <col min="9227" max="9227" width="13.1328125" customWidth="1"/>
    <col min="9473" max="9473" width="31.59765625" customWidth="1"/>
    <col min="9474" max="9474" width="19.265625" customWidth="1"/>
    <col min="9475" max="9475" width="11.9296875" customWidth="1"/>
    <col min="9476" max="9476" width="10.59765625" customWidth="1"/>
    <col min="9477" max="9477" width="13.265625" customWidth="1"/>
    <col min="9478" max="9478" width="13.1328125" customWidth="1"/>
    <col min="9479" max="9479" width="12.33203125" customWidth="1"/>
    <col min="9480" max="9480" width="12.59765625" customWidth="1"/>
    <col min="9481" max="9481" width="11.265625" customWidth="1"/>
    <col min="9482" max="9482" width="11.1328125" customWidth="1"/>
    <col min="9483" max="9483" width="13.1328125" customWidth="1"/>
    <col min="9729" max="9729" width="31.59765625" customWidth="1"/>
    <col min="9730" max="9730" width="19.265625" customWidth="1"/>
    <col min="9731" max="9731" width="11.9296875" customWidth="1"/>
    <col min="9732" max="9732" width="10.59765625" customWidth="1"/>
    <col min="9733" max="9733" width="13.265625" customWidth="1"/>
    <col min="9734" max="9734" width="13.1328125" customWidth="1"/>
    <col min="9735" max="9735" width="12.33203125" customWidth="1"/>
    <col min="9736" max="9736" width="12.59765625" customWidth="1"/>
    <col min="9737" max="9737" width="11.265625" customWidth="1"/>
    <col min="9738" max="9738" width="11.1328125" customWidth="1"/>
    <col min="9739" max="9739" width="13.1328125" customWidth="1"/>
    <col min="9985" max="9985" width="31.59765625" customWidth="1"/>
    <col min="9986" max="9986" width="19.265625" customWidth="1"/>
    <col min="9987" max="9987" width="11.9296875" customWidth="1"/>
    <col min="9988" max="9988" width="10.59765625" customWidth="1"/>
    <col min="9989" max="9989" width="13.265625" customWidth="1"/>
    <col min="9990" max="9990" width="13.1328125" customWidth="1"/>
    <col min="9991" max="9991" width="12.33203125" customWidth="1"/>
    <col min="9992" max="9992" width="12.59765625" customWidth="1"/>
    <col min="9993" max="9993" width="11.265625" customWidth="1"/>
    <col min="9994" max="9994" width="11.1328125" customWidth="1"/>
    <col min="9995" max="9995" width="13.1328125" customWidth="1"/>
    <col min="10241" max="10241" width="31.59765625" customWidth="1"/>
    <col min="10242" max="10242" width="19.265625" customWidth="1"/>
    <col min="10243" max="10243" width="11.9296875" customWidth="1"/>
    <col min="10244" max="10244" width="10.59765625" customWidth="1"/>
    <col min="10245" max="10245" width="13.265625" customWidth="1"/>
    <col min="10246" max="10246" width="13.1328125" customWidth="1"/>
    <col min="10247" max="10247" width="12.33203125" customWidth="1"/>
    <col min="10248" max="10248" width="12.59765625" customWidth="1"/>
    <col min="10249" max="10249" width="11.265625" customWidth="1"/>
    <col min="10250" max="10250" width="11.1328125" customWidth="1"/>
    <col min="10251" max="10251" width="13.1328125" customWidth="1"/>
    <col min="10497" max="10497" width="31.59765625" customWidth="1"/>
    <col min="10498" max="10498" width="19.265625" customWidth="1"/>
    <col min="10499" max="10499" width="11.9296875" customWidth="1"/>
    <col min="10500" max="10500" width="10.59765625" customWidth="1"/>
    <col min="10501" max="10501" width="13.265625" customWidth="1"/>
    <col min="10502" max="10502" width="13.1328125" customWidth="1"/>
    <col min="10503" max="10503" width="12.33203125" customWidth="1"/>
    <col min="10504" max="10504" width="12.59765625" customWidth="1"/>
    <col min="10505" max="10505" width="11.265625" customWidth="1"/>
    <col min="10506" max="10506" width="11.1328125" customWidth="1"/>
    <col min="10507" max="10507" width="13.1328125" customWidth="1"/>
    <col min="10753" max="10753" width="31.59765625" customWidth="1"/>
    <col min="10754" max="10754" width="19.265625" customWidth="1"/>
    <col min="10755" max="10755" width="11.9296875" customWidth="1"/>
    <col min="10756" max="10756" width="10.59765625" customWidth="1"/>
    <col min="10757" max="10757" width="13.265625" customWidth="1"/>
    <col min="10758" max="10758" width="13.1328125" customWidth="1"/>
    <col min="10759" max="10759" width="12.33203125" customWidth="1"/>
    <col min="10760" max="10760" width="12.59765625" customWidth="1"/>
    <col min="10761" max="10761" width="11.265625" customWidth="1"/>
    <col min="10762" max="10762" width="11.1328125" customWidth="1"/>
    <col min="10763" max="10763" width="13.1328125" customWidth="1"/>
    <col min="11009" max="11009" width="31.59765625" customWidth="1"/>
    <col min="11010" max="11010" width="19.265625" customWidth="1"/>
    <col min="11011" max="11011" width="11.9296875" customWidth="1"/>
    <col min="11012" max="11012" width="10.59765625" customWidth="1"/>
    <col min="11013" max="11013" width="13.265625" customWidth="1"/>
    <col min="11014" max="11014" width="13.1328125" customWidth="1"/>
    <col min="11015" max="11015" width="12.33203125" customWidth="1"/>
    <col min="11016" max="11016" width="12.59765625" customWidth="1"/>
    <col min="11017" max="11017" width="11.265625" customWidth="1"/>
    <col min="11018" max="11018" width="11.1328125" customWidth="1"/>
    <col min="11019" max="11019" width="13.1328125" customWidth="1"/>
    <col min="11265" max="11265" width="31.59765625" customWidth="1"/>
    <col min="11266" max="11266" width="19.265625" customWidth="1"/>
    <col min="11267" max="11267" width="11.9296875" customWidth="1"/>
    <col min="11268" max="11268" width="10.59765625" customWidth="1"/>
    <col min="11269" max="11269" width="13.265625" customWidth="1"/>
    <col min="11270" max="11270" width="13.1328125" customWidth="1"/>
    <col min="11271" max="11271" width="12.33203125" customWidth="1"/>
    <col min="11272" max="11272" width="12.59765625" customWidth="1"/>
    <col min="11273" max="11273" width="11.265625" customWidth="1"/>
    <col min="11274" max="11274" width="11.1328125" customWidth="1"/>
    <col min="11275" max="11275" width="13.1328125" customWidth="1"/>
    <col min="11521" max="11521" width="31.59765625" customWidth="1"/>
    <col min="11522" max="11522" width="19.265625" customWidth="1"/>
    <col min="11523" max="11523" width="11.9296875" customWidth="1"/>
    <col min="11524" max="11524" width="10.59765625" customWidth="1"/>
    <col min="11525" max="11525" width="13.265625" customWidth="1"/>
    <col min="11526" max="11526" width="13.1328125" customWidth="1"/>
    <col min="11527" max="11527" width="12.33203125" customWidth="1"/>
    <col min="11528" max="11528" width="12.59765625" customWidth="1"/>
    <col min="11529" max="11529" width="11.265625" customWidth="1"/>
    <col min="11530" max="11530" width="11.1328125" customWidth="1"/>
    <col min="11531" max="11531" width="13.1328125" customWidth="1"/>
    <col min="11777" max="11777" width="31.59765625" customWidth="1"/>
    <col min="11778" max="11778" width="19.265625" customWidth="1"/>
    <col min="11779" max="11779" width="11.9296875" customWidth="1"/>
    <col min="11780" max="11780" width="10.59765625" customWidth="1"/>
    <col min="11781" max="11781" width="13.265625" customWidth="1"/>
    <col min="11782" max="11782" width="13.1328125" customWidth="1"/>
    <col min="11783" max="11783" width="12.33203125" customWidth="1"/>
    <col min="11784" max="11784" width="12.59765625" customWidth="1"/>
    <col min="11785" max="11785" width="11.265625" customWidth="1"/>
    <col min="11786" max="11786" width="11.1328125" customWidth="1"/>
    <col min="11787" max="11787" width="13.1328125" customWidth="1"/>
    <col min="12033" max="12033" width="31.59765625" customWidth="1"/>
    <col min="12034" max="12034" width="19.265625" customWidth="1"/>
    <col min="12035" max="12035" width="11.9296875" customWidth="1"/>
    <col min="12036" max="12036" width="10.59765625" customWidth="1"/>
    <col min="12037" max="12037" width="13.265625" customWidth="1"/>
    <col min="12038" max="12038" width="13.1328125" customWidth="1"/>
    <col min="12039" max="12039" width="12.33203125" customWidth="1"/>
    <col min="12040" max="12040" width="12.59765625" customWidth="1"/>
    <col min="12041" max="12041" width="11.265625" customWidth="1"/>
    <col min="12042" max="12042" width="11.1328125" customWidth="1"/>
    <col min="12043" max="12043" width="13.1328125" customWidth="1"/>
    <col min="12289" max="12289" width="31.59765625" customWidth="1"/>
    <col min="12290" max="12290" width="19.265625" customWidth="1"/>
    <col min="12291" max="12291" width="11.9296875" customWidth="1"/>
    <col min="12292" max="12292" width="10.59765625" customWidth="1"/>
    <col min="12293" max="12293" width="13.265625" customWidth="1"/>
    <col min="12294" max="12294" width="13.1328125" customWidth="1"/>
    <col min="12295" max="12295" width="12.33203125" customWidth="1"/>
    <col min="12296" max="12296" width="12.59765625" customWidth="1"/>
    <col min="12297" max="12297" width="11.265625" customWidth="1"/>
    <col min="12298" max="12298" width="11.1328125" customWidth="1"/>
    <col min="12299" max="12299" width="13.1328125" customWidth="1"/>
    <col min="12545" max="12545" width="31.59765625" customWidth="1"/>
    <col min="12546" max="12546" width="19.265625" customWidth="1"/>
    <col min="12547" max="12547" width="11.9296875" customWidth="1"/>
    <col min="12548" max="12548" width="10.59765625" customWidth="1"/>
    <col min="12549" max="12549" width="13.265625" customWidth="1"/>
    <col min="12550" max="12550" width="13.1328125" customWidth="1"/>
    <col min="12551" max="12551" width="12.33203125" customWidth="1"/>
    <col min="12552" max="12552" width="12.59765625" customWidth="1"/>
    <col min="12553" max="12553" width="11.265625" customWidth="1"/>
    <col min="12554" max="12554" width="11.1328125" customWidth="1"/>
    <col min="12555" max="12555" width="13.1328125" customWidth="1"/>
    <col min="12801" max="12801" width="31.59765625" customWidth="1"/>
    <col min="12802" max="12802" width="19.265625" customWidth="1"/>
    <col min="12803" max="12803" width="11.9296875" customWidth="1"/>
    <col min="12804" max="12804" width="10.59765625" customWidth="1"/>
    <col min="12805" max="12805" width="13.265625" customWidth="1"/>
    <col min="12806" max="12806" width="13.1328125" customWidth="1"/>
    <col min="12807" max="12807" width="12.33203125" customWidth="1"/>
    <col min="12808" max="12808" width="12.59765625" customWidth="1"/>
    <col min="12809" max="12809" width="11.265625" customWidth="1"/>
    <col min="12810" max="12810" width="11.1328125" customWidth="1"/>
    <col min="12811" max="12811" width="13.1328125" customWidth="1"/>
    <col min="13057" max="13057" width="31.59765625" customWidth="1"/>
    <col min="13058" max="13058" width="19.265625" customWidth="1"/>
    <col min="13059" max="13059" width="11.9296875" customWidth="1"/>
    <col min="13060" max="13060" width="10.59765625" customWidth="1"/>
    <col min="13061" max="13061" width="13.265625" customWidth="1"/>
    <col min="13062" max="13062" width="13.1328125" customWidth="1"/>
    <col min="13063" max="13063" width="12.33203125" customWidth="1"/>
    <col min="13064" max="13064" width="12.59765625" customWidth="1"/>
    <col min="13065" max="13065" width="11.265625" customWidth="1"/>
    <col min="13066" max="13066" width="11.1328125" customWidth="1"/>
    <col min="13067" max="13067" width="13.1328125" customWidth="1"/>
    <col min="13313" max="13313" width="31.59765625" customWidth="1"/>
    <col min="13314" max="13314" width="19.265625" customWidth="1"/>
    <col min="13315" max="13315" width="11.9296875" customWidth="1"/>
    <col min="13316" max="13316" width="10.59765625" customWidth="1"/>
    <col min="13317" max="13317" width="13.265625" customWidth="1"/>
    <col min="13318" max="13318" width="13.1328125" customWidth="1"/>
    <col min="13319" max="13319" width="12.33203125" customWidth="1"/>
    <col min="13320" max="13320" width="12.59765625" customWidth="1"/>
    <col min="13321" max="13321" width="11.265625" customWidth="1"/>
    <col min="13322" max="13322" width="11.1328125" customWidth="1"/>
    <col min="13323" max="13323" width="13.1328125" customWidth="1"/>
    <col min="13569" max="13569" width="31.59765625" customWidth="1"/>
    <col min="13570" max="13570" width="19.265625" customWidth="1"/>
    <col min="13571" max="13571" width="11.9296875" customWidth="1"/>
    <col min="13572" max="13572" width="10.59765625" customWidth="1"/>
    <col min="13573" max="13573" width="13.265625" customWidth="1"/>
    <col min="13574" max="13574" width="13.1328125" customWidth="1"/>
    <col min="13575" max="13575" width="12.33203125" customWidth="1"/>
    <col min="13576" max="13576" width="12.59765625" customWidth="1"/>
    <col min="13577" max="13577" width="11.265625" customWidth="1"/>
    <col min="13578" max="13578" width="11.1328125" customWidth="1"/>
    <col min="13579" max="13579" width="13.1328125" customWidth="1"/>
    <col min="13825" max="13825" width="31.59765625" customWidth="1"/>
    <col min="13826" max="13826" width="19.265625" customWidth="1"/>
    <col min="13827" max="13827" width="11.9296875" customWidth="1"/>
    <col min="13828" max="13828" width="10.59765625" customWidth="1"/>
    <col min="13829" max="13829" width="13.265625" customWidth="1"/>
    <col min="13830" max="13830" width="13.1328125" customWidth="1"/>
    <col min="13831" max="13831" width="12.33203125" customWidth="1"/>
    <col min="13832" max="13832" width="12.59765625" customWidth="1"/>
    <col min="13833" max="13833" width="11.265625" customWidth="1"/>
    <col min="13834" max="13834" width="11.1328125" customWidth="1"/>
    <col min="13835" max="13835" width="13.1328125" customWidth="1"/>
    <col min="14081" max="14081" width="31.59765625" customWidth="1"/>
    <col min="14082" max="14082" width="19.265625" customWidth="1"/>
    <col min="14083" max="14083" width="11.9296875" customWidth="1"/>
    <col min="14084" max="14084" width="10.59765625" customWidth="1"/>
    <col min="14085" max="14085" width="13.265625" customWidth="1"/>
    <col min="14086" max="14086" width="13.1328125" customWidth="1"/>
    <col min="14087" max="14087" width="12.33203125" customWidth="1"/>
    <col min="14088" max="14088" width="12.59765625" customWidth="1"/>
    <col min="14089" max="14089" width="11.265625" customWidth="1"/>
    <col min="14090" max="14090" width="11.1328125" customWidth="1"/>
    <col min="14091" max="14091" width="13.1328125" customWidth="1"/>
    <col min="14337" max="14337" width="31.59765625" customWidth="1"/>
    <col min="14338" max="14338" width="19.265625" customWidth="1"/>
    <col min="14339" max="14339" width="11.9296875" customWidth="1"/>
    <col min="14340" max="14340" width="10.59765625" customWidth="1"/>
    <col min="14341" max="14341" width="13.265625" customWidth="1"/>
    <col min="14342" max="14342" width="13.1328125" customWidth="1"/>
    <col min="14343" max="14343" width="12.33203125" customWidth="1"/>
    <col min="14344" max="14344" width="12.59765625" customWidth="1"/>
    <col min="14345" max="14345" width="11.265625" customWidth="1"/>
    <col min="14346" max="14346" width="11.1328125" customWidth="1"/>
    <col min="14347" max="14347" width="13.1328125" customWidth="1"/>
    <col min="14593" max="14593" width="31.59765625" customWidth="1"/>
    <col min="14594" max="14594" width="19.265625" customWidth="1"/>
    <col min="14595" max="14595" width="11.9296875" customWidth="1"/>
    <col min="14596" max="14596" width="10.59765625" customWidth="1"/>
    <col min="14597" max="14597" width="13.265625" customWidth="1"/>
    <col min="14598" max="14598" width="13.1328125" customWidth="1"/>
    <col min="14599" max="14599" width="12.33203125" customWidth="1"/>
    <col min="14600" max="14600" width="12.59765625" customWidth="1"/>
    <col min="14601" max="14601" width="11.265625" customWidth="1"/>
    <col min="14602" max="14602" width="11.1328125" customWidth="1"/>
    <col min="14603" max="14603" width="13.1328125" customWidth="1"/>
    <col min="14849" max="14849" width="31.59765625" customWidth="1"/>
    <col min="14850" max="14850" width="19.265625" customWidth="1"/>
    <col min="14851" max="14851" width="11.9296875" customWidth="1"/>
    <col min="14852" max="14852" width="10.59765625" customWidth="1"/>
    <col min="14853" max="14853" width="13.265625" customWidth="1"/>
    <col min="14854" max="14854" width="13.1328125" customWidth="1"/>
    <col min="14855" max="14855" width="12.33203125" customWidth="1"/>
    <col min="14856" max="14856" width="12.59765625" customWidth="1"/>
    <col min="14857" max="14857" width="11.265625" customWidth="1"/>
    <col min="14858" max="14858" width="11.1328125" customWidth="1"/>
    <col min="14859" max="14859" width="13.1328125" customWidth="1"/>
    <col min="15105" max="15105" width="31.59765625" customWidth="1"/>
    <col min="15106" max="15106" width="19.265625" customWidth="1"/>
    <col min="15107" max="15107" width="11.9296875" customWidth="1"/>
    <col min="15108" max="15108" width="10.59765625" customWidth="1"/>
    <col min="15109" max="15109" width="13.265625" customWidth="1"/>
    <col min="15110" max="15110" width="13.1328125" customWidth="1"/>
    <col min="15111" max="15111" width="12.33203125" customWidth="1"/>
    <col min="15112" max="15112" width="12.59765625" customWidth="1"/>
    <col min="15113" max="15113" width="11.265625" customWidth="1"/>
    <col min="15114" max="15114" width="11.1328125" customWidth="1"/>
    <col min="15115" max="15115" width="13.1328125" customWidth="1"/>
    <col min="15361" max="15361" width="31.59765625" customWidth="1"/>
    <col min="15362" max="15362" width="19.265625" customWidth="1"/>
    <col min="15363" max="15363" width="11.9296875" customWidth="1"/>
    <col min="15364" max="15364" width="10.59765625" customWidth="1"/>
    <col min="15365" max="15365" width="13.265625" customWidth="1"/>
    <col min="15366" max="15366" width="13.1328125" customWidth="1"/>
    <col min="15367" max="15367" width="12.33203125" customWidth="1"/>
    <col min="15368" max="15368" width="12.59765625" customWidth="1"/>
    <col min="15369" max="15369" width="11.265625" customWidth="1"/>
    <col min="15370" max="15370" width="11.1328125" customWidth="1"/>
    <col min="15371" max="15371" width="13.1328125" customWidth="1"/>
    <col min="15617" max="15617" width="31.59765625" customWidth="1"/>
    <col min="15618" max="15618" width="19.265625" customWidth="1"/>
    <col min="15619" max="15619" width="11.9296875" customWidth="1"/>
    <col min="15620" max="15620" width="10.59765625" customWidth="1"/>
    <col min="15621" max="15621" width="13.265625" customWidth="1"/>
    <col min="15622" max="15622" width="13.1328125" customWidth="1"/>
    <col min="15623" max="15623" width="12.33203125" customWidth="1"/>
    <col min="15624" max="15624" width="12.59765625" customWidth="1"/>
    <col min="15625" max="15625" width="11.265625" customWidth="1"/>
    <col min="15626" max="15626" width="11.1328125" customWidth="1"/>
    <col min="15627" max="15627" width="13.1328125" customWidth="1"/>
    <col min="15873" max="15873" width="31.59765625" customWidth="1"/>
    <col min="15874" max="15874" width="19.265625" customWidth="1"/>
    <col min="15875" max="15875" width="11.9296875" customWidth="1"/>
    <col min="15876" max="15876" width="10.59765625" customWidth="1"/>
    <col min="15877" max="15877" width="13.265625" customWidth="1"/>
    <col min="15878" max="15878" width="13.1328125" customWidth="1"/>
    <col min="15879" max="15879" width="12.33203125" customWidth="1"/>
    <col min="15880" max="15880" width="12.59765625" customWidth="1"/>
    <col min="15881" max="15881" width="11.265625" customWidth="1"/>
    <col min="15882" max="15882" width="11.1328125" customWidth="1"/>
    <col min="15883" max="15883" width="13.1328125" customWidth="1"/>
    <col min="16129" max="16129" width="31.59765625" customWidth="1"/>
    <col min="16130" max="16130" width="19.265625" customWidth="1"/>
    <col min="16131" max="16131" width="11.9296875" customWidth="1"/>
    <col min="16132" max="16132" width="10.59765625" customWidth="1"/>
    <col min="16133" max="16133" width="13.265625" customWidth="1"/>
    <col min="16134" max="16134" width="13.1328125" customWidth="1"/>
    <col min="16135" max="16135" width="12.33203125" customWidth="1"/>
    <col min="16136" max="16136" width="12.59765625" customWidth="1"/>
    <col min="16137" max="16137" width="11.265625" customWidth="1"/>
    <col min="16138" max="16138" width="11.1328125" customWidth="1"/>
    <col min="16139" max="16139" width="13.1328125" customWidth="1"/>
  </cols>
  <sheetData>
    <row r="1" spans="1:10" ht="16.899999999999999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899999999999999" x14ac:dyDescent="0.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20.65" customHeight="1" thickBot="1" x14ac:dyDescent="0.5">
      <c r="A3" s="2"/>
      <c r="B3" s="3"/>
      <c r="C3" s="3"/>
      <c r="D3" s="3"/>
      <c r="E3" s="3"/>
      <c r="F3" s="3"/>
      <c r="G3" s="3"/>
      <c r="H3" s="3"/>
      <c r="I3" s="3"/>
      <c r="J3" s="4"/>
    </row>
    <row r="4" spans="1:10" ht="23" customHeight="1" x14ac:dyDescent="0.45">
      <c r="A4" s="5" t="s">
        <v>2</v>
      </c>
      <c r="B4" s="6" t="s">
        <v>3</v>
      </c>
      <c r="C4" s="7" t="s">
        <v>4</v>
      </c>
      <c r="D4" s="8"/>
      <c r="E4" s="8"/>
      <c r="F4" s="8"/>
      <c r="G4" s="8"/>
      <c r="H4" s="8"/>
      <c r="I4" s="9"/>
      <c r="J4" s="10"/>
    </row>
    <row r="5" spans="1:10" ht="27" customHeight="1" x14ac:dyDescent="0.45">
      <c r="A5" s="11"/>
      <c r="B5" s="12"/>
      <c r="C5" s="13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5" t="s">
        <v>11</v>
      </c>
      <c r="J5" s="16" t="s">
        <v>12</v>
      </c>
    </row>
    <row r="6" spans="1:10" ht="15" hidden="1" customHeight="1" x14ac:dyDescent="0.45">
      <c r="A6" s="17" t="s">
        <v>13</v>
      </c>
      <c r="B6" s="18" t="s">
        <v>14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20">
        <f>SUM(C6:H6)</f>
        <v>0</v>
      </c>
      <c r="J6" s="21">
        <f>I11/I79</f>
        <v>0</v>
      </c>
    </row>
    <row r="7" spans="1:10" hidden="1" x14ac:dyDescent="0.45">
      <c r="A7" s="22"/>
      <c r="B7" s="23" t="s">
        <v>15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0">
        <f>SUM(C7:H7)</f>
        <v>0</v>
      </c>
      <c r="J7" s="25"/>
    </row>
    <row r="8" spans="1:10" hidden="1" x14ac:dyDescent="0.45">
      <c r="A8" s="22"/>
      <c r="B8" s="23" t="s">
        <v>16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0">
        <f t="shared" ref="I8:I61" si="0">SUM(C8:H8)</f>
        <v>0</v>
      </c>
      <c r="J8" s="25"/>
    </row>
    <row r="9" spans="1:10" ht="15.75" hidden="1" customHeight="1" x14ac:dyDescent="0.45">
      <c r="A9" s="22"/>
      <c r="B9" s="23" t="s">
        <v>17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0">
        <f t="shared" si="0"/>
        <v>0</v>
      </c>
      <c r="J9" s="25"/>
    </row>
    <row r="10" spans="1:10" hidden="1" x14ac:dyDescent="0.45">
      <c r="A10" s="22"/>
      <c r="B10" s="26" t="s">
        <v>18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0">
        <f t="shared" si="0"/>
        <v>0</v>
      </c>
      <c r="J10" s="25"/>
    </row>
    <row r="11" spans="1:10" hidden="1" x14ac:dyDescent="0.45">
      <c r="A11" s="28"/>
      <c r="B11" s="29" t="s">
        <v>19</v>
      </c>
      <c r="C11" s="30">
        <f t="shared" ref="C11:H11" si="1">SUM(C6:C10)</f>
        <v>0</v>
      </c>
      <c r="D11" s="30">
        <f t="shared" si="1"/>
        <v>0</v>
      </c>
      <c r="E11" s="30">
        <f t="shared" si="1"/>
        <v>0</v>
      </c>
      <c r="F11" s="30">
        <f t="shared" si="1"/>
        <v>0</v>
      </c>
      <c r="G11" s="30">
        <f t="shared" si="1"/>
        <v>0</v>
      </c>
      <c r="H11" s="30">
        <f t="shared" si="1"/>
        <v>0</v>
      </c>
      <c r="I11" s="31">
        <f>SUM(I6:I10)</f>
        <v>0</v>
      </c>
      <c r="J11" s="32"/>
    </row>
    <row r="12" spans="1:10" ht="15" hidden="1" customHeight="1" x14ac:dyDescent="0.45">
      <c r="A12" s="33" t="s">
        <v>20</v>
      </c>
      <c r="B12" s="34" t="s">
        <v>14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20">
        <f t="shared" si="0"/>
        <v>0</v>
      </c>
      <c r="J12" s="21">
        <f>I16/I79</f>
        <v>0</v>
      </c>
    </row>
    <row r="13" spans="1:10" ht="15" hidden="1" customHeight="1" x14ac:dyDescent="0.45">
      <c r="A13" s="36"/>
      <c r="B13" s="37" t="s">
        <v>16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20">
        <f t="shared" si="0"/>
        <v>0</v>
      </c>
      <c r="J13" s="38"/>
    </row>
    <row r="14" spans="1:10" ht="15" hidden="1" customHeight="1" x14ac:dyDescent="0.45">
      <c r="A14" s="36"/>
      <c r="B14" s="37" t="s">
        <v>18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20">
        <f t="shared" si="0"/>
        <v>0</v>
      </c>
      <c r="J14" s="38"/>
    </row>
    <row r="15" spans="1:10" ht="15" hidden="1" customHeight="1" x14ac:dyDescent="0.45">
      <c r="A15" s="36"/>
      <c r="B15" s="39" t="s">
        <v>21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20">
        <f t="shared" si="0"/>
        <v>0</v>
      </c>
      <c r="J15" s="38"/>
    </row>
    <row r="16" spans="1:10" ht="15" hidden="1" customHeight="1" x14ac:dyDescent="0.45">
      <c r="A16" s="40"/>
      <c r="B16" s="41" t="s">
        <v>19</v>
      </c>
      <c r="C16" s="42">
        <f t="shared" ref="C16:I16" si="2">SUM(C12:C15)</f>
        <v>0</v>
      </c>
      <c r="D16" s="42">
        <f t="shared" si="2"/>
        <v>0</v>
      </c>
      <c r="E16" s="42">
        <f t="shared" si="2"/>
        <v>0</v>
      </c>
      <c r="F16" s="42">
        <f t="shared" si="2"/>
        <v>0</v>
      </c>
      <c r="G16" s="42">
        <f t="shared" si="2"/>
        <v>0</v>
      </c>
      <c r="H16" s="42">
        <f t="shared" si="2"/>
        <v>0</v>
      </c>
      <c r="I16" s="42">
        <f t="shared" si="2"/>
        <v>0</v>
      </c>
      <c r="J16" s="43"/>
    </row>
    <row r="17" spans="1:10" ht="15" hidden="1" customHeight="1" x14ac:dyDescent="0.45">
      <c r="A17" s="33" t="s">
        <v>22</v>
      </c>
      <c r="B17" s="34" t="s">
        <v>14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20">
        <f t="shared" si="0"/>
        <v>0</v>
      </c>
      <c r="J17" s="21">
        <f>I21/I79</f>
        <v>0</v>
      </c>
    </row>
    <row r="18" spans="1:10" ht="15" hidden="1" customHeight="1" x14ac:dyDescent="0.45">
      <c r="A18" s="36"/>
      <c r="B18" s="37" t="s">
        <v>16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20">
        <f t="shared" si="0"/>
        <v>0</v>
      </c>
      <c r="J18" s="25"/>
    </row>
    <row r="19" spans="1:10" ht="15" hidden="1" customHeight="1" x14ac:dyDescent="0.45">
      <c r="A19" s="36"/>
      <c r="B19" s="37" t="s">
        <v>17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20">
        <f t="shared" si="0"/>
        <v>0</v>
      </c>
      <c r="J19" s="25"/>
    </row>
    <row r="20" spans="1:10" ht="15" hidden="1" customHeight="1" x14ac:dyDescent="0.45">
      <c r="A20" s="36"/>
      <c r="B20" s="39" t="s">
        <v>18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20">
        <f t="shared" si="0"/>
        <v>0</v>
      </c>
      <c r="J20" s="25"/>
    </row>
    <row r="21" spans="1:10" ht="15" hidden="1" customHeight="1" x14ac:dyDescent="0.45">
      <c r="A21" s="40"/>
      <c r="B21" s="41" t="s">
        <v>19</v>
      </c>
      <c r="C21" s="42">
        <f t="shared" ref="C21:I21" si="3">SUM(C17:C20)</f>
        <v>0</v>
      </c>
      <c r="D21" s="42">
        <f t="shared" si="3"/>
        <v>0</v>
      </c>
      <c r="E21" s="42">
        <f t="shared" si="3"/>
        <v>0</v>
      </c>
      <c r="F21" s="42">
        <f t="shared" si="3"/>
        <v>0</v>
      </c>
      <c r="G21" s="42">
        <f t="shared" si="3"/>
        <v>0</v>
      </c>
      <c r="H21" s="42">
        <f t="shared" si="3"/>
        <v>0</v>
      </c>
      <c r="I21" s="42">
        <f t="shared" si="3"/>
        <v>0</v>
      </c>
      <c r="J21" s="32"/>
    </row>
    <row r="22" spans="1:10" ht="15" hidden="1" customHeight="1" x14ac:dyDescent="0.45">
      <c r="A22" s="33" t="s">
        <v>23</v>
      </c>
      <c r="B22" s="44" t="s">
        <v>14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0">
        <f t="shared" si="0"/>
        <v>0</v>
      </c>
      <c r="J22" s="21">
        <f>I27/I79</f>
        <v>0</v>
      </c>
    </row>
    <row r="23" spans="1:10" ht="15" hidden="1" customHeight="1" x14ac:dyDescent="0.45">
      <c r="A23" s="36"/>
      <c r="B23" s="37" t="s">
        <v>16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20">
        <f t="shared" si="0"/>
        <v>0</v>
      </c>
      <c r="J23" s="25"/>
    </row>
    <row r="24" spans="1:10" ht="15" hidden="1" customHeight="1" x14ac:dyDescent="0.45">
      <c r="A24" s="36"/>
      <c r="B24" s="37" t="s">
        <v>17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20">
        <f t="shared" si="0"/>
        <v>0</v>
      </c>
      <c r="J24" s="25"/>
    </row>
    <row r="25" spans="1:10" ht="15" hidden="1" customHeight="1" x14ac:dyDescent="0.45">
      <c r="A25" s="36"/>
      <c r="B25" s="37" t="s">
        <v>18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20">
        <f t="shared" si="0"/>
        <v>0</v>
      </c>
      <c r="J25" s="25"/>
    </row>
    <row r="26" spans="1:10" ht="15" hidden="1" customHeight="1" x14ac:dyDescent="0.45">
      <c r="A26" s="36"/>
      <c r="B26" s="39" t="s">
        <v>21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20">
        <f t="shared" si="0"/>
        <v>0</v>
      </c>
      <c r="J26" s="25"/>
    </row>
    <row r="27" spans="1:10" ht="15" hidden="1" customHeight="1" x14ac:dyDescent="0.45">
      <c r="A27" s="40"/>
      <c r="B27" s="41" t="s">
        <v>19</v>
      </c>
      <c r="C27" s="42">
        <f t="shared" ref="C27:I27" si="4">SUM(C22:C26)</f>
        <v>0</v>
      </c>
      <c r="D27" s="42">
        <f t="shared" si="4"/>
        <v>0</v>
      </c>
      <c r="E27" s="42">
        <f t="shared" si="4"/>
        <v>0</v>
      </c>
      <c r="F27" s="42">
        <f t="shared" si="4"/>
        <v>0</v>
      </c>
      <c r="G27" s="42">
        <f t="shared" si="4"/>
        <v>0</v>
      </c>
      <c r="H27" s="42">
        <f t="shared" si="4"/>
        <v>0</v>
      </c>
      <c r="I27" s="42">
        <f t="shared" si="4"/>
        <v>0</v>
      </c>
      <c r="J27" s="32"/>
    </row>
    <row r="28" spans="1:10" ht="15" hidden="1" customHeight="1" x14ac:dyDescent="0.45">
      <c r="A28" s="33" t="s">
        <v>24</v>
      </c>
      <c r="B28" s="34" t="s">
        <v>14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20">
        <f t="shared" si="0"/>
        <v>0</v>
      </c>
      <c r="J28" s="21">
        <f>I31/I79</f>
        <v>0</v>
      </c>
    </row>
    <row r="29" spans="1:10" ht="15" hidden="1" customHeight="1" x14ac:dyDescent="0.45">
      <c r="A29" s="36"/>
      <c r="B29" s="37" t="s">
        <v>16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20">
        <f t="shared" si="0"/>
        <v>0</v>
      </c>
      <c r="J29" s="25"/>
    </row>
    <row r="30" spans="1:10" ht="15" hidden="1" customHeight="1" x14ac:dyDescent="0.45">
      <c r="A30" s="36"/>
      <c r="B30" s="39" t="s">
        <v>18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20">
        <f t="shared" si="0"/>
        <v>0</v>
      </c>
      <c r="J30" s="25"/>
    </row>
    <row r="31" spans="1:10" ht="15" hidden="1" customHeight="1" x14ac:dyDescent="0.45">
      <c r="A31" s="40"/>
      <c r="B31" s="41" t="s">
        <v>19</v>
      </c>
      <c r="C31" s="42">
        <f t="shared" ref="C31:I31" si="5">SUM(C28:C30)</f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  <c r="I31" s="42">
        <f t="shared" si="5"/>
        <v>0</v>
      </c>
      <c r="J31" s="32"/>
    </row>
    <row r="32" spans="1:10" ht="15" hidden="1" customHeight="1" x14ac:dyDescent="0.45">
      <c r="A32" s="33" t="s">
        <v>25</v>
      </c>
      <c r="B32" s="34" t="s">
        <v>14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20">
        <f t="shared" si="0"/>
        <v>0</v>
      </c>
      <c r="J32" s="21">
        <f>I37/I79</f>
        <v>0</v>
      </c>
    </row>
    <row r="33" spans="1:10" ht="15" hidden="1" customHeight="1" x14ac:dyDescent="0.45">
      <c r="A33" s="36"/>
      <c r="B33" s="37" t="s">
        <v>15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20">
        <f t="shared" si="0"/>
        <v>0</v>
      </c>
      <c r="J33" s="25"/>
    </row>
    <row r="34" spans="1:10" ht="15" hidden="1" customHeight="1" x14ac:dyDescent="0.45">
      <c r="A34" s="36"/>
      <c r="B34" s="37" t="s">
        <v>16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20">
        <f t="shared" si="0"/>
        <v>0</v>
      </c>
      <c r="J34" s="25"/>
    </row>
    <row r="35" spans="1:10" ht="15" hidden="1" customHeight="1" x14ac:dyDescent="0.45">
      <c r="A35" s="36"/>
      <c r="B35" s="37" t="s">
        <v>17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20">
        <f t="shared" si="0"/>
        <v>0</v>
      </c>
      <c r="J35" s="25"/>
    </row>
    <row r="36" spans="1:10" ht="15" hidden="1" customHeight="1" x14ac:dyDescent="0.45">
      <c r="A36" s="36"/>
      <c r="B36" s="39" t="s">
        <v>18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20">
        <f t="shared" si="0"/>
        <v>0</v>
      </c>
      <c r="J36" s="25"/>
    </row>
    <row r="37" spans="1:10" ht="15" hidden="1" customHeight="1" x14ac:dyDescent="0.45">
      <c r="A37" s="40"/>
      <c r="B37" s="41" t="s">
        <v>19</v>
      </c>
      <c r="C37" s="42">
        <f t="shared" ref="C37:I37" si="6">SUM(C32:C36)</f>
        <v>0</v>
      </c>
      <c r="D37" s="42">
        <f t="shared" si="6"/>
        <v>0</v>
      </c>
      <c r="E37" s="42">
        <f t="shared" si="6"/>
        <v>0</v>
      </c>
      <c r="F37" s="42">
        <f t="shared" si="6"/>
        <v>0</v>
      </c>
      <c r="G37" s="42">
        <f t="shared" si="6"/>
        <v>0</v>
      </c>
      <c r="H37" s="42">
        <f t="shared" si="6"/>
        <v>0</v>
      </c>
      <c r="I37" s="42">
        <f t="shared" si="6"/>
        <v>0</v>
      </c>
      <c r="J37" s="32"/>
    </row>
    <row r="38" spans="1:10" ht="15" customHeight="1" x14ac:dyDescent="0.45">
      <c r="A38" s="33" t="s">
        <v>26</v>
      </c>
      <c r="B38" s="34" t="s">
        <v>14</v>
      </c>
      <c r="C38" s="35">
        <v>0</v>
      </c>
      <c r="D38" s="35">
        <v>0</v>
      </c>
      <c r="E38" s="35">
        <v>1</v>
      </c>
      <c r="F38" s="35">
        <v>1</v>
      </c>
      <c r="G38" s="35">
        <v>0</v>
      </c>
      <c r="H38" s="35">
        <v>0</v>
      </c>
      <c r="I38" s="20">
        <f t="shared" si="0"/>
        <v>2</v>
      </c>
      <c r="J38" s="21">
        <f>I44/I79</f>
        <v>1</v>
      </c>
    </row>
    <row r="39" spans="1:10" ht="15" hidden="1" customHeight="1" x14ac:dyDescent="0.45">
      <c r="A39" s="36"/>
      <c r="B39" s="37" t="s">
        <v>15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20">
        <f t="shared" si="0"/>
        <v>0</v>
      </c>
      <c r="J39" s="25"/>
    </row>
    <row r="40" spans="1:10" ht="15" hidden="1" customHeight="1" x14ac:dyDescent="0.45">
      <c r="A40" s="36"/>
      <c r="B40" s="37" t="s">
        <v>16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20">
        <f t="shared" si="0"/>
        <v>0</v>
      </c>
      <c r="J40" s="25"/>
    </row>
    <row r="41" spans="1:10" ht="15" hidden="1" customHeight="1" x14ac:dyDescent="0.45">
      <c r="A41" s="36"/>
      <c r="B41" s="37" t="s">
        <v>17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20">
        <f t="shared" si="0"/>
        <v>0</v>
      </c>
      <c r="J41" s="25"/>
    </row>
    <row r="42" spans="1:10" ht="15" hidden="1" customHeight="1" x14ac:dyDescent="0.45">
      <c r="A42" s="36"/>
      <c r="B42" s="37" t="s">
        <v>18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20">
        <f t="shared" si="0"/>
        <v>0</v>
      </c>
      <c r="J42" s="25"/>
    </row>
    <row r="43" spans="1:10" ht="15" customHeight="1" x14ac:dyDescent="0.45">
      <c r="A43" s="36"/>
      <c r="B43" s="39" t="s">
        <v>21</v>
      </c>
      <c r="C43" s="35">
        <v>0</v>
      </c>
      <c r="D43" s="35">
        <v>0</v>
      </c>
      <c r="E43" s="35">
        <v>2</v>
      </c>
      <c r="F43" s="35">
        <v>7</v>
      </c>
      <c r="G43" s="35">
        <v>2</v>
      </c>
      <c r="H43" s="35">
        <v>0</v>
      </c>
      <c r="I43" s="20">
        <f t="shared" si="0"/>
        <v>11</v>
      </c>
      <c r="J43" s="25"/>
    </row>
    <row r="44" spans="1:10" ht="15" customHeight="1" x14ac:dyDescent="0.45">
      <c r="A44" s="40"/>
      <c r="B44" s="41" t="s">
        <v>19</v>
      </c>
      <c r="C44" s="42">
        <f t="shared" ref="C44:I44" si="7">SUM(C38:C43)</f>
        <v>0</v>
      </c>
      <c r="D44" s="42">
        <f t="shared" si="7"/>
        <v>0</v>
      </c>
      <c r="E44" s="42">
        <f t="shared" si="7"/>
        <v>3</v>
      </c>
      <c r="F44" s="42">
        <f t="shared" si="7"/>
        <v>8</v>
      </c>
      <c r="G44" s="42">
        <f t="shared" si="7"/>
        <v>2</v>
      </c>
      <c r="H44" s="42">
        <f t="shared" si="7"/>
        <v>0</v>
      </c>
      <c r="I44" s="42">
        <f t="shared" si="7"/>
        <v>13</v>
      </c>
      <c r="J44" s="32"/>
    </row>
    <row r="45" spans="1:10" ht="15" hidden="1" customHeight="1" x14ac:dyDescent="0.45">
      <c r="A45" s="33" t="s">
        <v>27</v>
      </c>
      <c r="B45" s="34" t="s">
        <v>14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20">
        <f t="shared" si="0"/>
        <v>0</v>
      </c>
      <c r="J45" s="21">
        <f>I49/I79</f>
        <v>0</v>
      </c>
    </row>
    <row r="46" spans="1:10" ht="15" hidden="1" customHeight="1" x14ac:dyDescent="0.45">
      <c r="A46" s="36"/>
      <c r="B46" s="37" t="s">
        <v>15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20">
        <f t="shared" si="0"/>
        <v>0</v>
      </c>
      <c r="J46" s="25"/>
    </row>
    <row r="47" spans="1:10" ht="15" hidden="1" customHeight="1" x14ac:dyDescent="0.45">
      <c r="A47" s="36"/>
      <c r="B47" s="37" t="s">
        <v>16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20">
        <f t="shared" si="0"/>
        <v>0</v>
      </c>
      <c r="J47" s="25"/>
    </row>
    <row r="48" spans="1:10" ht="15" hidden="1" customHeight="1" x14ac:dyDescent="0.45">
      <c r="A48" s="36"/>
      <c r="B48" s="39" t="s">
        <v>18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20">
        <f t="shared" si="0"/>
        <v>0</v>
      </c>
      <c r="J48" s="25"/>
    </row>
    <row r="49" spans="1:10" ht="15" hidden="1" customHeight="1" x14ac:dyDescent="0.45">
      <c r="A49" s="40"/>
      <c r="B49" s="41" t="s">
        <v>19</v>
      </c>
      <c r="C49" s="42">
        <f t="shared" ref="C49:I49" si="8">SUM(C45:C48)</f>
        <v>0</v>
      </c>
      <c r="D49" s="42">
        <f t="shared" si="8"/>
        <v>0</v>
      </c>
      <c r="E49" s="42">
        <f t="shared" si="8"/>
        <v>0</v>
      </c>
      <c r="F49" s="42">
        <f t="shared" si="8"/>
        <v>0</v>
      </c>
      <c r="G49" s="42">
        <f t="shared" si="8"/>
        <v>0</v>
      </c>
      <c r="H49" s="42">
        <f t="shared" si="8"/>
        <v>0</v>
      </c>
      <c r="I49" s="42">
        <f t="shared" si="8"/>
        <v>0</v>
      </c>
      <c r="J49" s="32"/>
    </row>
    <row r="50" spans="1:10" ht="15" hidden="1" customHeight="1" x14ac:dyDescent="0.45">
      <c r="A50" s="48" t="s">
        <v>28</v>
      </c>
      <c r="B50" s="34" t="s">
        <v>14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20">
        <f t="shared" si="0"/>
        <v>0</v>
      </c>
      <c r="J50" s="21">
        <f>I53/I79</f>
        <v>0</v>
      </c>
    </row>
    <row r="51" spans="1:10" ht="15" hidden="1" customHeight="1" x14ac:dyDescent="0.45">
      <c r="A51" s="49"/>
      <c r="B51" s="37" t="s">
        <v>15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20">
        <f t="shared" si="0"/>
        <v>0</v>
      </c>
      <c r="J51" s="25"/>
    </row>
    <row r="52" spans="1:10" ht="15" hidden="1" customHeight="1" x14ac:dyDescent="0.45">
      <c r="A52" s="49"/>
      <c r="B52" s="39" t="s">
        <v>16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20">
        <f t="shared" si="0"/>
        <v>0</v>
      </c>
      <c r="J52" s="25"/>
    </row>
    <row r="53" spans="1:10" ht="15" hidden="1" customHeight="1" x14ac:dyDescent="0.45">
      <c r="A53" s="50"/>
      <c r="B53" s="51" t="s">
        <v>19</v>
      </c>
      <c r="C53" s="42">
        <f t="shared" ref="C53:I53" si="9">SUM(C50:C52)</f>
        <v>0</v>
      </c>
      <c r="D53" s="42">
        <f t="shared" si="9"/>
        <v>0</v>
      </c>
      <c r="E53" s="42">
        <f t="shared" si="9"/>
        <v>0</v>
      </c>
      <c r="F53" s="42">
        <f t="shared" si="9"/>
        <v>0</v>
      </c>
      <c r="G53" s="42">
        <f t="shared" si="9"/>
        <v>0</v>
      </c>
      <c r="H53" s="42">
        <f t="shared" si="9"/>
        <v>0</v>
      </c>
      <c r="I53" s="42">
        <f t="shared" si="9"/>
        <v>0</v>
      </c>
      <c r="J53" s="32"/>
    </row>
    <row r="54" spans="1:10" ht="15" hidden="1" customHeight="1" x14ac:dyDescent="0.45">
      <c r="A54" s="33" t="s">
        <v>29</v>
      </c>
      <c r="B54" s="34" t="s">
        <v>14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20">
        <f t="shared" si="0"/>
        <v>0</v>
      </c>
      <c r="J54" s="21">
        <f>I57/I79</f>
        <v>0</v>
      </c>
    </row>
    <row r="55" spans="1:10" ht="15" hidden="1" customHeight="1" x14ac:dyDescent="0.45">
      <c r="A55" s="36"/>
      <c r="B55" s="37" t="s">
        <v>16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20">
        <f t="shared" si="0"/>
        <v>0</v>
      </c>
      <c r="J55" s="25"/>
    </row>
    <row r="56" spans="1:10" ht="15" hidden="1" customHeight="1" x14ac:dyDescent="0.45">
      <c r="A56" s="36"/>
      <c r="B56" s="39" t="s">
        <v>18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20">
        <f t="shared" si="0"/>
        <v>0</v>
      </c>
      <c r="J56" s="25"/>
    </row>
    <row r="57" spans="1:10" ht="15" hidden="1" customHeight="1" x14ac:dyDescent="0.45">
      <c r="A57" s="40"/>
      <c r="B57" s="41" t="s">
        <v>19</v>
      </c>
      <c r="C57" s="42">
        <f t="shared" ref="C57:I57" si="10">SUM(C54:C56)</f>
        <v>0</v>
      </c>
      <c r="D57" s="42">
        <f t="shared" si="10"/>
        <v>0</v>
      </c>
      <c r="E57" s="42">
        <f t="shared" si="10"/>
        <v>0</v>
      </c>
      <c r="F57" s="42">
        <f t="shared" si="10"/>
        <v>0</v>
      </c>
      <c r="G57" s="42">
        <f t="shared" si="10"/>
        <v>0</v>
      </c>
      <c r="H57" s="42">
        <f t="shared" si="10"/>
        <v>0</v>
      </c>
      <c r="I57" s="42">
        <f t="shared" si="10"/>
        <v>0</v>
      </c>
      <c r="J57" s="32"/>
    </row>
    <row r="58" spans="1:10" ht="15" hidden="1" customHeight="1" x14ac:dyDescent="0.45">
      <c r="A58" s="33" t="s">
        <v>30</v>
      </c>
      <c r="B58" s="44" t="s">
        <v>14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20">
        <f t="shared" si="0"/>
        <v>0</v>
      </c>
      <c r="J58" s="21">
        <f>I62/I79</f>
        <v>0</v>
      </c>
    </row>
    <row r="59" spans="1:10" ht="15" hidden="1" customHeight="1" x14ac:dyDescent="0.45">
      <c r="A59" s="36"/>
      <c r="B59" s="37" t="s">
        <v>15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20">
        <f t="shared" si="0"/>
        <v>0</v>
      </c>
      <c r="J59" s="25"/>
    </row>
    <row r="60" spans="1:10" ht="15" hidden="1" customHeight="1" x14ac:dyDescent="0.45">
      <c r="A60" s="36"/>
      <c r="B60" s="37" t="s">
        <v>16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20">
        <f t="shared" si="0"/>
        <v>0</v>
      </c>
      <c r="J60" s="25"/>
    </row>
    <row r="61" spans="1:10" ht="15" hidden="1" customHeight="1" x14ac:dyDescent="0.45">
      <c r="A61" s="36"/>
      <c r="B61" s="54" t="s">
        <v>18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20">
        <f t="shared" si="0"/>
        <v>0</v>
      </c>
      <c r="J61" s="25"/>
    </row>
    <row r="62" spans="1:10" ht="15" hidden="1" customHeight="1" x14ac:dyDescent="0.45">
      <c r="A62" s="40"/>
      <c r="B62" s="41" t="s">
        <v>19</v>
      </c>
      <c r="C62" s="42">
        <f t="shared" ref="C62:H62" si="11">SUM(C58:C60)</f>
        <v>0</v>
      </c>
      <c r="D62" s="42">
        <f t="shared" si="11"/>
        <v>0</v>
      </c>
      <c r="E62" s="42">
        <f t="shared" si="11"/>
        <v>0</v>
      </c>
      <c r="F62" s="42">
        <f t="shared" si="11"/>
        <v>0</v>
      </c>
      <c r="G62" s="42">
        <f t="shared" si="11"/>
        <v>0</v>
      </c>
      <c r="H62" s="42">
        <f t="shared" si="11"/>
        <v>0</v>
      </c>
      <c r="I62" s="42">
        <f>SUM(I58:I61)</f>
        <v>0</v>
      </c>
      <c r="J62" s="32"/>
    </row>
    <row r="63" spans="1:10" ht="15" hidden="1" customHeight="1" x14ac:dyDescent="0.45">
      <c r="A63" s="33" t="s">
        <v>31</v>
      </c>
      <c r="B63" s="37" t="s">
        <v>16</v>
      </c>
      <c r="C63" s="35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20">
        <f>SUM(C63:H63)</f>
        <v>0</v>
      </c>
      <c r="J63" s="21">
        <f>I64/I79</f>
        <v>0</v>
      </c>
    </row>
    <row r="64" spans="1:10" ht="15" hidden="1" customHeight="1" x14ac:dyDescent="0.45">
      <c r="A64" s="40"/>
      <c r="B64" s="41" t="s">
        <v>19</v>
      </c>
      <c r="C64" s="42">
        <f t="shared" ref="C64:I64" si="12">SUM(C63:C63)</f>
        <v>0</v>
      </c>
      <c r="D64" s="42">
        <f t="shared" si="12"/>
        <v>0</v>
      </c>
      <c r="E64" s="42">
        <f t="shared" si="12"/>
        <v>0</v>
      </c>
      <c r="F64" s="42">
        <f t="shared" si="12"/>
        <v>0</v>
      </c>
      <c r="G64" s="42">
        <f t="shared" si="12"/>
        <v>0</v>
      </c>
      <c r="H64" s="42">
        <f t="shared" si="12"/>
        <v>0</v>
      </c>
      <c r="I64" s="42">
        <f t="shared" si="12"/>
        <v>0</v>
      </c>
      <c r="J64" s="32"/>
    </row>
    <row r="65" spans="1:12" ht="15" hidden="1" customHeight="1" x14ac:dyDescent="0.45">
      <c r="A65" s="33" t="s">
        <v>32</v>
      </c>
      <c r="B65" s="44" t="s">
        <v>14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20">
        <f t="shared" ref="I65:I70" si="13">SUM(C65:H65)</f>
        <v>0</v>
      </c>
      <c r="J65" s="21">
        <f>I71/I79</f>
        <v>0</v>
      </c>
    </row>
    <row r="66" spans="1:12" ht="15" hidden="1" customHeight="1" x14ac:dyDescent="0.45">
      <c r="A66" s="36"/>
      <c r="B66" s="55" t="s">
        <v>33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20">
        <f t="shared" si="13"/>
        <v>0</v>
      </c>
      <c r="J66" s="25"/>
    </row>
    <row r="67" spans="1:12" ht="15" hidden="1" customHeight="1" x14ac:dyDescent="0.45">
      <c r="A67" s="36"/>
      <c r="B67" s="37" t="s">
        <v>15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20">
        <f t="shared" si="13"/>
        <v>0</v>
      </c>
      <c r="J67" s="25"/>
    </row>
    <row r="68" spans="1:12" ht="15" hidden="1" customHeight="1" x14ac:dyDescent="0.45">
      <c r="A68" s="36"/>
      <c r="B68" s="37" t="s">
        <v>16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20">
        <f t="shared" si="13"/>
        <v>0</v>
      </c>
      <c r="J68" s="25"/>
    </row>
    <row r="69" spans="1:12" ht="15" hidden="1" customHeight="1" x14ac:dyDescent="0.45">
      <c r="A69" s="36"/>
      <c r="B69" s="37" t="s">
        <v>17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20">
        <f t="shared" si="13"/>
        <v>0</v>
      </c>
      <c r="J69" s="25"/>
    </row>
    <row r="70" spans="1:12" ht="15" hidden="1" customHeight="1" x14ac:dyDescent="0.45">
      <c r="A70" s="36"/>
      <c r="B70" s="39" t="s">
        <v>18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20">
        <f t="shared" si="13"/>
        <v>0</v>
      </c>
      <c r="J70" s="25"/>
    </row>
    <row r="71" spans="1:12" ht="15" hidden="1" customHeight="1" x14ac:dyDescent="0.45">
      <c r="A71" s="40"/>
      <c r="B71" s="41" t="s">
        <v>19</v>
      </c>
      <c r="C71" s="42">
        <f t="shared" ref="C71:I71" si="14">SUM(C65:C70)</f>
        <v>0</v>
      </c>
      <c r="D71" s="42">
        <f t="shared" si="14"/>
        <v>0</v>
      </c>
      <c r="E71" s="42">
        <f t="shared" si="14"/>
        <v>0</v>
      </c>
      <c r="F71" s="42">
        <f t="shared" si="14"/>
        <v>0</v>
      </c>
      <c r="G71" s="42">
        <f t="shared" si="14"/>
        <v>0</v>
      </c>
      <c r="H71" s="42">
        <f t="shared" si="14"/>
        <v>0</v>
      </c>
      <c r="I71" s="42">
        <f t="shared" si="14"/>
        <v>0</v>
      </c>
      <c r="J71" s="32"/>
    </row>
    <row r="72" spans="1:12" ht="15" customHeight="1" x14ac:dyDescent="0.45">
      <c r="A72" s="56" t="s">
        <v>34</v>
      </c>
      <c r="B72" s="57" t="s">
        <v>14</v>
      </c>
      <c r="C72" s="58">
        <f t="shared" ref="C72:H72" si="15">C6+C12+C17+C22+C28+C32+C38+C45+C50+C54+C58+C65</f>
        <v>0</v>
      </c>
      <c r="D72" s="58">
        <f t="shared" si="15"/>
        <v>0</v>
      </c>
      <c r="E72" s="58">
        <f t="shared" si="15"/>
        <v>1</v>
      </c>
      <c r="F72" s="58">
        <f t="shared" si="15"/>
        <v>1</v>
      </c>
      <c r="G72" s="58">
        <f t="shared" si="15"/>
        <v>0</v>
      </c>
      <c r="H72" s="58">
        <f t="shared" si="15"/>
        <v>0</v>
      </c>
      <c r="I72" s="20">
        <f t="shared" ref="I72:I78" si="16">SUM(C72:H72)</f>
        <v>2</v>
      </c>
      <c r="J72" s="21">
        <f>J6+J12+J17+J22+J28+J32+J38+J45+J50+J54+J58+J63+J65</f>
        <v>1</v>
      </c>
    </row>
    <row r="73" spans="1:12" hidden="1" x14ac:dyDescent="0.45">
      <c r="A73" s="59"/>
      <c r="B73" s="60" t="s">
        <v>33</v>
      </c>
      <c r="C73" s="61">
        <f t="shared" ref="C73:H73" si="17">C66</f>
        <v>0</v>
      </c>
      <c r="D73" s="61">
        <f t="shared" si="17"/>
        <v>0</v>
      </c>
      <c r="E73" s="61">
        <f t="shared" si="17"/>
        <v>0</v>
      </c>
      <c r="F73" s="61">
        <f t="shared" si="17"/>
        <v>0</v>
      </c>
      <c r="G73" s="61">
        <f t="shared" si="17"/>
        <v>0</v>
      </c>
      <c r="H73" s="61">
        <f t="shared" si="17"/>
        <v>0</v>
      </c>
      <c r="I73" s="20">
        <f t="shared" si="16"/>
        <v>0</v>
      </c>
      <c r="J73" s="25"/>
      <c r="K73" s="62"/>
    </row>
    <row r="74" spans="1:12" hidden="1" x14ac:dyDescent="0.45">
      <c r="A74" s="59"/>
      <c r="B74" s="60" t="s">
        <v>15</v>
      </c>
      <c r="C74" s="63">
        <f t="shared" ref="C74:H74" si="18">C7+C33+C39+C46+C51+C59+C67</f>
        <v>0</v>
      </c>
      <c r="D74" s="63">
        <f t="shared" si="18"/>
        <v>0</v>
      </c>
      <c r="E74" s="63">
        <f t="shared" si="18"/>
        <v>0</v>
      </c>
      <c r="F74" s="63">
        <f t="shared" si="18"/>
        <v>0</v>
      </c>
      <c r="G74" s="63">
        <f t="shared" si="18"/>
        <v>0</v>
      </c>
      <c r="H74" s="63">
        <f t="shared" si="18"/>
        <v>0</v>
      </c>
      <c r="I74" s="20">
        <f t="shared" si="16"/>
        <v>0</v>
      </c>
      <c r="J74" s="25"/>
    </row>
    <row r="75" spans="1:12" hidden="1" x14ac:dyDescent="0.45">
      <c r="A75" s="59"/>
      <c r="B75" s="64" t="s">
        <v>16</v>
      </c>
      <c r="C75" s="63">
        <f t="shared" ref="C75:H75" si="19">C8+C13+C18+C23+C29+C34+C40+C47+C52+C55+C60+C63+C68</f>
        <v>0</v>
      </c>
      <c r="D75" s="63">
        <f t="shared" si="19"/>
        <v>0</v>
      </c>
      <c r="E75" s="63">
        <f t="shared" si="19"/>
        <v>0</v>
      </c>
      <c r="F75" s="63">
        <f t="shared" si="19"/>
        <v>0</v>
      </c>
      <c r="G75" s="63">
        <f t="shared" si="19"/>
        <v>0</v>
      </c>
      <c r="H75" s="63">
        <f t="shared" si="19"/>
        <v>0</v>
      </c>
      <c r="I75" s="20">
        <f t="shared" si="16"/>
        <v>0</v>
      </c>
      <c r="J75" s="25"/>
      <c r="L75" s="65"/>
    </row>
    <row r="76" spans="1:12" hidden="1" x14ac:dyDescent="0.45">
      <c r="A76" s="59"/>
      <c r="B76" s="64" t="s">
        <v>17</v>
      </c>
      <c r="C76" s="63">
        <f t="shared" ref="C76:H76" si="20">C9+C19+C41+C69</f>
        <v>0</v>
      </c>
      <c r="D76" s="63">
        <f t="shared" si="20"/>
        <v>0</v>
      </c>
      <c r="E76" s="63">
        <f t="shared" si="20"/>
        <v>0</v>
      </c>
      <c r="F76" s="63">
        <f t="shared" si="20"/>
        <v>0</v>
      </c>
      <c r="G76" s="63">
        <f t="shared" si="20"/>
        <v>0</v>
      </c>
      <c r="H76" s="63">
        <f t="shared" si="20"/>
        <v>0</v>
      </c>
      <c r="I76" s="20">
        <f t="shared" si="16"/>
        <v>0</v>
      </c>
      <c r="J76" s="25"/>
    </row>
    <row r="77" spans="1:12" hidden="1" x14ac:dyDescent="0.45">
      <c r="A77" s="59"/>
      <c r="B77" s="66" t="s">
        <v>18</v>
      </c>
      <c r="C77" s="63">
        <f t="shared" ref="C77:H77" si="21">C10+C14+C20+C25+C30+C36+C42+C48+C56+C61+C70</f>
        <v>0</v>
      </c>
      <c r="D77" s="63">
        <f t="shared" si="21"/>
        <v>0</v>
      </c>
      <c r="E77" s="63">
        <f t="shared" si="21"/>
        <v>0</v>
      </c>
      <c r="F77" s="63">
        <f t="shared" si="21"/>
        <v>0</v>
      </c>
      <c r="G77" s="63">
        <f t="shared" si="21"/>
        <v>0</v>
      </c>
      <c r="H77" s="63">
        <f t="shared" si="21"/>
        <v>0</v>
      </c>
      <c r="I77" s="20">
        <f t="shared" si="16"/>
        <v>0</v>
      </c>
      <c r="J77" s="25"/>
    </row>
    <row r="78" spans="1:12" x14ac:dyDescent="0.45">
      <c r="A78" s="67"/>
      <c r="B78" s="68" t="s">
        <v>21</v>
      </c>
      <c r="C78" s="69">
        <f t="shared" ref="C78:H78" si="22">C43+C15+C26</f>
        <v>0</v>
      </c>
      <c r="D78" s="69">
        <f t="shared" si="22"/>
        <v>0</v>
      </c>
      <c r="E78" s="69">
        <f t="shared" si="22"/>
        <v>2</v>
      </c>
      <c r="F78" s="69">
        <f t="shared" si="22"/>
        <v>7</v>
      </c>
      <c r="G78" s="69">
        <f t="shared" si="22"/>
        <v>2</v>
      </c>
      <c r="H78" s="69">
        <f t="shared" si="22"/>
        <v>0</v>
      </c>
      <c r="I78" s="20">
        <f t="shared" si="16"/>
        <v>11</v>
      </c>
      <c r="J78" s="25"/>
    </row>
    <row r="79" spans="1:12" ht="30" customHeight="1" thickBot="1" x14ac:dyDescent="0.5">
      <c r="A79" s="70" t="s">
        <v>35</v>
      </c>
      <c r="B79" s="71"/>
      <c r="C79" s="72">
        <f t="shared" ref="C79:H79" si="23">SUM(C72:C78)</f>
        <v>0</v>
      </c>
      <c r="D79" s="72">
        <f t="shared" si="23"/>
        <v>0</v>
      </c>
      <c r="E79" s="72">
        <f t="shared" si="23"/>
        <v>3</v>
      </c>
      <c r="F79" s="72">
        <f t="shared" si="23"/>
        <v>8</v>
      </c>
      <c r="G79" s="72">
        <f t="shared" si="23"/>
        <v>2</v>
      </c>
      <c r="H79" s="72">
        <f t="shared" si="23"/>
        <v>0</v>
      </c>
      <c r="I79" s="73">
        <f>SUM(I72:I78)</f>
        <v>13</v>
      </c>
      <c r="J79" s="74"/>
    </row>
    <row r="80" spans="1:12" ht="12.4" customHeight="1" x14ac:dyDescent="0.45"/>
    <row r="81" spans="1:10" ht="13.5" customHeight="1" x14ac:dyDescent="0.45">
      <c r="A81" s="77" t="s">
        <v>36</v>
      </c>
      <c r="B81" s="77"/>
      <c r="C81" s="77"/>
      <c r="D81" s="78"/>
      <c r="E81" s="78"/>
      <c r="J81" s="79"/>
    </row>
    <row r="82" spans="1:10" ht="16.5" customHeight="1" x14ac:dyDescent="0.45">
      <c r="D82" s="80"/>
      <c r="E82" s="75"/>
      <c r="H82" s="81"/>
    </row>
    <row r="83" spans="1:10" x14ac:dyDescent="0.45">
      <c r="E83" s="75"/>
    </row>
    <row r="84" spans="1:10" x14ac:dyDescent="0.45">
      <c r="E84" s="75"/>
    </row>
    <row r="85" spans="1:10" x14ac:dyDescent="0.45">
      <c r="E85" s="75"/>
    </row>
    <row r="86" spans="1:10" x14ac:dyDescent="0.45">
      <c r="E86" s="75"/>
    </row>
    <row r="87" spans="1:10" x14ac:dyDescent="0.45">
      <c r="E87" s="75"/>
    </row>
    <row r="88" spans="1:10" x14ac:dyDescent="0.45">
      <c r="E88" s="75"/>
    </row>
    <row r="89" spans="1:10" x14ac:dyDescent="0.45">
      <c r="E89" s="75"/>
    </row>
  </sheetData>
  <mergeCells count="35">
    <mergeCell ref="A72:A78"/>
    <mergeCell ref="J72:J79"/>
    <mergeCell ref="A79:B79"/>
    <mergeCell ref="A81:C81"/>
    <mergeCell ref="A58:A62"/>
    <mergeCell ref="J58:J62"/>
    <mergeCell ref="A63:A64"/>
    <mergeCell ref="J63:J64"/>
    <mergeCell ref="A65:A71"/>
    <mergeCell ref="J65:J71"/>
    <mergeCell ref="A45:A49"/>
    <mergeCell ref="J45:J49"/>
    <mergeCell ref="A50:A53"/>
    <mergeCell ref="J50:J53"/>
    <mergeCell ref="A54:A57"/>
    <mergeCell ref="J54:J57"/>
    <mergeCell ref="A28:A31"/>
    <mergeCell ref="J28:J31"/>
    <mergeCell ref="A32:A37"/>
    <mergeCell ref="J32:J37"/>
    <mergeCell ref="A38:A44"/>
    <mergeCell ref="J38:J44"/>
    <mergeCell ref="A12:A16"/>
    <mergeCell ref="J12:J16"/>
    <mergeCell ref="A17:A21"/>
    <mergeCell ref="J17:J21"/>
    <mergeCell ref="A22:A27"/>
    <mergeCell ref="J22:J27"/>
    <mergeCell ref="A1:J1"/>
    <mergeCell ref="A2:J2"/>
    <mergeCell ref="A4:A5"/>
    <mergeCell ref="B4:B5"/>
    <mergeCell ref="C4:H4"/>
    <mergeCell ref="A6:A11"/>
    <mergeCell ref="J6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2021-08-11T07:58:51Z</dcterms:created>
  <dcterms:modified xsi:type="dcterms:W3CDTF">2021-08-11T07:59:43Z</dcterms:modified>
</cp:coreProperties>
</file>