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GA\RIDA_2021\EDISI 2_2021\KHAVID_RIDA ed 2_2021\"/>
    </mc:Choice>
  </mc:AlternateContent>
  <xr:revisionPtr revIDLastSave="0" documentId="13_ncr:1_{4B9DCFEB-91C1-4F0C-BD1C-BEA00B3E92BD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2" i="1" l="1"/>
  <c r="C302" i="1"/>
  <c r="E184" i="1"/>
  <c r="D184" i="1"/>
  <c r="C184" i="1"/>
  <c r="E164" i="1"/>
  <c r="D164" i="1"/>
  <c r="C164" i="1"/>
  <c r="E144" i="1"/>
  <c r="D144" i="1"/>
  <c r="C144" i="1"/>
  <c r="E105" i="1"/>
  <c r="D105" i="1"/>
  <c r="C105" i="1"/>
  <c r="E85" i="1"/>
  <c r="D85" i="1"/>
  <c r="C85" i="1"/>
  <c r="E65" i="1"/>
  <c r="D65" i="1"/>
  <c r="C65" i="1"/>
  <c r="E45" i="1"/>
  <c r="D45" i="1"/>
  <c r="C45" i="1"/>
  <c r="E298" i="1"/>
  <c r="E302" i="1" s="1"/>
  <c r="D298" i="1"/>
  <c r="C298" i="1"/>
  <c r="E25" i="1"/>
  <c r="D25" i="1"/>
  <c r="C25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E279" i="1"/>
  <c r="D279" i="1"/>
  <c r="C279" i="1"/>
  <c r="E260" i="1"/>
  <c r="D260" i="1"/>
  <c r="C260" i="1"/>
  <c r="E241" i="1"/>
  <c r="D241" i="1"/>
  <c r="C241" i="1"/>
  <c r="E222" i="1"/>
  <c r="D222" i="1"/>
  <c r="C222" i="1"/>
  <c r="E203" i="1"/>
  <c r="D203" i="1"/>
  <c r="C203" i="1"/>
  <c r="E124" i="1"/>
  <c r="D124" i="1"/>
  <c r="C124" i="1"/>
  <c r="E299" i="1" l="1"/>
  <c r="C299" i="1"/>
  <c r="D2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A1BADD76-88FE-4190-8621-5B14188303F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penomeran tabel sy serahakan Udin
</t>
        </r>
      </text>
    </comment>
  </commentList>
</comments>
</file>

<file path=xl/sharedStrings.xml><?xml version="1.0" encoding="utf-8"?>
<sst xmlns="http://schemas.openxmlformats.org/spreadsheetml/2006/main" count="314" uniqueCount="39">
  <si>
    <t>TABEL 26</t>
  </si>
  <si>
    <t>FAKULTAS</t>
  </si>
  <si>
    <t>T A H U N</t>
  </si>
  <si>
    <t>Fak. Ilmu Budaya</t>
  </si>
  <si>
    <t>Fak. Keguruan dan Ilmu Pendidikan</t>
  </si>
  <si>
    <t>Fak. Ekonomi dan Bisnis</t>
  </si>
  <si>
    <t>Fak. Hukum</t>
  </si>
  <si>
    <t>Fak. Ilmu Sosial dan Politik</t>
  </si>
  <si>
    <t>Fak. Kedokteran</t>
  </si>
  <si>
    <t>Fak. Pertanian</t>
  </si>
  <si>
    <t>Fak. Teknik</t>
  </si>
  <si>
    <t>Fak. Seni Rupa dan Desain</t>
  </si>
  <si>
    <t>Fak. Keolahragaan</t>
  </si>
  <si>
    <t>Sekolah Vokasi</t>
  </si>
  <si>
    <t>Sekolah Pascasarjana</t>
  </si>
  <si>
    <t>LPPM</t>
  </si>
  <si>
    <t>Grup Riset PNBP</t>
  </si>
  <si>
    <t>Penelitian Sosial Humaniora dan Pendidikan</t>
  </si>
  <si>
    <t>Tata Kelola Jurnal</t>
  </si>
  <si>
    <t>Mandatory Riset UNS</t>
  </si>
  <si>
    <t>Jumlah</t>
  </si>
  <si>
    <t>Universitas Sebelas Maret</t>
  </si>
  <si>
    <t>Penelitian Disertasi Doktor (PDD-UNS)</t>
  </si>
  <si>
    <t>Penelitian Fundamental (PF-UNS)</t>
  </si>
  <si>
    <t>Penelitian Kolaborasi Internasional (KI-UNS)</t>
  </si>
  <si>
    <t>Penelitian Pascasarjana (PPS-UNS)</t>
  </si>
  <si>
    <t>Penelitian Penciptaan Dan Penyajian Seni (P3S-UNS)</t>
  </si>
  <si>
    <t>Penelitian Penciptaan dan Penyajian Seni Dan Desain (P3SD-UNS)</t>
  </si>
  <si>
    <t>Penelitian Peningkatan Kapasitas Grup Riset (PPKGR ) untuk Publikasi Ilmiah</t>
  </si>
  <si>
    <t>Penelitian Perkuatan Institusi (PPI-UNS) Untuk KPPMF/P</t>
  </si>
  <si>
    <t>Penelitian Perkuatan Institusi (PPI-UNS) Untuk Pusat Studi</t>
  </si>
  <si>
    <t>Penelitian Perkuatan Institusi (PPI-UNS)</t>
  </si>
  <si>
    <t>Penelitian Unggulan (PU-UNS)</t>
  </si>
  <si>
    <t>Penelitian Unggulan Terapan UNS (PUT-UNS)</t>
  </si>
  <si>
    <t>Peningkatan Kapasitas Laboratorium Penelitian (PKLP-UNS)</t>
  </si>
  <si>
    <t>Pengembangan Hasil Riset Dan Inovasi (PHRI-UNS)</t>
  </si>
  <si>
    <t>Skema Hibah Penelitian PNBP</t>
  </si>
  <si>
    <t>Insentif Penyelenggaraan Konferensi Internasional (Dana BOPTN)</t>
  </si>
  <si>
    <t>Fak. Matematika dan Ilmu Pengetahuan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</si>
</sst>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vertical="center"/>
    </xf>
    <xf numFmtId="165" fontId="0" fillId="0" borderId="4" xfId="1" applyNumberFormat="1" applyFont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7" xfId="0" applyBorder="1"/>
    <xf numFmtId="165" fontId="0" fillId="0" borderId="7" xfId="1" applyNumberFormat="1" applyFon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2" xfId="0" applyFont="1" applyFill="1" applyBorder="1" applyAlignment="1">
      <alignment horizontal="center" vertical="center"/>
    </xf>
    <xf numFmtId="0" fontId="2" fillId="0" borderId="8" xfId="0" applyFont="1" applyBorder="1"/>
    <xf numFmtId="165" fontId="2" fillId="0" borderId="4" xfId="1" applyNumberFormat="1" applyFont="1" applyBorder="1" applyAlignment="1">
      <alignment vertical="center"/>
    </xf>
    <xf numFmtId="0" fontId="2" fillId="0" borderId="9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4" borderId="4" xfId="0" applyFont="1" applyFill="1" applyBorder="1" applyAlignment="1">
      <alignment wrapText="1"/>
    </xf>
    <xf numFmtId="165" fontId="2" fillId="4" borderId="4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165" fontId="0" fillId="0" borderId="3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wrapText="1"/>
    </xf>
    <xf numFmtId="165" fontId="0" fillId="0" borderId="0" xfId="0" applyNumberFormat="1"/>
    <xf numFmtId="0" fontId="8" fillId="0" borderId="5" xfId="0" applyFont="1" applyBorder="1" applyAlignment="1">
      <alignment wrapText="1"/>
    </xf>
    <xf numFmtId="165" fontId="7" fillId="0" borderId="3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2"/>
  <sheetViews>
    <sheetView tabSelected="1" zoomScale="120" zoomScaleNormal="120" workbookViewId="0">
      <selection sqref="A1:E1"/>
    </sheetView>
  </sheetViews>
  <sheetFormatPr defaultRowHeight="14.25" x14ac:dyDescent="0.45"/>
  <cols>
    <col min="1" max="1" width="26.1328125" customWidth="1"/>
    <col min="2" max="2" width="56.59765625" customWidth="1"/>
  </cols>
  <sheetData>
    <row r="1" spans="1:7" ht="15.75" x14ac:dyDescent="0.45">
      <c r="A1" s="24" t="s">
        <v>0</v>
      </c>
      <c r="B1" s="24"/>
      <c r="C1" s="24"/>
      <c r="D1" s="24"/>
      <c r="E1" s="24"/>
    </row>
    <row r="2" spans="1:7" ht="21" x14ac:dyDescent="0.45">
      <c r="A2" s="25" t="s">
        <v>36</v>
      </c>
      <c r="B2" s="25"/>
      <c r="C2" s="25"/>
      <c r="D2" s="25"/>
      <c r="E2" s="25"/>
      <c r="G2" s="1"/>
    </row>
    <row r="4" spans="1:7" ht="18" customHeight="1" x14ac:dyDescent="0.45">
      <c r="A4" s="26" t="s">
        <v>1</v>
      </c>
      <c r="B4" s="26" t="s">
        <v>36</v>
      </c>
      <c r="C4" s="27" t="s">
        <v>2</v>
      </c>
      <c r="D4" s="27"/>
      <c r="E4" s="27"/>
    </row>
    <row r="5" spans="1:7" ht="18" customHeight="1" x14ac:dyDescent="0.45">
      <c r="A5" s="26"/>
      <c r="B5" s="26"/>
      <c r="C5" s="12">
        <v>2018</v>
      </c>
      <c r="D5" s="12">
        <v>2019</v>
      </c>
      <c r="E5" s="12">
        <v>2020</v>
      </c>
    </row>
    <row r="6" spans="1:7" ht="15" customHeight="1" x14ac:dyDescent="0.45">
      <c r="A6" s="20" t="s">
        <v>3</v>
      </c>
      <c r="B6" s="5" t="s">
        <v>16</v>
      </c>
      <c r="C6" s="6">
        <v>0</v>
      </c>
      <c r="D6" s="6">
        <v>0</v>
      </c>
      <c r="E6" s="6">
        <v>13</v>
      </c>
    </row>
    <row r="7" spans="1:7" ht="15" customHeight="1" x14ac:dyDescent="0.45">
      <c r="A7" s="21"/>
      <c r="B7" s="7" t="s">
        <v>17</v>
      </c>
      <c r="C7" s="2">
        <v>4</v>
      </c>
      <c r="D7" s="2">
        <v>0</v>
      </c>
      <c r="E7" s="2">
        <v>0</v>
      </c>
    </row>
    <row r="8" spans="1:7" ht="15" customHeight="1" x14ac:dyDescent="0.45">
      <c r="A8" s="21"/>
      <c r="B8" s="7" t="s">
        <v>18</v>
      </c>
      <c r="C8" s="2">
        <v>0</v>
      </c>
      <c r="D8" s="2">
        <v>0</v>
      </c>
      <c r="E8" s="2">
        <v>0</v>
      </c>
    </row>
    <row r="9" spans="1:7" ht="15" customHeight="1" x14ac:dyDescent="0.45">
      <c r="A9" s="21"/>
      <c r="B9" s="7" t="s">
        <v>19</v>
      </c>
      <c r="C9" s="2">
        <v>0</v>
      </c>
      <c r="D9" s="2">
        <v>0</v>
      </c>
      <c r="E9" s="2">
        <v>0</v>
      </c>
    </row>
    <row r="10" spans="1:7" ht="15" customHeight="1" x14ac:dyDescent="0.45">
      <c r="A10" s="21"/>
      <c r="B10" s="7" t="s">
        <v>22</v>
      </c>
      <c r="C10" s="2">
        <v>0</v>
      </c>
      <c r="D10" s="2">
        <v>0</v>
      </c>
      <c r="E10" s="2">
        <v>3</v>
      </c>
    </row>
    <row r="11" spans="1:7" ht="15" customHeight="1" x14ac:dyDescent="0.45">
      <c r="A11" s="21"/>
      <c r="B11" s="8" t="s">
        <v>23</v>
      </c>
      <c r="C11" s="2">
        <v>11</v>
      </c>
      <c r="D11" s="2">
        <v>5</v>
      </c>
      <c r="E11" s="2">
        <v>0</v>
      </c>
    </row>
    <row r="12" spans="1:7" ht="15" customHeight="1" x14ac:dyDescent="0.45">
      <c r="A12" s="21"/>
      <c r="B12" s="8" t="s">
        <v>24</v>
      </c>
      <c r="C12" s="2">
        <v>0</v>
      </c>
      <c r="D12" s="2">
        <v>0</v>
      </c>
      <c r="E12" s="2">
        <v>0</v>
      </c>
    </row>
    <row r="13" spans="1:7" ht="15" customHeight="1" x14ac:dyDescent="0.45">
      <c r="A13" s="21"/>
      <c r="B13" s="8" t="s">
        <v>25</v>
      </c>
      <c r="C13" s="2">
        <v>3</v>
      </c>
      <c r="D13" s="2">
        <v>2</v>
      </c>
      <c r="E13" s="2">
        <v>2</v>
      </c>
    </row>
    <row r="14" spans="1:7" x14ac:dyDescent="0.45">
      <c r="A14" s="21"/>
      <c r="B14" s="8" t="s">
        <v>26</v>
      </c>
      <c r="C14" s="2">
        <v>0</v>
      </c>
      <c r="D14" s="2">
        <v>0</v>
      </c>
      <c r="E14" s="2">
        <v>0</v>
      </c>
    </row>
    <row r="15" spans="1:7" x14ac:dyDescent="0.45">
      <c r="A15" s="21"/>
      <c r="B15" s="8" t="s">
        <v>27</v>
      </c>
      <c r="C15" s="2">
        <v>0</v>
      </c>
      <c r="D15" s="2">
        <v>0</v>
      </c>
      <c r="E15" s="2">
        <v>0</v>
      </c>
    </row>
    <row r="16" spans="1:7" ht="29.25" customHeight="1" x14ac:dyDescent="0.45">
      <c r="A16" s="21"/>
      <c r="B16" s="8" t="s">
        <v>28</v>
      </c>
      <c r="C16" s="2">
        <v>1</v>
      </c>
      <c r="D16" s="2">
        <v>3</v>
      </c>
      <c r="E16" s="2">
        <v>0</v>
      </c>
    </row>
    <row r="17" spans="1:5" x14ac:dyDescent="0.45">
      <c r="A17" s="21"/>
      <c r="B17" s="8" t="s">
        <v>29</v>
      </c>
      <c r="C17" s="2">
        <v>0</v>
      </c>
      <c r="D17" s="2">
        <v>0</v>
      </c>
      <c r="E17" s="2">
        <v>0</v>
      </c>
    </row>
    <row r="18" spans="1:5" x14ac:dyDescent="0.45">
      <c r="A18" s="21"/>
      <c r="B18" s="8" t="s">
        <v>30</v>
      </c>
      <c r="C18" s="2">
        <v>0</v>
      </c>
      <c r="D18" s="2">
        <v>0</v>
      </c>
      <c r="E18" s="2">
        <v>0</v>
      </c>
    </row>
    <row r="19" spans="1:5" ht="15" customHeight="1" x14ac:dyDescent="0.45">
      <c r="A19" s="21"/>
      <c r="B19" s="8" t="s">
        <v>31</v>
      </c>
      <c r="C19" s="2">
        <v>0</v>
      </c>
      <c r="D19" s="2">
        <v>0</v>
      </c>
      <c r="E19" s="2">
        <v>1</v>
      </c>
    </row>
    <row r="20" spans="1:5" ht="15" customHeight="1" x14ac:dyDescent="0.45">
      <c r="A20" s="21"/>
      <c r="B20" s="8" t="s">
        <v>32</v>
      </c>
      <c r="C20" s="2">
        <v>0</v>
      </c>
      <c r="D20" s="2">
        <v>0</v>
      </c>
      <c r="E20" s="2">
        <v>4</v>
      </c>
    </row>
    <row r="21" spans="1:5" ht="15" customHeight="1" x14ac:dyDescent="0.45">
      <c r="A21" s="21"/>
      <c r="B21" s="8" t="s">
        <v>33</v>
      </c>
      <c r="C21" s="2">
        <v>0</v>
      </c>
      <c r="D21" s="2">
        <v>1</v>
      </c>
      <c r="E21" s="2">
        <v>1</v>
      </c>
    </row>
    <row r="22" spans="1:5" ht="15" customHeight="1" x14ac:dyDescent="0.45">
      <c r="A22" s="21"/>
      <c r="B22" s="8" t="s">
        <v>34</v>
      </c>
      <c r="C22" s="2">
        <v>0</v>
      </c>
      <c r="D22" s="2">
        <v>0</v>
      </c>
      <c r="E22" s="2">
        <v>0</v>
      </c>
    </row>
    <row r="23" spans="1:5" x14ac:dyDescent="0.45">
      <c r="A23" s="21"/>
      <c r="B23" s="8" t="s">
        <v>35</v>
      </c>
      <c r="C23" s="2">
        <v>0</v>
      </c>
      <c r="D23" s="2">
        <v>0</v>
      </c>
      <c r="E23" s="2">
        <v>0</v>
      </c>
    </row>
    <row r="24" spans="1:5" x14ac:dyDescent="0.45">
      <c r="A24" s="21"/>
      <c r="B24" s="31" t="s">
        <v>37</v>
      </c>
      <c r="C24" s="32">
        <v>0</v>
      </c>
      <c r="D24" s="32">
        <v>0</v>
      </c>
      <c r="E24" s="32">
        <v>2</v>
      </c>
    </row>
    <row r="25" spans="1:5" x14ac:dyDescent="0.45">
      <c r="A25" s="22"/>
      <c r="B25" s="4" t="s">
        <v>20</v>
      </c>
      <c r="C25" s="3">
        <f>SUM(C6:C24)</f>
        <v>19</v>
      </c>
      <c r="D25" s="3">
        <f>SUM(D6:D24)</f>
        <v>11</v>
      </c>
      <c r="E25" s="3">
        <f>SUM(E6:E24)</f>
        <v>26</v>
      </c>
    </row>
    <row r="26" spans="1:5" ht="15" customHeight="1" x14ac:dyDescent="0.45">
      <c r="A26" s="23" t="s">
        <v>4</v>
      </c>
      <c r="B26" s="10" t="s">
        <v>16</v>
      </c>
      <c r="C26" s="2">
        <v>0</v>
      </c>
      <c r="D26" s="2">
        <v>0</v>
      </c>
      <c r="E26" s="2">
        <v>55</v>
      </c>
    </row>
    <row r="27" spans="1:5" ht="15" customHeight="1" x14ac:dyDescent="0.45">
      <c r="A27" s="23"/>
      <c r="B27" s="11" t="s">
        <v>17</v>
      </c>
      <c r="C27" s="2">
        <v>23</v>
      </c>
      <c r="D27" s="2">
        <v>0</v>
      </c>
      <c r="E27" s="2">
        <v>0</v>
      </c>
    </row>
    <row r="28" spans="1:5" ht="15" customHeight="1" x14ac:dyDescent="0.45">
      <c r="A28" s="23"/>
      <c r="B28" s="11" t="s">
        <v>18</v>
      </c>
      <c r="C28" s="2">
        <v>0</v>
      </c>
      <c r="D28" s="2">
        <v>0</v>
      </c>
      <c r="E28" s="2">
        <v>0</v>
      </c>
    </row>
    <row r="29" spans="1:5" ht="15" customHeight="1" x14ac:dyDescent="0.45">
      <c r="A29" s="23"/>
      <c r="B29" s="11" t="s">
        <v>19</v>
      </c>
      <c r="C29" s="2">
        <v>1</v>
      </c>
      <c r="D29" s="2">
        <v>3</v>
      </c>
      <c r="E29" s="2">
        <v>2</v>
      </c>
    </row>
    <row r="30" spans="1:5" ht="15" customHeight="1" x14ac:dyDescent="0.45">
      <c r="A30" s="23"/>
      <c r="B30" s="7" t="s">
        <v>22</v>
      </c>
      <c r="C30" s="2">
        <v>3</v>
      </c>
      <c r="D30" s="2">
        <v>4</v>
      </c>
      <c r="E30" s="2">
        <v>8</v>
      </c>
    </row>
    <row r="31" spans="1:5" ht="15" customHeight="1" x14ac:dyDescent="0.45">
      <c r="A31" s="23"/>
      <c r="B31" s="8" t="s">
        <v>23</v>
      </c>
      <c r="C31" s="2">
        <v>38</v>
      </c>
      <c r="D31" s="2">
        <v>17</v>
      </c>
      <c r="E31" s="2">
        <v>2</v>
      </c>
    </row>
    <row r="32" spans="1:5" ht="15" customHeight="1" x14ac:dyDescent="0.45">
      <c r="A32" s="23"/>
      <c r="B32" s="8" t="s">
        <v>24</v>
      </c>
      <c r="C32" s="2">
        <v>4</v>
      </c>
      <c r="D32" s="2">
        <v>3</v>
      </c>
      <c r="E32" s="2">
        <v>4</v>
      </c>
    </row>
    <row r="33" spans="1:5" ht="15" customHeight="1" x14ac:dyDescent="0.45">
      <c r="A33" s="23"/>
      <c r="B33" s="8" t="s">
        <v>25</v>
      </c>
      <c r="C33" s="2">
        <v>13</v>
      </c>
      <c r="D33" s="2">
        <v>9</v>
      </c>
      <c r="E33" s="2">
        <v>5</v>
      </c>
    </row>
    <row r="34" spans="1:5" x14ac:dyDescent="0.45">
      <c r="A34" s="23"/>
      <c r="B34" s="8" t="s">
        <v>26</v>
      </c>
      <c r="C34" s="2">
        <v>6</v>
      </c>
      <c r="D34" s="2">
        <v>3</v>
      </c>
      <c r="E34" s="2">
        <v>2</v>
      </c>
    </row>
    <row r="35" spans="1:5" x14ac:dyDescent="0.45">
      <c r="A35" s="23"/>
      <c r="B35" s="8" t="s">
        <v>27</v>
      </c>
      <c r="C35" s="2">
        <v>0</v>
      </c>
      <c r="D35" s="2">
        <v>0</v>
      </c>
      <c r="E35" s="2">
        <v>1</v>
      </c>
    </row>
    <row r="36" spans="1:5" ht="29.25" customHeight="1" x14ac:dyDescent="0.45">
      <c r="A36" s="23"/>
      <c r="B36" s="8" t="s">
        <v>28</v>
      </c>
      <c r="C36" s="2">
        <v>28</v>
      </c>
      <c r="D36" s="2">
        <v>37</v>
      </c>
      <c r="E36" s="2">
        <v>0</v>
      </c>
    </row>
    <row r="37" spans="1:5" x14ac:dyDescent="0.45">
      <c r="A37" s="23"/>
      <c r="B37" s="8" t="s">
        <v>29</v>
      </c>
      <c r="C37" s="2">
        <v>2</v>
      </c>
      <c r="D37" s="2">
        <v>0</v>
      </c>
      <c r="E37" s="2">
        <v>0</v>
      </c>
    </row>
    <row r="38" spans="1:5" x14ac:dyDescent="0.45">
      <c r="A38" s="23"/>
      <c r="B38" s="8" t="s">
        <v>30</v>
      </c>
      <c r="C38" s="2">
        <v>0</v>
      </c>
      <c r="D38" s="2">
        <v>1</v>
      </c>
      <c r="E38" s="2">
        <v>0</v>
      </c>
    </row>
    <row r="39" spans="1:5" ht="15" customHeight="1" x14ac:dyDescent="0.45">
      <c r="A39" s="23"/>
      <c r="B39" s="8" t="s">
        <v>31</v>
      </c>
      <c r="C39" s="2">
        <v>0</v>
      </c>
      <c r="D39" s="2">
        <v>0</v>
      </c>
      <c r="E39" s="2">
        <v>0</v>
      </c>
    </row>
    <row r="40" spans="1:5" ht="15" customHeight="1" x14ac:dyDescent="0.45">
      <c r="A40" s="23"/>
      <c r="B40" s="8" t="s">
        <v>32</v>
      </c>
      <c r="C40" s="2">
        <v>6</v>
      </c>
      <c r="D40" s="2">
        <v>2</v>
      </c>
      <c r="E40" s="2">
        <v>29</v>
      </c>
    </row>
    <row r="41" spans="1:5" ht="15" customHeight="1" x14ac:dyDescent="0.45">
      <c r="A41" s="23"/>
      <c r="B41" s="8" t="s">
        <v>33</v>
      </c>
      <c r="C41" s="2">
        <v>32</v>
      </c>
      <c r="D41" s="2">
        <v>32</v>
      </c>
      <c r="E41" s="2">
        <v>8</v>
      </c>
    </row>
    <row r="42" spans="1:5" ht="15" customHeight="1" x14ac:dyDescent="0.45">
      <c r="A42" s="23"/>
      <c r="B42" s="8" t="s">
        <v>34</v>
      </c>
      <c r="C42" s="2">
        <v>6</v>
      </c>
      <c r="D42" s="2">
        <v>3</v>
      </c>
      <c r="E42" s="2">
        <v>6</v>
      </c>
    </row>
    <row r="43" spans="1:5" x14ac:dyDescent="0.45">
      <c r="A43" s="23"/>
      <c r="B43" s="8" t="s">
        <v>35</v>
      </c>
      <c r="C43" s="2">
        <v>0</v>
      </c>
      <c r="D43" s="2">
        <v>0</v>
      </c>
      <c r="E43" s="2">
        <v>0</v>
      </c>
    </row>
    <row r="44" spans="1:5" x14ac:dyDescent="0.45">
      <c r="A44" s="23"/>
      <c r="B44" s="31" t="s">
        <v>37</v>
      </c>
      <c r="C44" s="32">
        <v>0</v>
      </c>
      <c r="D44" s="32">
        <v>0</v>
      </c>
      <c r="E44" s="32">
        <v>6</v>
      </c>
    </row>
    <row r="45" spans="1:5" ht="15" customHeight="1" x14ac:dyDescent="0.45">
      <c r="A45" s="23"/>
      <c r="B45" s="4" t="s">
        <v>20</v>
      </c>
      <c r="C45" s="3">
        <f>SUM(C26:C44)</f>
        <v>162</v>
      </c>
      <c r="D45" s="3">
        <f>SUM(D26:D44)</f>
        <v>114</v>
      </c>
      <c r="E45" s="3">
        <f>SUM(E26:E44)</f>
        <v>128</v>
      </c>
    </row>
    <row r="46" spans="1:5" ht="15" customHeight="1" x14ac:dyDescent="0.45">
      <c r="A46" s="20" t="s">
        <v>5</v>
      </c>
      <c r="B46" s="10" t="s">
        <v>16</v>
      </c>
      <c r="C46" s="6">
        <v>0</v>
      </c>
      <c r="D46" s="6">
        <v>0</v>
      </c>
      <c r="E46" s="6">
        <v>15</v>
      </c>
    </row>
    <row r="47" spans="1:5" ht="15" customHeight="1" x14ac:dyDescent="0.45">
      <c r="A47" s="21"/>
      <c r="B47" s="11" t="s">
        <v>17</v>
      </c>
      <c r="C47" s="2">
        <v>2</v>
      </c>
      <c r="D47" s="2">
        <v>0</v>
      </c>
      <c r="E47" s="2">
        <v>0</v>
      </c>
    </row>
    <row r="48" spans="1:5" ht="15" customHeight="1" x14ac:dyDescent="0.45">
      <c r="A48" s="21"/>
      <c r="B48" s="11" t="s">
        <v>18</v>
      </c>
      <c r="C48" s="2">
        <v>0</v>
      </c>
      <c r="D48" s="2">
        <v>0</v>
      </c>
      <c r="E48" s="2">
        <v>0</v>
      </c>
    </row>
    <row r="49" spans="1:5" ht="15" customHeight="1" x14ac:dyDescent="0.45">
      <c r="A49" s="21"/>
      <c r="B49" s="11" t="s">
        <v>19</v>
      </c>
      <c r="C49" s="2">
        <v>1</v>
      </c>
      <c r="D49" s="2">
        <v>1</v>
      </c>
      <c r="E49" s="2">
        <v>3</v>
      </c>
    </row>
    <row r="50" spans="1:5" ht="15" customHeight="1" x14ac:dyDescent="0.45">
      <c r="A50" s="21"/>
      <c r="B50" s="7" t="s">
        <v>22</v>
      </c>
      <c r="C50" s="2">
        <v>1</v>
      </c>
      <c r="D50" s="2">
        <v>1</v>
      </c>
      <c r="E50" s="2">
        <v>7</v>
      </c>
    </row>
    <row r="51" spans="1:5" ht="15" customHeight="1" x14ac:dyDescent="0.45">
      <c r="A51" s="21"/>
      <c r="B51" s="8" t="s">
        <v>23</v>
      </c>
      <c r="C51" s="2">
        <v>30</v>
      </c>
      <c r="D51" s="2">
        <v>25</v>
      </c>
      <c r="E51" s="2">
        <v>6</v>
      </c>
    </row>
    <row r="52" spans="1:5" ht="15" customHeight="1" x14ac:dyDescent="0.45">
      <c r="A52" s="21"/>
      <c r="B52" s="8" t="s">
        <v>24</v>
      </c>
      <c r="C52" s="2">
        <v>5</v>
      </c>
      <c r="D52" s="2">
        <v>4</v>
      </c>
      <c r="E52" s="2">
        <v>6</v>
      </c>
    </row>
    <row r="53" spans="1:5" ht="15" customHeight="1" x14ac:dyDescent="0.45">
      <c r="A53" s="21"/>
      <c r="B53" s="8" t="s">
        <v>25</v>
      </c>
      <c r="C53" s="2">
        <v>3</v>
      </c>
      <c r="D53" s="2">
        <v>1</v>
      </c>
      <c r="E53" s="2">
        <v>0</v>
      </c>
    </row>
    <row r="54" spans="1:5" x14ac:dyDescent="0.45">
      <c r="A54" s="21"/>
      <c r="B54" s="8" t="s">
        <v>26</v>
      </c>
      <c r="C54" s="2">
        <v>0</v>
      </c>
      <c r="D54" s="2">
        <v>0</v>
      </c>
      <c r="E54" s="2">
        <v>0</v>
      </c>
    </row>
    <row r="55" spans="1:5" x14ac:dyDescent="0.45">
      <c r="A55" s="21"/>
      <c r="B55" s="8" t="s">
        <v>27</v>
      </c>
      <c r="C55" s="2">
        <v>0</v>
      </c>
      <c r="D55" s="2">
        <v>0</v>
      </c>
      <c r="E55" s="2">
        <v>0</v>
      </c>
    </row>
    <row r="56" spans="1:5" ht="29.25" customHeight="1" x14ac:dyDescent="0.45">
      <c r="A56" s="21"/>
      <c r="B56" s="8" t="s">
        <v>28</v>
      </c>
      <c r="C56" s="2">
        <v>4</v>
      </c>
      <c r="D56" s="2">
        <v>2</v>
      </c>
      <c r="E56" s="2">
        <v>0</v>
      </c>
    </row>
    <row r="57" spans="1:5" x14ac:dyDescent="0.45">
      <c r="A57" s="21"/>
      <c r="B57" s="8" t="s">
        <v>29</v>
      </c>
      <c r="C57" s="2">
        <v>1</v>
      </c>
      <c r="D57" s="2">
        <v>1</v>
      </c>
      <c r="E57" s="2">
        <v>0</v>
      </c>
    </row>
    <row r="58" spans="1:5" x14ac:dyDescent="0.45">
      <c r="A58" s="21"/>
      <c r="B58" s="8" t="s">
        <v>30</v>
      </c>
      <c r="C58" s="2">
        <v>0</v>
      </c>
      <c r="D58" s="2">
        <v>0</v>
      </c>
      <c r="E58" s="2">
        <v>0</v>
      </c>
    </row>
    <row r="59" spans="1:5" ht="15" customHeight="1" x14ac:dyDescent="0.45">
      <c r="A59" s="21"/>
      <c r="B59" s="8" t="s">
        <v>31</v>
      </c>
      <c r="C59" s="2">
        <v>0</v>
      </c>
      <c r="D59" s="2">
        <v>0</v>
      </c>
      <c r="E59" s="2">
        <v>2</v>
      </c>
    </row>
    <row r="60" spans="1:5" ht="15" customHeight="1" x14ac:dyDescent="0.45">
      <c r="A60" s="21"/>
      <c r="B60" s="8" t="s">
        <v>32</v>
      </c>
      <c r="C60" s="2">
        <v>2</v>
      </c>
      <c r="D60" s="2">
        <v>0</v>
      </c>
      <c r="E60" s="2">
        <v>12</v>
      </c>
    </row>
    <row r="61" spans="1:5" ht="15" customHeight="1" x14ac:dyDescent="0.45">
      <c r="A61" s="21"/>
      <c r="B61" s="8" t="s">
        <v>33</v>
      </c>
      <c r="C61" s="2">
        <v>3</v>
      </c>
      <c r="D61" s="2">
        <v>4</v>
      </c>
      <c r="E61" s="2">
        <v>1</v>
      </c>
    </row>
    <row r="62" spans="1:5" ht="15" customHeight="1" x14ac:dyDescent="0.45">
      <c r="A62" s="21"/>
      <c r="B62" s="8" t="s">
        <v>34</v>
      </c>
      <c r="C62" s="2">
        <v>0</v>
      </c>
      <c r="D62" s="2">
        <v>0</v>
      </c>
      <c r="E62" s="2">
        <v>0</v>
      </c>
    </row>
    <row r="63" spans="1:5" x14ac:dyDescent="0.45">
      <c r="A63" s="21"/>
      <c r="B63" s="8" t="s">
        <v>35</v>
      </c>
      <c r="C63" s="2">
        <v>0</v>
      </c>
      <c r="D63" s="2">
        <v>0</v>
      </c>
      <c r="E63" s="2">
        <v>0</v>
      </c>
    </row>
    <row r="64" spans="1:5" x14ac:dyDescent="0.45">
      <c r="A64" s="21"/>
      <c r="B64" s="31" t="s">
        <v>37</v>
      </c>
      <c r="C64" s="32">
        <v>0</v>
      </c>
      <c r="D64" s="32">
        <v>0</v>
      </c>
      <c r="E64" s="32">
        <v>3</v>
      </c>
    </row>
    <row r="65" spans="1:5" ht="15" customHeight="1" x14ac:dyDescent="0.45">
      <c r="A65" s="22"/>
      <c r="B65" s="4" t="s">
        <v>20</v>
      </c>
      <c r="C65" s="3">
        <f>SUM(C46:C64)</f>
        <v>52</v>
      </c>
      <c r="D65" s="3">
        <f>SUM(D46:D64)</f>
        <v>39</v>
      </c>
      <c r="E65" s="3">
        <f>SUM(E46:E64)</f>
        <v>55</v>
      </c>
    </row>
    <row r="66" spans="1:5" ht="15" customHeight="1" x14ac:dyDescent="0.45">
      <c r="A66" s="20" t="s">
        <v>6</v>
      </c>
      <c r="B66" s="10" t="s">
        <v>16</v>
      </c>
      <c r="C66" s="2">
        <v>0</v>
      </c>
      <c r="D66" s="2">
        <v>0</v>
      </c>
      <c r="E66" s="2">
        <v>12</v>
      </c>
    </row>
    <row r="67" spans="1:5" ht="15" customHeight="1" x14ac:dyDescent="0.45">
      <c r="A67" s="21"/>
      <c r="B67" s="11" t="s">
        <v>17</v>
      </c>
      <c r="C67" s="2">
        <v>5</v>
      </c>
      <c r="D67" s="2">
        <v>0</v>
      </c>
      <c r="E67" s="2">
        <v>0</v>
      </c>
    </row>
    <row r="68" spans="1:5" ht="15" customHeight="1" x14ac:dyDescent="0.45">
      <c r="A68" s="21"/>
      <c r="B68" s="11" t="s">
        <v>18</v>
      </c>
      <c r="C68" s="2">
        <v>0</v>
      </c>
      <c r="D68" s="2">
        <v>0</v>
      </c>
      <c r="E68" s="2">
        <v>0</v>
      </c>
    </row>
    <row r="69" spans="1:5" ht="15" customHeight="1" x14ac:dyDescent="0.45">
      <c r="A69" s="21"/>
      <c r="B69" s="11" t="s">
        <v>19</v>
      </c>
      <c r="C69" s="2">
        <v>0</v>
      </c>
      <c r="D69" s="2">
        <v>0</v>
      </c>
      <c r="E69" s="2">
        <v>2</v>
      </c>
    </row>
    <row r="70" spans="1:5" ht="15" customHeight="1" x14ac:dyDescent="0.45">
      <c r="A70" s="21"/>
      <c r="B70" s="7" t="s">
        <v>22</v>
      </c>
      <c r="C70" s="2">
        <v>0</v>
      </c>
      <c r="D70" s="2">
        <v>1</v>
      </c>
      <c r="E70" s="2">
        <v>2</v>
      </c>
    </row>
    <row r="71" spans="1:5" ht="15" customHeight="1" x14ac:dyDescent="0.45">
      <c r="A71" s="21"/>
      <c r="B71" s="8" t="s">
        <v>23</v>
      </c>
      <c r="C71" s="2">
        <v>8</v>
      </c>
      <c r="D71" s="2">
        <v>6</v>
      </c>
      <c r="E71" s="2">
        <v>3</v>
      </c>
    </row>
    <row r="72" spans="1:5" ht="15" customHeight="1" x14ac:dyDescent="0.45">
      <c r="A72" s="21"/>
      <c r="B72" s="8" t="s">
        <v>24</v>
      </c>
      <c r="C72" s="2">
        <v>0</v>
      </c>
      <c r="D72" s="2">
        <v>0</v>
      </c>
      <c r="E72" s="2">
        <v>0</v>
      </c>
    </row>
    <row r="73" spans="1:5" ht="15" customHeight="1" x14ac:dyDescent="0.45">
      <c r="A73" s="21"/>
      <c r="B73" s="8" t="s">
        <v>25</v>
      </c>
      <c r="C73" s="2">
        <v>0</v>
      </c>
      <c r="D73" s="2">
        <v>0</v>
      </c>
      <c r="E73" s="2">
        <v>0</v>
      </c>
    </row>
    <row r="74" spans="1:5" x14ac:dyDescent="0.45">
      <c r="A74" s="21"/>
      <c r="B74" s="8" t="s">
        <v>26</v>
      </c>
      <c r="C74" s="2">
        <v>0</v>
      </c>
      <c r="D74" s="2">
        <v>0</v>
      </c>
      <c r="E74" s="2">
        <v>0</v>
      </c>
    </row>
    <row r="75" spans="1:5" x14ac:dyDescent="0.45">
      <c r="A75" s="21"/>
      <c r="B75" s="8" t="s">
        <v>27</v>
      </c>
      <c r="C75" s="2">
        <v>0</v>
      </c>
      <c r="D75" s="2">
        <v>0</v>
      </c>
      <c r="E75" s="2">
        <v>0</v>
      </c>
    </row>
    <row r="76" spans="1:5" ht="29.25" customHeight="1" x14ac:dyDescent="0.45">
      <c r="A76" s="21"/>
      <c r="B76" s="8" t="s">
        <v>28</v>
      </c>
      <c r="C76" s="2">
        <v>0</v>
      </c>
      <c r="D76" s="2">
        <v>0</v>
      </c>
      <c r="E76" s="2">
        <v>0</v>
      </c>
    </row>
    <row r="77" spans="1:5" x14ac:dyDescent="0.45">
      <c r="A77" s="21"/>
      <c r="B77" s="8" t="s">
        <v>29</v>
      </c>
      <c r="C77" s="2">
        <v>0</v>
      </c>
      <c r="D77" s="2">
        <v>0</v>
      </c>
      <c r="E77" s="2">
        <v>0</v>
      </c>
    </row>
    <row r="78" spans="1:5" x14ac:dyDescent="0.45">
      <c r="A78" s="21"/>
      <c r="B78" s="8" t="s">
        <v>30</v>
      </c>
      <c r="C78" s="2">
        <v>0</v>
      </c>
      <c r="D78" s="2">
        <v>0</v>
      </c>
      <c r="E78" s="2">
        <v>0</v>
      </c>
    </row>
    <row r="79" spans="1:5" ht="15" customHeight="1" x14ac:dyDescent="0.45">
      <c r="A79" s="21"/>
      <c r="B79" s="8" t="s">
        <v>31</v>
      </c>
      <c r="C79" s="2">
        <v>0</v>
      </c>
      <c r="D79" s="2">
        <v>0</v>
      </c>
      <c r="E79" s="2">
        <v>1</v>
      </c>
    </row>
    <row r="80" spans="1:5" ht="15" customHeight="1" x14ac:dyDescent="0.45">
      <c r="A80" s="21"/>
      <c r="B80" s="8" t="s">
        <v>32</v>
      </c>
      <c r="C80" s="2">
        <v>1</v>
      </c>
      <c r="D80" s="2">
        <v>1</v>
      </c>
      <c r="E80" s="2">
        <v>6</v>
      </c>
    </row>
    <row r="81" spans="1:5" ht="15" customHeight="1" x14ac:dyDescent="0.45">
      <c r="A81" s="21"/>
      <c r="B81" s="8" t="s">
        <v>33</v>
      </c>
      <c r="C81" s="2">
        <v>3</v>
      </c>
      <c r="D81" s="2">
        <v>3</v>
      </c>
      <c r="E81" s="2">
        <v>0</v>
      </c>
    </row>
    <row r="82" spans="1:5" ht="15" customHeight="1" x14ac:dyDescent="0.45">
      <c r="A82" s="21"/>
      <c r="B82" s="8" t="s">
        <v>34</v>
      </c>
      <c r="C82" s="2">
        <v>0</v>
      </c>
      <c r="D82" s="2">
        <v>0</v>
      </c>
      <c r="E82" s="2">
        <v>0</v>
      </c>
    </row>
    <row r="83" spans="1:5" x14ac:dyDescent="0.45">
      <c r="A83" s="21"/>
      <c r="B83" s="8" t="s">
        <v>35</v>
      </c>
      <c r="C83" s="2">
        <v>0</v>
      </c>
      <c r="D83" s="2">
        <v>0</v>
      </c>
      <c r="E83" s="2">
        <v>0</v>
      </c>
    </row>
    <row r="84" spans="1:5" x14ac:dyDescent="0.45">
      <c r="A84" s="21"/>
      <c r="B84" s="31" t="s">
        <v>37</v>
      </c>
      <c r="C84" s="32">
        <v>0</v>
      </c>
      <c r="D84" s="32">
        <v>0</v>
      </c>
      <c r="E84" s="32">
        <v>2</v>
      </c>
    </row>
    <row r="85" spans="1:5" ht="15" customHeight="1" x14ac:dyDescent="0.45">
      <c r="A85" s="22"/>
      <c r="B85" s="4" t="s">
        <v>20</v>
      </c>
      <c r="C85" s="3">
        <f>SUM(C66:C84)</f>
        <v>17</v>
      </c>
      <c r="D85" s="3">
        <f>SUM(D66:D84)</f>
        <v>11</v>
      </c>
      <c r="E85" s="3">
        <f>SUM(E66:E84)</f>
        <v>28</v>
      </c>
    </row>
    <row r="86" spans="1:5" ht="15" customHeight="1" x14ac:dyDescent="0.45">
      <c r="A86" s="20" t="s">
        <v>7</v>
      </c>
      <c r="B86" s="10" t="s">
        <v>16</v>
      </c>
      <c r="C86" s="2">
        <v>0</v>
      </c>
      <c r="D86" s="2">
        <v>0</v>
      </c>
      <c r="E86" s="2">
        <v>9</v>
      </c>
    </row>
    <row r="87" spans="1:5" ht="15" customHeight="1" x14ac:dyDescent="0.45">
      <c r="A87" s="21"/>
      <c r="B87" s="11" t="s">
        <v>17</v>
      </c>
      <c r="C87" s="2">
        <v>1</v>
      </c>
      <c r="D87" s="2">
        <v>0</v>
      </c>
      <c r="E87" s="2">
        <v>0</v>
      </c>
    </row>
    <row r="88" spans="1:5" ht="15" customHeight="1" x14ac:dyDescent="0.45">
      <c r="A88" s="21"/>
      <c r="B88" s="11" t="s">
        <v>18</v>
      </c>
      <c r="C88" s="2">
        <v>0</v>
      </c>
      <c r="D88" s="2">
        <v>0</v>
      </c>
      <c r="E88" s="2">
        <v>0</v>
      </c>
    </row>
    <row r="89" spans="1:5" ht="15" customHeight="1" x14ac:dyDescent="0.45">
      <c r="A89" s="21"/>
      <c r="B89" s="11" t="s">
        <v>19</v>
      </c>
      <c r="C89" s="2">
        <v>0</v>
      </c>
      <c r="D89" s="2">
        <v>0</v>
      </c>
      <c r="E89" s="2">
        <v>0</v>
      </c>
    </row>
    <row r="90" spans="1:5" ht="15" customHeight="1" x14ac:dyDescent="0.45">
      <c r="A90" s="21"/>
      <c r="B90" s="7" t="s">
        <v>22</v>
      </c>
      <c r="C90" s="2">
        <v>1</v>
      </c>
      <c r="D90" s="2">
        <v>1</v>
      </c>
      <c r="E90" s="2">
        <v>3</v>
      </c>
    </row>
    <row r="91" spans="1:5" ht="15" customHeight="1" x14ac:dyDescent="0.45">
      <c r="A91" s="21"/>
      <c r="B91" s="8" t="s">
        <v>23</v>
      </c>
      <c r="C91" s="2">
        <v>5</v>
      </c>
      <c r="D91" s="2">
        <v>7</v>
      </c>
      <c r="E91" s="2">
        <v>1</v>
      </c>
    </row>
    <row r="92" spans="1:5" ht="15" customHeight="1" x14ac:dyDescent="0.45">
      <c r="A92" s="21"/>
      <c r="B92" s="8" t="s">
        <v>24</v>
      </c>
      <c r="C92" s="2">
        <v>0</v>
      </c>
      <c r="D92" s="2">
        <v>0</v>
      </c>
      <c r="E92" s="2">
        <v>0</v>
      </c>
    </row>
    <row r="93" spans="1:5" ht="15" customHeight="1" x14ac:dyDescent="0.45">
      <c r="A93" s="21"/>
      <c r="B93" s="8" t="s">
        <v>25</v>
      </c>
      <c r="C93" s="2">
        <v>3</v>
      </c>
      <c r="D93" s="2">
        <v>4</v>
      </c>
      <c r="E93" s="2">
        <v>2</v>
      </c>
    </row>
    <row r="94" spans="1:5" x14ac:dyDescent="0.45">
      <c r="A94" s="21"/>
      <c r="B94" s="8" t="s">
        <v>26</v>
      </c>
      <c r="C94" s="2">
        <v>0</v>
      </c>
      <c r="D94" s="2">
        <v>0</v>
      </c>
      <c r="E94" s="2">
        <v>0</v>
      </c>
    </row>
    <row r="95" spans="1:5" x14ac:dyDescent="0.45">
      <c r="A95" s="21"/>
      <c r="B95" s="8" t="s">
        <v>27</v>
      </c>
      <c r="C95" s="2">
        <v>0</v>
      </c>
      <c r="D95" s="2">
        <v>0</v>
      </c>
      <c r="E95" s="2">
        <v>0</v>
      </c>
    </row>
    <row r="96" spans="1:5" ht="29.25" customHeight="1" x14ac:dyDescent="0.45">
      <c r="A96" s="21"/>
      <c r="B96" s="8" t="s">
        <v>28</v>
      </c>
      <c r="C96" s="2">
        <v>1</v>
      </c>
      <c r="D96" s="2">
        <v>2</v>
      </c>
      <c r="E96" s="2">
        <v>0</v>
      </c>
    </row>
    <row r="97" spans="1:5" x14ac:dyDescent="0.45">
      <c r="A97" s="21"/>
      <c r="B97" s="8" t="s">
        <v>29</v>
      </c>
      <c r="C97" s="2">
        <v>1</v>
      </c>
      <c r="D97" s="2">
        <v>1</v>
      </c>
      <c r="E97" s="2">
        <v>0</v>
      </c>
    </row>
    <row r="98" spans="1:5" x14ac:dyDescent="0.45">
      <c r="A98" s="21"/>
      <c r="B98" s="8" t="s">
        <v>30</v>
      </c>
      <c r="C98" s="2">
        <v>0</v>
      </c>
      <c r="D98" s="2">
        <v>0</v>
      </c>
      <c r="E98" s="2">
        <v>0</v>
      </c>
    </row>
    <row r="99" spans="1:5" ht="15" customHeight="1" x14ac:dyDescent="0.45">
      <c r="A99" s="21"/>
      <c r="B99" s="8" t="s">
        <v>31</v>
      </c>
      <c r="C99" s="2">
        <v>0</v>
      </c>
      <c r="D99" s="2">
        <v>0</v>
      </c>
      <c r="E99" s="2">
        <v>1</v>
      </c>
    </row>
    <row r="100" spans="1:5" ht="15" customHeight="1" x14ac:dyDescent="0.45">
      <c r="A100" s="21"/>
      <c r="B100" s="8" t="s">
        <v>32</v>
      </c>
      <c r="C100" s="2">
        <v>1</v>
      </c>
      <c r="D100" s="2">
        <v>0</v>
      </c>
      <c r="E100" s="2">
        <v>2</v>
      </c>
    </row>
    <row r="101" spans="1:5" ht="15" customHeight="1" x14ac:dyDescent="0.45">
      <c r="A101" s="21"/>
      <c r="B101" s="8" t="s">
        <v>33</v>
      </c>
      <c r="C101" s="2">
        <v>2</v>
      </c>
      <c r="D101" s="2">
        <v>2</v>
      </c>
      <c r="E101" s="2">
        <v>0</v>
      </c>
    </row>
    <row r="102" spans="1:5" ht="15" customHeight="1" x14ac:dyDescent="0.45">
      <c r="A102" s="21"/>
      <c r="B102" s="8" t="s">
        <v>34</v>
      </c>
      <c r="C102" s="2">
        <v>0</v>
      </c>
      <c r="D102" s="2">
        <v>0</v>
      </c>
      <c r="E102" s="2">
        <v>0</v>
      </c>
    </row>
    <row r="103" spans="1:5" x14ac:dyDescent="0.45">
      <c r="A103" s="21"/>
      <c r="B103" s="8" t="s">
        <v>35</v>
      </c>
      <c r="C103" s="2">
        <v>0</v>
      </c>
      <c r="D103" s="2">
        <v>0</v>
      </c>
      <c r="E103" s="2">
        <v>0</v>
      </c>
    </row>
    <row r="104" spans="1:5" x14ac:dyDescent="0.45">
      <c r="A104" s="21"/>
      <c r="B104" s="31" t="s">
        <v>37</v>
      </c>
      <c r="C104" s="32">
        <v>0</v>
      </c>
      <c r="D104" s="32">
        <v>0</v>
      </c>
      <c r="E104" s="32">
        <v>1</v>
      </c>
    </row>
    <row r="105" spans="1:5" ht="15" customHeight="1" x14ac:dyDescent="0.45">
      <c r="A105" s="22"/>
      <c r="B105" s="4" t="s">
        <v>20</v>
      </c>
      <c r="C105" s="3">
        <f>SUM(C86:C104)</f>
        <v>15</v>
      </c>
      <c r="D105" s="3">
        <f>SUM(D86:D104)</f>
        <v>17</v>
      </c>
      <c r="E105" s="3">
        <f>SUM(E86:E104)</f>
        <v>19</v>
      </c>
    </row>
    <row r="106" spans="1:5" ht="15" customHeight="1" x14ac:dyDescent="0.45">
      <c r="A106" s="20" t="s">
        <v>8</v>
      </c>
      <c r="B106" s="10" t="s">
        <v>16</v>
      </c>
      <c r="C106" s="2">
        <v>0</v>
      </c>
      <c r="D106" s="2">
        <v>0</v>
      </c>
      <c r="E106" s="2">
        <v>14</v>
      </c>
    </row>
    <row r="107" spans="1:5" ht="15" customHeight="1" x14ac:dyDescent="0.45">
      <c r="A107" s="21"/>
      <c r="B107" s="11" t="s">
        <v>17</v>
      </c>
      <c r="C107" s="2">
        <v>3</v>
      </c>
      <c r="D107" s="2">
        <v>0</v>
      </c>
      <c r="E107" s="2">
        <v>0</v>
      </c>
    </row>
    <row r="108" spans="1:5" ht="15" customHeight="1" x14ac:dyDescent="0.45">
      <c r="A108" s="21"/>
      <c r="B108" s="11" t="s">
        <v>18</v>
      </c>
      <c r="C108" s="2">
        <v>0</v>
      </c>
      <c r="D108" s="2">
        <v>0</v>
      </c>
      <c r="E108" s="2">
        <v>0</v>
      </c>
    </row>
    <row r="109" spans="1:5" ht="15" customHeight="1" x14ac:dyDescent="0.45">
      <c r="A109" s="21"/>
      <c r="B109" s="11" t="s">
        <v>19</v>
      </c>
      <c r="C109" s="2">
        <v>0</v>
      </c>
      <c r="D109" s="2">
        <v>0</v>
      </c>
      <c r="E109" s="2">
        <v>0</v>
      </c>
    </row>
    <row r="110" spans="1:5" ht="15" customHeight="1" x14ac:dyDescent="0.45">
      <c r="A110" s="21"/>
      <c r="B110" s="7" t="s">
        <v>22</v>
      </c>
      <c r="C110" s="2">
        <v>2</v>
      </c>
      <c r="D110" s="2">
        <v>1</v>
      </c>
      <c r="E110" s="2">
        <v>8</v>
      </c>
    </row>
    <row r="111" spans="1:5" ht="15" customHeight="1" x14ac:dyDescent="0.45">
      <c r="A111" s="21"/>
      <c r="B111" s="8" t="s">
        <v>23</v>
      </c>
      <c r="C111" s="2">
        <v>13</v>
      </c>
      <c r="D111" s="2">
        <v>7</v>
      </c>
      <c r="E111" s="2">
        <v>0</v>
      </c>
    </row>
    <row r="112" spans="1:5" ht="15" customHeight="1" x14ac:dyDescent="0.45">
      <c r="A112" s="21"/>
      <c r="B112" s="8" t="s">
        <v>24</v>
      </c>
      <c r="C112" s="2">
        <v>0</v>
      </c>
      <c r="D112" s="2">
        <v>0</v>
      </c>
      <c r="E112" s="2">
        <v>3</v>
      </c>
    </row>
    <row r="113" spans="1:5" ht="15" customHeight="1" x14ac:dyDescent="0.45">
      <c r="A113" s="21"/>
      <c r="B113" s="8" t="s">
        <v>25</v>
      </c>
      <c r="C113" s="2">
        <v>1</v>
      </c>
      <c r="D113" s="2">
        <v>1</v>
      </c>
      <c r="E113" s="2">
        <v>1</v>
      </c>
    </row>
    <row r="114" spans="1:5" x14ac:dyDescent="0.45">
      <c r="A114" s="21"/>
      <c r="B114" s="8" t="s">
        <v>26</v>
      </c>
      <c r="C114" s="2">
        <v>0</v>
      </c>
      <c r="D114" s="2">
        <v>0</v>
      </c>
      <c r="E114" s="2">
        <v>0</v>
      </c>
    </row>
    <row r="115" spans="1:5" x14ac:dyDescent="0.45">
      <c r="A115" s="21"/>
      <c r="B115" s="8" t="s">
        <v>27</v>
      </c>
      <c r="C115" s="2">
        <v>0</v>
      </c>
      <c r="D115" s="2">
        <v>0</v>
      </c>
      <c r="E115" s="2">
        <v>0</v>
      </c>
    </row>
    <row r="116" spans="1:5" ht="29.25" customHeight="1" x14ac:dyDescent="0.45">
      <c r="A116" s="21"/>
      <c r="B116" s="8" t="s">
        <v>28</v>
      </c>
      <c r="C116" s="2">
        <v>7</v>
      </c>
      <c r="D116" s="2">
        <v>4</v>
      </c>
      <c r="E116" s="2">
        <v>0</v>
      </c>
    </row>
    <row r="117" spans="1:5" x14ac:dyDescent="0.45">
      <c r="A117" s="21"/>
      <c r="B117" s="8" t="s">
        <v>29</v>
      </c>
      <c r="C117" s="2">
        <v>0</v>
      </c>
      <c r="D117" s="2">
        <v>1</v>
      </c>
      <c r="E117" s="2">
        <v>0</v>
      </c>
    </row>
    <row r="118" spans="1:5" x14ac:dyDescent="0.45">
      <c r="A118" s="21"/>
      <c r="B118" s="8" t="s">
        <v>30</v>
      </c>
      <c r="C118" s="2">
        <v>0</v>
      </c>
      <c r="D118" s="2">
        <v>0</v>
      </c>
      <c r="E118" s="2">
        <v>0</v>
      </c>
    </row>
    <row r="119" spans="1:5" ht="15" customHeight="1" x14ac:dyDescent="0.45">
      <c r="A119" s="21"/>
      <c r="B119" s="8" t="s">
        <v>31</v>
      </c>
      <c r="C119" s="2">
        <v>0</v>
      </c>
      <c r="D119" s="2">
        <v>0</v>
      </c>
      <c r="E119" s="2">
        <v>1</v>
      </c>
    </row>
    <row r="120" spans="1:5" ht="15" customHeight="1" x14ac:dyDescent="0.45">
      <c r="A120" s="21"/>
      <c r="B120" s="8" t="s">
        <v>32</v>
      </c>
      <c r="C120" s="2">
        <v>1</v>
      </c>
      <c r="D120" s="2">
        <v>1</v>
      </c>
      <c r="E120" s="2">
        <v>4</v>
      </c>
    </row>
    <row r="121" spans="1:5" ht="15" customHeight="1" x14ac:dyDescent="0.45">
      <c r="A121" s="21"/>
      <c r="B121" s="8" t="s">
        <v>33</v>
      </c>
      <c r="C121" s="2">
        <v>2</v>
      </c>
      <c r="D121" s="2">
        <v>2</v>
      </c>
      <c r="E121" s="2">
        <v>0</v>
      </c>
    </row>
    <row r="122" spans="1:5" ht="15" customHeight="1" x14ac:dyDescent="0.45">
      <c r="A122" s="21"/>
      <c r="B122" s="8" t="s">
        <v>34</v>
      </c>
      <c r="C122" s="2">
        <v>1</v>
      </c>
      <c r="D122" s="2">
        <v>2</v>
      </c>
      <c r="E122" s="2">
        <v>0</v>
      </c>
    </row>
    <row r="123" spans="1:5" x14ac:dyDescent="0.45">
      <c r="A123" s="21"/>
      <c r="B123" s="9" t="s">
        <v>35</v>
      </c>
      <c r="C123" s="2">
        <v>0</v>
      </c>
      <c r="D123" s="2">
        <v>0</v>
      </c>
      <c r="E123" s="2">
        <v>0</v>
      </c>
    </row>
    <row r="124" spans="1:5" ht="15" customHeight="1" x14ac:dyDescent="0.45">
      <c r="A124" s="22"/>
      <c r="B124" s="4" t="s">
        <v>20</v>
      </c>
      <c r="C124" s="3">
        <f>SUM(C106:C123)</f>
        <v>30</v>
      </c>
      <c r="D124" s="3">
        <f t="shared" ref="D124" si="0">SUM(D106:D123)</f>
        <v>19</v>
      </c>
      <c r="E124" s="3">
        <f t="shared" ref="E124" si="1">SUM(E106:E123)</f>
        <v>31</v>
      </c>
    </row>
    <row r="125" spans="1:5" ht="15" customHeight="1" x14ac:dyDescent="0.45">
      <c r="A125" s="20" t="s">
        <v>9</v>
      </c>
      <c r="B125" s="10" t="s">
        <v>16</v>
      </c>
      <c r="C125" s="2">
        <v>0</v>
      </c>
      <c r="D125" s="2">
        <v>0</v>
      </c>
      <c r="E125" s="2">
        <v>27</v>
      </c>
    </row>
    <row r="126" spans="1:5" ht="15" customHeight="1" x14ac:dyDescent="0.45">
      <c r="A126" s="21"/>
      <c r="B126" s="11" t="s">
        <v>17</v>
      </c>
      <c r="C126" s="2">
        <v>0</v>
      </c>
      <c r="D126" s="2">
        <v>0</v>
      </c>
      <c r="E126" s="2">
        <v>0</v>
      </c>
    </row>
    <row r="127" spans="1:5" ht="15" customHeight="1" x14ac:dyDescent="0.45">
      <c r="A127" s="21"/>
      <c r="B127" s="11" t="s">
        <v>18</v>
      </c>
      <c r="C127" s="2">
        <v>0</v>
      </c>
      <c r="D127" s="2">
        <v>0</v>
      </c>
      <c r="E127" s="2">
        <v>2</v>
      </c>
    </row>
    <row r="128" spans="1:5" ht="15" customHeight="1" x14ac:dyDescent="0.45">
      <c r="A128" s="21"/>
      <c r="B128" s="11" t="s">
        <v>19</v>
      </c>
      <c r="C128" s="2">
        <v>2</v>
      </c>
      <c r="D128" s="2">
        <v>1</v>
      </c>
      <c r="E128" s="2">
        <v>4</v>
      </c>
    </row>
    <row r="129" spans="1:5" ht="15" customHeight="1" x14ac:dyDescent="0.45">
      <c r="A129" s="21"/>
      <c r="B129" s="7" t="s">
        <v>22</v>
      </c>
      <c r="C129" s="2">
        <v>2</v>
      </c>
      <c r="D129" s="2">
        <v>0</v>
      </c>
      <c r="E129" s="2">
        <v>1</v>
      </c>
    </row>
    <row r="130" spans="1:5" ht="15" customHeight="1" x14ac:dyDescent="0.45">
      <c r="A130" s="21"/>
      <c r="B130" s="8" t="s">
        <v>23</v>
      </c>
      <c r="C130" s="2">
        <v>16</v>
      </c>
      <c r="D130" s="2">
        <v>6</v>
      </c>
      <c r="E130" s="2">
        <v>3</v>
      </c>
    </row>
    <row r="131" spans="1:5" ht="15" customHeight="1" x14ac:dyDescent="0.45">
      <c r="A131" s="21"/>
      <c r="B131" s="8" t="s">
        <v>24</v>
      </c>
      <c r="C131" s="2">
        <v>0</v>
      </c>
      <c r="D131" s="2">
        <v>1</v>
      </c>
      <c r="E131" s="2">
        <v>3</v>
      </c>
    </row>
    <row r="132" spans="1:5" ht="15" customHeight="1" x14ac:dyDescent="0.45">
      <c r="A132" s="21"/>
      <c r="B132" s="8" t="s">
        <v>25</v>
      </c>
      <c r="C132" s="2">
        <v>0</v>
      </c>
      <c r="D132" s="2">
        <v>0</v>
      </c>
      <c r="E132" s="2">
        <v>0</v>
      </c>
    </row>
    <row r="133" spans="1:5" x14ac:dyDescent="0.45">
      <c r="A133" s="21"/>
      <c r="B133" s="8" t="s">
        <v>26</v>
      </c>
      <c r="C133" s="2">
        <v>0</v>
      </c>
      <c r="D133" s="2">
        <v>0</v>
      </c>
      <c r="E133" s="2">
        <v>0</v>
      </c>
    </row>
    <row r="134" spans="1:5" x14ac:dyDescent="0.45">
      <c r="A134" s="21"/>
      <c r="B134" s="8" t="s">
        <v>27</v>
      </c>
      <c r="C134" s="2">
        <v>0</v>
      </c>
      <c r="D134" s="2">
        <v>0</v>
      </c>
      <c r="E134" s="2">
        <v>0</v>
      </c>
    </row>
    <row r="135" spans="1:5" ht="29.25" customHeight="1" x14ac:dyDescent="0.45">
      <c r="A135" s="21"/>
      <c r="B135" s="8" t="s">
        <v>28</v>
      </c>
      <c r="C135" s="2">
        <v>10</v>
      </c>
      <c r="D135" s="2">
        <v>13</v>
      </c>
      <c r="E135" s="2">
        <v>0</v>
      </c>
    </row>
    <row r="136" spans="1:5" x14ac:dyDescent="0.45">
      <c r="A136" s="21"/>
      <c r="B136" s="8" t="s">
        <v>29</v>
      </c>
      <c r="C136" s="2">
        <v>1</v>
      </c>
      <c r="D136" s="2">
        <v>1</v>
      </c>
      <c r="E136" s="2">
        <v>0</v>
      </c>
    </row>
    <row r="137" spans="1:5" x14ac:dyDescent="0.45">
      <c r="A137" s="21"/>
      <c r="B137" s="8" t="s">
        <v>30</v>
      </c>
      <c r="C137" s="2">
        <v>0</v>
      </c>
      <c r="D137" s="2">
        <v>0</v>
      </c>
      <c r="E137" s="2">
        <v>0</v>
      </c>
    </row>
    <row r="138" spans="1:5" ht="15" customHeight="1" x14ac:dyDescent="0.45">
      <c r="A138" s="21"/>
      <c r="B138" s="8" t="s">
        <v>31</v>
      </c>
      <c r="C138" s="2">
        <v>0</v>
      </c>
      <c r="D138" s="2">
        <v>0</v>
      </c>
      <c r="E138" s="2">
        <v>1</v>
      </c>
    </row>
    <row r="139" spans="1:5" ht="15" customHeight="1" x14ac:dyDescent="0.45">
      <c r="A139" s="21"/>
      <c r="B139" s="8" t="s">
        <v>32</v>
      </c>
      <c r="C139" s="2">
        <v>7</v>
      </c>
      <c r="D139" s="2">
        <v>3</v>
      </c>
      <c r="E139" s="2">
        <v>16</v>
      </c>
    </row>
    <row r="140" spans="1:5" ht="15" customHeight="1" x14ac:dyDescent="0.45">
      <c r="A140" s="21"/>
      <c r="B140" s="8" t="s">
        <v>33</v>
      </c>
      <c r="C140" s="2">
        <v>15</v>
      </c>
      <c r="D140" s="2">
        <v>16</v>
      </c>
      <c r="E140" s="2">
        <v>12</v>
      </c>
    </row>
    <row r="141" spans="1:5" ht="15" customHeight="1" x14ac:dyDescent="0.45">
      <c r="A141" s="21"/>
      <c r="B141" s="8" t="s">
        <v>34</v>
      </c>
      <c r="C141" s="2">
        <v>5</v>
      </c>
      <c r="D141" s="2">
        <v>3</v>
      </c>
      <c r="E141" s="2">
        <v>0</v>
      </c>
    </row>
    <row r="142" spans="1:5" x14ac:dyDescent="0.45">
      <c r="A142" s="21"/>
      <c r="B142" s="8" t="s">
        <v>35</v>
      </c>
      <c r="C142" s="2">
        <v>0</v>
      </c>
      <c r="D142" s="2">
        <v>0</v>
      </c>
      <c r="E142" s="2">
        <v>0</v>
      </c>
    </row>
    <row r="143" spans="1:5" x14ac:dyDescent="0.45">
      <c r="A143" s="21"/>
      <c r="B143" s="31" t="s">
        <v>37</v>
      </c>
      <c r="C143" s="32">
        <v>0</v>
      </c>
      <c r="D143" s="32">
        <v>0</v>
      </c>
      <c r="E143" s="32">
        <v>2</v>
      </c>
    </row>
    <row r="144" spans="1:5" ht="15" customHeight="1" x14ac:dyDescent="0.45">
      <c r="A144" s="22"/>
      <c r="B144" s="4" t="s">
        <v>20</v>
      </c>
      <c r="C144" s="3">
        <f>SUM(C125:C143)</f>
        <v>58</v>
      </c>
      <c r="D144" s="3">
        <f>SUM(D125:D143)</f>
        <v>44</v>
      </c>
      <c r="E144" s="3">
        <f>SUM(E125:E143)</f>
        <v>71</v>
      </c>
    </row>
    <row r="145" spans="1:5" ht="15" customHeight="1" x14ac:dyDescent="0.45">
      <c r="A145" s="20" t="s">
        <v>10</v>
      </c>
      <c r="B145" s="10" t="s">
        <v>16</v>
      </c>
      <c r="C145" s="2">
        <v>0</v>
      </c>
      <c r="D145" s="2">
        <v>0</v>
      </c>
      <c r="E145" s="2">
        <v>25</v>
      </c>
    </row>
    <row r="146" spans="1:5" ht="15" customHeight="1" x14ac:dyDescent="0.45">
      <c r="A146" s="21"/>
      <c r="B146" s="11" t="s">
        <v>17</v>
      </c>
      <c r="C146" s="2">
        <v>0</v>
      </c>
      <c r="D146" s="2">
        <v>0</v>
      </c>
      <c r="E146" s="2">
        <v>0</v>
      </c>
    </row>
    <row r="147" spans="1:5" ht="15" customHeight="1" x14ac:dyDescent="0.45">
      <c r="A147" s="21"/>
      <c r="B147" s="11" t="s">
        <v>18</v>
      </c>
      <c r="C147" s="2">
        <v>0</v>
      </c>
      <c r="D147" s="2">
        <v>0</v>
      </c>
      <c r="E147" s="2">
        <v>0</v>
      </c>
    </row>
    <row r="148" spans="1:5" ht="15" customHeight="1" x14ac:dyDescent="0.45">
      <c r="A148" s="21"/>
      <c r="B148" s="11" t="s">
        <v>19</v>
      </c>
      <c r="C148" s="2">
        <v>4</v>
      </c>
      <c r="D148" s="2">
        <v>4</v>
      </c>
      <c r="E148" s="2">
        <v>3</v>
      </c>
    </row>
    <row r="149" spans="1:5" ht="15" customHeight="1" x14ac:dyDescent="0.45">
      <c r="A149" s="21"/>
      <c r="B149" s="7" t="s">
        <v>22</v>
      </c>
      <c r="C149" s="2">
        <v>2</v>
      </c>
      <c r="D149" s="2">
        <v>3</v>
      </c>
      <c r="E149" s="2">
        <v>6</v>
      </c>
    </row>
    <row r="150" spans="1:5" ht="15" customHeight="1" x14ac:dyDescent="0.45">
      <c r="A150" s="21"/>
      <c r="B150" s="8" t="s">
        <v>23</v>
      </c>
      <c r="C150" s="2">
        <v>22</v>
      </c>
      <c r="D150" s="2">
        <v>11</v>
      </c>
      <c r="E150" s="2">
        <v>2</v>
      </c>
    </row>
    <row r="151" spans="1:5" ht="15" customHeight="1" x14ac:dyDescent="0.45">
      <c r="A151" s="21"/>
      <c r="B151" s="8" t="s">
        <v>24</v>
      </c>
      <c r="C151" s="2">
        <v>3</v>
      </c>
      <c r="D151" s="2">
        <v>3</v>
      </c>
      <c r="E151" s="2">
        <v>6</v>
      </c>
    </row>
    <row r="152" spans="1:5" ht="15" customHeight="1" x14ac:dyDescent="0.45">
      <c r="A152" s="21"/>
      <c r="B152" s="8" t="s">
        <v>25</v>
      </c>
      <c r="C152" s="2">
        <v>3</v>
      </c>
      <c r="D152" s="2">
        <v>3</v>
      </c>
      <c r="E152" s="2">
        <v>2</v>
      </c>
    </row>
    <row r="153" spans="1:5" x14ac:dyDescent="0.45">
      <c r="A153" s="21"/>
      <c r="B153" s="8" t="s">
        <v>26</v>
      </c>
      <c r="C153" s="2">
        <v>0</v>
      </c>
      <c r="D153" s="2">
        <v>0</v>
      </c>
      <c r="E153" s="2">
        <v>0</v>
      </c>
    </row>
    <row r="154" spans="1:5" x14ac:dyDescent="0.45">
      <c r="A154" s="21"/>
      <c r="B154" s="8" t="s">
        <v>27</v>
      </c>
      <c r="C154" s="2">
        <v>0</v>
      </c>
      <c r="D154" s="2">
        <v>0</v>
      </c>
      <c r="E154" s="2">
        <v>0</v>
      </c>
    </row>
    <row r="155" spans="1:5" ht="29.25" customHeight="1" x14ac:dyDescent="0.45">
      <c r="A155" s="21"/>
      <c r="B155" s="8" t="s">
        <v>28</v>
      </c>
      <c r="C155" s="2">
        <v>10</v>
      </c>
      <c r="D155" s="2">
        <v>11</v>
      </c>
      <c r="E155" s="2">
        <v>0</v>
      </c>
    </row>
    <row r="156" spans="1:5" x14ac:dyDescent="0.45">
      <c r="A156" s="21"/>
      <c r="B156" s="8" t="s">
        <v>29</v>
      </c>
      <c r="C156" s="2">
        <v>0</v>
      </c>
      <c r="D156" s="2">
        <v>1</v>
      </c>
      <c r="E156" s="2">
        <v>0</v>
      </c>
    </row>
    <row r="157" spans="1:5" x14ac:dyDescent="0.45">
      <c r="A157" s="21"/>
      <c r="B157" s="8" t="s">
        <v>30</v>
      </c>
      <c r="C157" s="2">
        <v>0</v>
      </c>
      <c r="D157" s="2">
        <v>0</v>
      </c>
      <c r="E157" s="2">
        <v>0</v>
      </c>
    </row>
    <row r="158" spans="1:5" ht="15" customHeight="1" x14ac:dyDescent="0.45">
      <c r="A158" s="21"/>
      <c r="B158" s="8" t="s">
        <v>31</v>
      </c>
      <c r="C158" s="2">
        <v>0</v>
      </c>
      <c r="D158" s="2">
        <v>0</v>
      </c>
      <c r="E158" s="2">
        <v>0</v>
      </c>
    </row>
    <row r="159" spans="1:5" ht="15" customHeight="1" x14ac:dyDescent="0.45">
      <c r="A159" s="21"/>
      <c r="B159" s="8" t="s">
        <v>32</v>
      </c>
      <c r="C159" s="2">
        <v>5</v>
      </c>
      <c r="D159" s="2">
        <v>4</v>
      </c>
      <c r="E159" s="2">
        <v>9</v>
      </c>
    </row>
    <row r="160" spans="1:5" ht="15" customHeight="1" x14ac:dyDescent="0.45">
      <c r="A160" s="21"/>
      <c r="B160" s="8" t="s">
        <v>33</v>
      </c>
      <c r="C160" s="2">
        <v>6</v>
      </c>
      <c r="D160" s="2">
        <v>9</v>
      </c>
      <c r="E160" s="2">
        <v>8</v>
      </c>
    </row>
    <row r="161" spans="1:5" ht="15" customHeight="1" x14ac:dyDescent="0.45">
      <c r="A161" s="21"/>
      <c r="B161" s="8" t="s">
        <v>34</v>
      </c>
      <c r="C161" s="2">
        <v>3</v>
      </c>
      <c r="D161" s="2">
        <v>5</v>
      </c>
      <c r="E161" s="2">
        <v>2</v>
      </c>
    </row>
    <row r="162" spans="1:5" x14ac:dyDescent="0.45">
      <c r="A162" s="21"/>
      <c r="B162" s="8" t="s">
        <v>35</v>
      </c>
      <c r="C162" s="2">
        <v>1</v>
      </c>
      <c r="D162" s="2">
        <v>0</v>
      </c>
      <c r="E162" s="2">
        <v>1</v>
      </c>
    </row>
    <row r="163" spans="1:5" x14ac:dyDescent="0.45">
      <c r="A163" s="21"/>
      <c r="B163" s="31" t="s">
        <v>37</v>
      </c>
      <c r="C163" s="32">
        <v>0</v>
      </c>
      <c r="D163" s="32">
        <v>0</v>
      </c>
      <c r="E163" s="32">
        <v>1</v>
      </c>
    </row>
    <row r="164" spans="1:5" ht="15" customHeight="1" x14ac:dyDescent="0.45">
      <c r="A164" s="22"/>
      <c r="B164" s="4" t="s">
        <v>20</v>
      </c>
      <c r="C164" s="3">
        <f>SUM(C145:C163)</f>
        <v>59</v>
      </c>
      <c r="D164" s="3">
        <f>SUM(D145:D163)</f>
        <v>54</v>
      </c>
      <c r="E164" s="3">
        <f>SUM(E145:E163)</f>
        <v>65</v>
      </c>
    </row>
    <row r="165" spans="1:5" ht="15" customHeight="1" x14ac:dyDescent="0.45">
      <c r="A165" s="33" t="s">
        <v>38</v>
      </c>
      <c r="B165" s="10" t="s">
        <v>16</v>
      </c>
      <c r="C165" s="2">
        <v>0</v>
      </c>
      <c r="D165" s="2">
        <v>0</v>
      </c>
      <c r="E165" s="2">
        <v>23</v>
      </c>
    </row>
    <row r="166" spans="1:5" ht="15" customHeight="1" x14ac:dyDescent="0.45">
      <c r="A166" s="34"/>
      <c r="B166" s="11" t="s">
        <v>17</v>
      </c>
      <c r="C166" s="2">
        <v>2</v>
      </c>
      <c r="D166" s="2">
        <v>0</v>
      </c>
      <c r="E166" s="2">
        <v>0</v>
      </c>
    </row>
    <row r="167" spans="1:5" ht="15" customHeight="1" x14ac:dyDescent="0.45">
      <c r="A167" s="34"/>
      <c r="B167" s="11" t="s">
        <v>18</v>
      </c>
      <c r="C167" s="2">
        <v>0</v>
      </c>
      <c r="D167" s="2">
        <v>0</v>
      </c>
      <c r="E167" s="2">
        <v>1</v>
      </c>
    </row>
    <row r="168" spans="1:5" ht="15" customHeight="1" x14ac:dyDescent="0.45">
      <c r="A168" s="34"/>
      <c r="B168" s="11" t="s">
        <v>19</v>
      </c>
      <c r="C168" s="2">
        <v>2</v>
      </c>
      <c r="D168" s="2">
        <v>7</v>
      </c>
      <c r="E168" s="2">
        <v>2</v>
      </c>
    </row>
    <row r="169" spans="1:5" ht="15" customHeight="1" x14ac:dyDescent="0.45">
      <c r="A169" s="34"/>
      <c r="B169" s="7" t="s">
        <v>22</v>
      </c>
      <c r="C169" s="2">
        <v>3</v>
      </c>
      <c r="D169" s="2">
        <v>1</v>
      </c>
      <c r="E169" s="2">
        <v>1</v>
      </c>
    </row>
    <row r="170" spans="1:5" ht="15" customHeight="1" x14ac:dyDescent="0.45">
      <c r="A170" s="34"/>
      <c r="B170" s="8" t="s">
        <v>23</v>
      </c>
      <c r="C170" s="2">
        <v>28</v>
      </c>
      <c r="D170" s="2">
        <v>15</v>
      </c>
      <c r="E170" s="2">
        <v>2</v>
      </c>
    </row>
    <row r="171" spans="1:5" ht="15" customHeight="1" x14ac:dyDescent="0.45">
      <c r="A171" s="34"/>
      <c r="B171" s="8" t="s">
        <v>24</v>
      </c>
      <c r="C171" s="2">
        <v>1</v>
      </c>
      <c r="D171" s="2">
        <v>1</v>
      </c>
      <c r="E171" s="2">
        <v>5</v>
      </c>
    </row>
    <row r="172" spans="1:5" ht="15" customHeight="1" x14ac:dyDescent="0.45">
      <c r="A172" s="34"/>
      <c r="B172" s="8" t="s">
        <v>25</v>
      </c>
      <c r="C172" s="2">
        <v>6</v>
      </c>
      <c r="D172" s="2">
        <v>7</v>
      </c>
      <c r="E172" s="2">
        <v>3</v>
      </c>
    </row>
    <row r="173" spans="1:5" x14ac:dyDescent="0.45">
      <c r="A173" s="34"/>
      <c r="B173" s="8" t="s">
        <v>26</v>
      </c>
      <c r="C173" s="2">
        <v>0</v>
      </c>
      <c r="D173" s="2">
        <v>0</v>
      </c>
      <c r="E173" s="2">
        <v>0</v>
      </c>
    </row>
    <row r="174" spans="1:5" x14ac:dyDescent="0.45">
      <c r="A174" s="34"/>
      <c r="B174" s="8" t="s">
        <v>27</v>
      </c>
      <c r="C174" s="2">
        <v>0</v>
      </c>
      <c r="D174" s="2">
        <v>0</v>
      </c>
      <c r="E174" s="2">
        <v>0</v>
      </c>
    </row>
    <row r="175" spans="1:5" ht="29.25" customHeight="1" x14ac:dyDescent="0.45">
      <c r="A175" s="34"/>
      <c r="B175" s="8" t="s">
        <v>28</v>
      </c>
      <c r="C175" s="2">
        <v>13</v>
      </c>
      <c r="D175" s="2">
        <v>16</v>
      </c>
      <c r="E175" s="2">
        <v>0</v>
      </c>
    </row>
    <row r="176" spans="1:5" x14ac:dyDescent="0.45">
      <c r="A176" s="34"/>
      <c r="B176" s="8" t="s">
        <v>29</v>
      </c>
      <c r="C176" s="2">
        <v>1</v>
      </c>
      <c r="D176" s="2">
        <v>0</v>
      </c>
      <c r="E176" s="2">
        <v>0</v>
      </c>
    </row>
    <row r="177" spans="1:5" x14ac:dyDescent="0.45">
      <c r="A177" s="34"/>
      <c r="B177" s="8" t="s">
        <v>30</v>
      </c>
      <c r="C177" s="2">
        <v>0</v>
      </c>
      <c r="D177" s="2">
        <v>0</v>
      </c>
      <c r="E177" s="2">
        <v>0</v>
      </c>
    </row>
    <row r="178" spans="1:5" ht="15" customHeight="1" x14ac:dyDescent="0.45">
      <c r="A178" s="34"/>
      <c r="B178" s="8" t="s">
        <v>31</v>
      </c>
      <c r="C178" s="2">
        <v>0</v>
      </c>
      <c r="D178" s="2">
        <v>0</v>
      </c>
      <c r="E178" s="2">
        <v>1</v>
      </c>
    </row>
    <row r="179" spans="1:5" ht="15" customHeight="1" x14ac:dyDescent="0.45">
      <c r="A179" s="34"/>
      <c r="B179" s="8" t="s">
        <v>32</v>
      </c>
      <c r="C179" s="2">
        <v>6</v>
      </c>
      <c r="D179" s="2">
        <v>2</v>
      </c>
      <c r="E179" s="2">
        <v>7</v>
      </c>
    </row>
    <row r="180" spans="1:5" ht="15" customHeight="1" x14ac:dyDescent="0.45">
      <c r="A180" s="34"/>
      <c r="B180" s="8" t="s">
        <v>33</v>
      </c>
      <c r="C180" s="2">
        <v>4</v>
      </c>
      <c r="D180" s="2">
        <v>6</v>
      </c>
      <c r="E180" s="2">
        <v>5</v>
      </c>
    </row>
    <row r="181" spans="1:5" ht="15" customHeight="1" x14ac:dyDescent="0.45">
      <c r="A181" s="34"/>
      <c r="B181" s="8" t="s">
        <v>34</v>
      </c>
      <c r="C181" s="2">
        <v>6</v>
      </c>
      <c r="D181" s="2">
        <v>10</v>
      </c>
      <c r="E181" s="2">
        <v>1</v>
      </c>
    </row>
    <row r="182" spans="1:5" x14ac:dyDescent="0.45">
      <c r="A182" s="34"/>
      <c r="B182" s="8" t="s">
        <v>35</v>
      </c>
      <c r="C182" s="2">
        <v>0</v>
      </c>
      <c r="D182" s="2">
        <v>1</v>
      </c>
      <c r="E182" s="2">
        <v>1</v>
      </c>
    </row>
    <row r="183" spans="1:5" x14ac:dyDescent="0.45">
      <c r="A183" s="34"/>
      <c r="B183" s="31" t="s">
        <v>37</v>
      </c>
      <c r="C183" s="32">
        <v>0</v>
      </c>
      <c r="D183" s="32">
        <v>0</v>
      </c>
      <c r="E183" s="32">
        <v>4</v>
      </c>
    </row>
    <row r="184" spans="1:5" ht="15" customHeight="1" x14ac:dyDescent="0.45">
      <c r="A184" s="35"/>
      <c r="B184" s="4" t="s">
        <v>20</v>
      </c>
      <c r="C184" s="3">
        <f>SUM(C165:C183)</f>
        <v>72</v>
      </c>
      <c r="D184" s="3">
        <f>SUM(D165:D183)</f>
        <v>66</v>
      </c>
      <c r="E184" s="3">
        <f>SUM(E165:E183)</f>
        <v>56</v>
      </c>
    </row>
    <row r="185" spans="1:5" ht="15" customHeight="1" x14ac:dyDescent="0.45">
      <c r="A185" s="20" t="s">
        <v>11</v>
      </c>
      <c r="B185" s="10" t="s">
        <v>16</v>
      </c>
      <c r="C185" s="2">
        <v>0</v>
      </c>
      <c r="D185" s="2">
        <v>0</v>
      </c>
      <c r="E185" s="2">
        <v>9</v>
      </c>
    </row>
    <row r="186" spans="1:5" ht="15" customHeight="1" x14ac:dyDescent="0.45">
      <c r="A186" s="21"/>
      <c r="B186" s="11" t="s">
        <v>17</v>
      </c>
      <c r="C186" s="2">
        <v>1</v>
      </c>
      <c r="D186" s="2">
        <v>0</v>
      </c>
      <c r="E186" s="2">
        <v>0</v>
      </c>
    </row>
    <row r="187" spans="1:5" ht="15" customHeight="1" x14ac:dyDescent="0.45">
      <c r="A187" s="21"/>
      <c r="B187" s="11" t="s">
        <v>18</v>
      </c>
      <c r="C187" s="2">
        <v>0</v>
      </c>
      <c r="D187" s="2">
        <v>0</v>
      </c>
      <c r="E187" s="2">
        <v>0</v>
      </c>
    </row>
    <row r="188" spans="1:5" ht="15" customHeight="1" x14ac:dyDescent="0.45">
      <c r="A188" s="21"/>
      <c r="B188" s="11" t="s">
        <v>19</v>
      </c>
      <c r="C188" s="2">
        <v>0</v>
      </c>
      <c r="D188" s="2">
        <v>0</v>
      </c>
      <c r="E188" s="2">
        <v>0</v>
      </c>
    </row>
    <row r="189" spans="1:5" ht="15" customHeight="1" x14ac:dyDescent="0.45">
      <c r="A189" s="21"/>
      <c r="B189" s="7" t="s">
        <v>22</v>
      </c>
      <c r="C189" s="2">
        <v>0</v>
      </c>
      <c r="D189" s="2">
        <v>0</v>
      </c>
      <c r="E189" s="2">
        <v>2</v>
      </c>
    </row>
    <row r="190" spans="1:5" ht="15" customHeight="1" x14ac:dyDescent="0.45">
      <c r="A190" s="21"/>
      <c r="B190" s="8" t="s">
        <v>23</v>
      </c>
      <c r="C190" s="2">
        <v>6</v>
      </c>
      <c r="D190" s="2">
        <v>3</v>
      </c>
      <c r="E190" s="2">
        <v>1</v>
      </c>
    </row>
    <row r="191" spans="1:5" ht="15" customHeight="1" x14ac:dyDescent="0.45">
      <c r="A191" s="21"/>
      <c r="B191" s="8" t="s">
        <v>24</v>
      </c>
      <c r="C191" s="2">
        <v>0</v>
      </c>
      <c r="D191" s="2">
        <v>0</v>
      </c>
      <c r="E191" s="2">
        <v>0</v>
      </c>
    </row>
    <row r="192" spans="1:5" ht="15" customHeight="1" x14ac:dyDescent="0.45">
      <c r="A192" s="21"/>
      <c r="B192" s="8" t="s">
        <v>25</v>
      </c>
      <c r="C192" s="2">
        <v>0</v>
      </c>
      <c r="D192" s="2">
        <v>1</v>
      </c>
      <c r="E192" s="2">
        <v>0</v>
      </c>
    </row>
    <row r="193" spans="1:5" x14ac:dyDescent="0.45">
      <c r="A193" s="21"/>
      <c r="B193" s="8" t="s">
        <v>26</v>
      </c>
      <c r="C193" s="2">
        <v>5</v>
      </c>
      <c r="D193" s="2">
        <v>9</v>
      </c>
      <c r="E193" s="2">
        <v>5</v>
      </c>
    </row>
    <row r="194" spans="1:5" x14ac:dyDescent="0.45">
      <c r="A194" s="21"/>
      <c r="B194" s="8" t="s">
        <v>27</v>
      </c>
      <c r="C194" s="2">
        <v>0</v>
      </c>
      <c r="D194" s="2">
        <v>0</v>
      </c>
      <c r="E194" s="2">
        <v>2</v>
      </c>
    </row>
    <row r="195" spans="1:5" ht="29.25" customHeight="1" x14ac:dyDescent="0.45">
      <c r="A195" s="21"/>
      <c r="B195" s="8" t="s">
        <v>28</v>
      </c>
      <c r="C195" s="2">
        <v>1</v>
      </c>
      <c r="D195" s="2">
        <v>1</v>
      </c>
      <c r="E195" s="2">
        <v>0</v>
      </c>
    </row>
    <row r="196" spans="1:5" x14ac:dyDescent="0.45">
      <c r="A196" s="21"/>
      <c r="B196" s="8" t="s">
        <v>29</v>
      </c>
      <c r="C196" s="2">
        <v>0</v>
      </c>
      <c r="D196" s="2">
        <v>1</v>
      </c>
      <c r="E196" s="2">
        <v>0</v>
      </c>
    </row>
    <row r="197" spans="1:5" x14ac:dyDescent="0.45">
      <c r="A197" s="21"/>
      <c r="B197" s="8" t="s">
        <v>30</v>
      </c>
      <c r="C197" s="2">
        <v>0</v>
      </c>
      <c r="D197" s="2">
        <v>0</v>
      </c>
      <c r="E197" s="2">
        <v>0</v>
      </c>
    </row>
    <row r="198" spans="1:5" ht="15" customHeight="1" x14ac:dyDescent="0.45">
      <c r="A198" s="21"/>
      <c r="B198" s="8" t="s">
        <v>31</v>
      </c>
      <c r="C198" s="2">
        <v>0</v>
      </c>
      <c r="D198" s="2">
        <v>0</v>
      </c>
      <c r="E198" s="2">
        <v>0</v>
      </c>
    </row>
    <row r="199" spans="1:5" ht="15" customHeight="1" x14ac:dyDescent="0.45">
      <c r="A199" s="21"/>
      <c r="B199" s="8" t="s">
        <v>32</v>
      </c>
      <c r="C199" s="2">
        <v>0</v>
      </c>
      <c r="D199" s="2">
        <v>0</v>
      </c>
      <c r="E199" s="2">
        <v>2</v>
      </c>
    </row>
    <row r="200" spans="1:5" ht="15" customHeight="1" x14ac:dyDescent="0.45">
      <c r="A200" s="21"/>
      <c r="B200" s="8" t="s">
        <v>33</v>
      </c>
      <c r="C200" s="2">
        <v>0</v>
      </c>
      <c r="D200" s="2">
        <v>1</v>
      </c>
      <c r="E200" s="2">
        <v>1</v>
      </c>
    </row>
    <row r="201" spans="1:5" ht="15" customHeight="1" x14ac:dyDescent="0.45">
      <c r="A201" s="21"/>
      <c r="B201" s="8" t="s">
        <v>34</v>
      </c>
      <c r="C201" s="2">
        <v>0</v>
      </c>
      <c r="D201" s="2">
        <v>1</v>
      </c>
      <c r="E201" s="2">
        <v>1</v>
      </c>
    </row>
    <row r="202" spans="1:5" x14ac:dyDescent="0.45">
      <c r="A202" s="21"/>
      <c r="B202" s="9" t="s">
        <v>35</v>
      </c>
      <c r="C202" s="2">
        <v>0</v>
      </c>
      <c r="D202" s="2">
        <v>0</v>
      </c>
      <c r="E202" s="2">
        <v>0</v>
      </c>
    </row>
    <row r="203" spans="1:5" ht="15" customHeight="1" x14ac:dyDescent="0.45">
      <c r="A203" s="22"/>
      <c r="B203" s="4" t="s">
        <v>20</v>
      </c>
      <c r="C203" s="3">
        <f>SUM(C185:C202)</f>
        <v>13</v>
      </c>
      <c r="D203" s="3">
        <f t="shared" ref="D203" si="2">SUM(D185:D202)</f>
        <v>17</v>
      </c>
      <c r="E203" s="3">
        <f t="shared" ref="E203" si="3">SUM(E185:E202)</f>
        <v>23</v>
      </c>
    </row>
    <row r="204" spans="1:5" ht="15" customHeight="1" x14ac:dyDescent="0.45">
      <c r="A204" s="20" t="s">
        <v>12</v>
      </c>
      <c r="B204" s="10" t="s">
        <v>16</v>
      </c>
      <c r="C204" s="2">
        <v>0</v>
      </c>
      <c r="D204" s="2">
        <v>0</v>
      </c>
      <c r="E204" s="2">
        <v>5</v>
      </c>
    </row>
    <row r="205" spans="1:5" ht="15" customHeight="1" x14ac:dyDescent="0.45">
      <c r="A205" s="21"/>
      <c r="B205" s="11" t="s">
        <v>17</v>
      </c>
      <c r="C205" s="2">
        <v>0</v>
      </c>
      <c r="D205" s="2">
        <v>0</v>
      </c>
      <c r="E205" s="2">
        <v>0</v>
      </c>
    </row>
    <row r="206" spans="1:5" ht="15" customHeight="1" x14ac:dyDescent="0.45">
      <c r="A206" s="21"/>
      <c r="B206" s="11" t="s">
        <v>18</v>
      </c>
      <c r="C206" s="2">
        <v>0</v>
      </c>
      <c r="D206" s="2">
        <v>0</v>
      </c>
      <c r="E206" s="2">
        <v>0</v>
      </c>
    </row>
    <row r="207" spans="1:5" ht="15" customHeight="1" x14ac:dyDescent="0.45">
      <c r="A207" s="21"/>
      <c r="B207" s="11" t="s">
        <v>19</v>
      </c>
      <c r="C207" s="2">
        <v>0</v>
      </c>
      <c r="D207" s="2">
        <v>0</v>
      </c>
      <c r="E207" s="2">
        <v>0</v>
      </c>
    </row>
    <row r="208" spans="1:5" ht="15" customHeight="1" x14ac:dyDescent="0.45">
      <c r="A208" s="21"/>
      <c r="B208" s="7" t="s">
        <v>22</v>
      </c>
      <c r="C208" s="2">
        <v>0</v>
      </c>
      <c r="D208" s="2">
        <v>0</v>
      </c>
      <c r="E208" s="2">
        <v>1</v>
      </c>
    </row>
    <row r="209" spans="1:5" ht="15" customHeight="1" x14ac:dyDescent="0.45">
      <c r="A209" s="21"/>
      <c r="B209" s="8" t="s">
        <v>23</v>
      </c>
      <c r="C209" s="2">
        <v>0</v>
      </c>
      <c r="D209" s="2">
        <v>0</v>
      </c>
      <c r="E209" s="2">
        <v>0</v>
      </c>
    </row>
    <row r="210" spans="1:5" ht="15" customHeight="1" x14ac:dyDescent="0.45">
      <c r="A210" s="21"/>
      <c r="B210" s="8" t="s">
        <v>24</v>
      </c>
      <c r="C210" s="2">
        <v>0</v>
      </c>
      <c r="D210" s="2">
        <v>0</v>
      </c>
      <c r="E210" s="2">
        <v>0</v>
      </c>
    </row>
    <row r="211" spans="1:5" ht="15" customHeight="1" x14ac:dyDescent="0.45">
      <c r="A211" s="21"/>
      <c r="B211" s="8" t="s">
        <v>25</v>
      </c>
      <c r="C211" s="2">
        <v>0</v>
      </c>
      <c r="D211" s="2">
        <v>0</v>
      </c>
      <c r="E211" s="2">
        <v>0</v>
      </c>
    </row>
    <row r="212" spans="1:5" x14ac:dyDescent="0.45">
      <c r="A212" s="21"/>
      <c r="B212" s="8" t="s">
        <v>26</v>
      </c>
      <c r="C212" s="2">
        <v>0</v>
      </c>
      <c r="D212" s="2">
        <v>0</v>
      </c>
      <c r="E212" s="2">
        <v>0</v>
      </c>
    </row>
    <row r="213" spans="1:5" x14ac:dyDescent="0.45">
      <c r="A213" s="21"/>
      <c r="B213" s="8" t="s">
        <v>27</v>
      </c>
      <c r="C213" s="2">
        <v>0</v>
      </c>
      <c r="D213" s="2">
        <v>0</v>
      </c>
      <c r="E213" s="2">
        <v>0</v>
      </c>
    </row>
    <row r="214" spans="1:5" ht="29.25" customHeight="1" x14ac:dyDescent="0.45">
      <c r="A214" s="21"/>
      <c r="B214" s="8" t="s">
        <v>28</v>
      </c>
      <c r="C214" s="2">
        <v>0</v>
      </c>
      <c r="D214" s="2">
        <v>0</v>
      </c>
      <c r="E214" s="2">
        <v>0</v>
      </c>
    </row>
    <row r="215" spans="1:5" x14ac:dyDescent="0.45">
      <c r="A215" s="21"/>
      <c r="B215" s="8" t="s">
        <v>29</v>
      </c>
      <c r="C215" s="2">
        <v>0</v>
      </c>
      <c r="D215" s="2">
        <v>0</v>
      </c>
      <c r="E215" s="2">
        <v>0</v>
      </c>
    </row>
    <row r="216" spans="1:5" x14ac:dyDescent="0.45">
      <c r="A216" s="21"/>
      <c r="B216" s="8" t="s">
        <v>30</v>
      </c>
      <c r="C216" s="2">
        <v>0</v>
      </c>
      <c r="D216" s="2">
        <v>0</v>
      </c>
      <c r="E216" s="2">
        <v>0</v>
      </c>
    </row>
    <row r="217" spans="1:5" ht="15" customHeight="1" x14ac:dyDescent="0.45">
      <c r="A217" s="21"/>
      <c r="B217" s="8" t="s">
        <v>31</v>
      </c>
      <c r="C217" s="2">
        <v>0</v>
      </c>
      <c r="D217" s="2">
        <v>0</v>
      </c>
      <c r="E217" s="2">
        <v>0</v>
      </c>
    </row>
    <row r="218" spans="1:5" ht="15" customHeight="1" x14ac:dyDescent="0.45">
      <c r="A218" s="21"/>
      <c r="B218" s="8" t="s">
        <v>32</v>
      </c>
      <c r="C218" s="2">
        <v>0</v>
      </c>
      <c r="D218" s="2">
        <v>0</v>
      </c>
      <c r="E218" s="2">
        <v>0</v>
      </c>
    </row>
    <row r="219" spans="1:5" ht="15" customHeight="1" x14ac:dyDescent="0.45">
      <c r="A219" s="21"/>
      <c r="B219" s="8" t="s">
        <v>33</v>
      </c>
      <c r="C219" s="2">
        <v>0</v>
      </c>
      <c r="D219" s="2">
        <v>0</v>
      </c>
      <c r="E219" s="2">
        <v>0</v>
      </c>
    </row>
    <row r="220" spans="1:5" ht="15" customHeight="1" x14ac:dyDescent="0.45">
      <c r="A220" s="21"/>
      <c r="B220" s="8" t="s">
        <v>34</v>
      </c>
      <c r="C220" s="2">
        <v>0</v>
      </c>
      <c r="D220" s="2">
        <v>0</v>
      </c>
      <c r="E220" s="2">
        <v>0</v>
      </c>
    </row>
    <row r="221" spans="1:5" x14ac:dyDescent="0.45">
      <c r="A221" s="21"/>
      <c r="B221" s="9" t="s">
        <v>35</v>
      </c>
      <c r="C221" s="2">
        <v>0</v>
      </c>
      <c r="D221" s="2">
        <v>0</v>
      </c>
      <c r="E221" s="2">
        <v>0</v>
      </c>
    </row>
    <row r="222" spans="1:5" ht="15" customHeight="1" x14ac:dyDescent="0.45">
      <c r="A222" s="22"/>
      <c r="B222" s="4" t="s">
        <v>20</v>
      </c>
      <c r="C222" s="3">
        <f>SUM(C204:C221)</f>
        <v>0</v>
      </c>
      <c r="D222" s="3">
        <f t="shared" ref="D222" si="4">SUM(D204:D221)</f>
        <v>0</v>
      </c>
      <c r="E222" s="3">
        <f t="shared" ref="E222" si="5">SUM(E204:E221)</f>
        <v>6</v>
      </c>
    </row>
    <row r="223" spans="1:5" ht="15" customHeight="1" x14ac:dyDescent="0.45">
      <c r="A223" s="20" t="s">
        <v>13</v>
      </c>
      <c r="B223" s="10" t="s">
        <v>16</v>
      </c>
      <c r="C223" s="2">
        <v>0</v>
      </c>
      <c r="D223" s="2">
        <v>0</v>
      </c>
      <c r="E223" s="2">
        <v>15</v>
      </c>
    </row>
    <row r="224" spans="1:5" ht="15" customHeight="1" x14ac:dyDescent="0.45">
      <c r="A224" s="21"/>
      <c r="B224" s="11" t="s">
        <v>17</v>
      </c>
      <c r="C224" s="2">
        <v>0</v>
      </c>
      <c r="D224" s="2">
        <v>0</v>
      </c>
      <c r="E224" s="2">
        <v>0</v>
      </c>
    </row>
    <row r="225" spans="1:5" ht="15" customHeight="1" x14ac:dyDescent="0.45">
      <c r="A225" s="21"/>
      <c r="B225" s="11" t="s">
        <v>18</v>
      </c>
      <c r="C225" s="2">
        <v>0</v>
      </c>
      <c r="D225" s="2">
        <v>0</v>
      </c>
      <c r="E225" s="2">
        <v>0</v>
      </c>
    </row>
    <row r="226" spans="1:5" ht="15" customHeight="1" x14ac:dyDescent="0.45">
      <c r="A226" s="21"/>
      <c r="B226" s="11" t="s">
        <v>19</v>
      </c>
      <c r="C226" s="2">
        <v>0</v>
      </c>
      <c r="D226" s="2">
        <v>0</v>
      </c>
      <c r="E226" s="2">
        <v>0</v>
      </c>
    </row>
    <row r="227" spans="1:5" ht="15" customHeight="1" x14ac:dyDescent="0.45">
      <c r="A227" s="21"/>
      <c r="B227" s="7" t="s">
        <v>22</v>
      </c>
      <c r="C227" s="2">
        <v>0</v>
      </c>
      <c r="D227" s="2">
        <v>0</v>
      </c>
      <c r="E227" s="2">
        <v>0</v>
      </c>
    </row>
    <row r="228" spans="1:5" ht="15" customHeight="1" x14ac:dyDescent="0.45">
      <c r="A228" s="21"/>
      <c r="B228" s="8" t="s">
        <v>23</v>
      </c>
      <c r="C228" s="2">
        <v>0</v>
      </c>
      <c r="D228" s="2">
        <v>0</v>
      </c>
      <c r="E228" s="2">
        <v>2</v>
      </c>
    </row>
    <row r="229" spans="1:5" ht="15" customHeight="1" x14ac:dyDescent="0.45">
      <c r="A229" s="21"/>
      <c r="B229" s="8" t="s">
        <v>24</v>
      </c>
      <c r="C229" s="2">
        <v>0</v>
      </c>
      <c r="D229" s="2">
        <v>0</v>
      </c>
      <c r="E229" s="2">
        <v>0</v>
      </c>
    </row>
    <row r="230" spans="1:5" ht="15" customHeight="1" x14ac:dyDescent="0.45">
      <c r="A230" s="21"/>
      <c r="B230" s="8" t="s">
        <v>25</v>
      </c>
      <c r="C230" s="2">
        <v>0</v>
      </c>
      <c r="D230" s="2">
        <v>0</v>
      </c>
      <c r="E230" s="2">
        <v>0</v>
      </c>
    </row>
    <row r="231" spans="1:5" x14ac:dyDescent="0.45">
      <c r="A231" s="21"/>
      <c r="B231" s="8" t="s">
        <v>26</v>
      </c>
      <c r="C231" s="2">
        <v>0</v>
      </c>
      <c r="D231" s="2">
        <v>0</v>
      </c>
      <c r="E231" s="2">
        <v>0</v>
      </c>
    </row>
    <row r="232" spans="1:5" x14ac:dyDescent="0.45">
      <c r="A232" s="21"/>
      <c r="B232" s="8" t="s">
        <v>27</v>
      </c>
      <c r="C232" s="2">
        <v>0</v>
      </c>
      <c r="D232" s="2">
        <v>0</v>
      </c>
      <c r="E232" s="2">
        <v>0</v>
      </c>
    </row>
    <row r="233" spans="1:5" ht="29.25" customHeight="1" x14ac:dyDescent="0.45">
      <c r="A233" s="21"/>
      <c r="B233" s="8" t="s">
        <v>28</v>
      </c>
      <c r="C233" s="2">
        <v>0</v>
      </c>
      <c r="D233" s="2">
        <v>0</v>
      </c>
      <c r="E233" s="2">
        <v>0</v>
      </c>
    </row>
    <row r="234" spans="1:5" x14ac:dyDescent="0.45">
      <c r="A234" s="21"/>
      <c r="B234" s="8" t="s">
        <v>29</v>
      </c>
      <c r="C234" s="2">
        <v>0</v>
      </c>
      <c r="D234" s="2">
        <v>0</v>
      </c>
      <c r="E234" s="2">
        <v>0</v>
      </c>
    </row>
    <row r="235" spans="1:5" x14ac:dyDescent="0.45">
      <c r="A235" s="21"/>
      <c r="B235" s="8" t="s">
        <v>30</v>
      </c>
      <c r="C235" s="2">
        <v>0</v>
      </c>
      <c r="D235" s="2">
        <v>0</v>
      </c>
      <c r="E235" s="2">
        <v>0</v>
      </c>
    </row>
    <row r="236" spans="1:5" ht="15" customHeight="1" x14ac:dyDescent="0.45">
      <c r="A236" s="21"/>
      <c r="B236" s="8" t="s">
        <v>31</v>
      </c>
      <c r="C236" s="2">
        <v>0</v>
      </c>
      <c r="D236" s="2">
        <v>0</v>
      </c>
      <c r="E236" s="2">
        <v>0</v>
      </c>
    </row>
    <row r="237" spans="1:5" ht="15" customHeight="1" x14ac:dyDescent="0.45">
      <c r="A237" s="21"/>
      <c r="B237" s="8" t="s">
        <v>32</v>
      </c>
      <c r="C237" s="2">
        <v>0</v>
      </c>
      <c r="D237" s="2">
        <v>0</v>
      </c>
      <c r="E237" s="2">
        <v>3</v>
      </c>
    </row>
    <row r="238" spans="1:5" ht="15" customHeight="1" x14ac:dyDescent="0.45">
      <c r="A238" s="21"/>
      <c r="B238" s="8" t="s">
        <v>33</v>
      </c>
      <c r="C238" s="2">
        <v>0</v>
      </c>
      <c r="D238" s="2">
        <v>0</v>
      </c>
      <c r="E238" s="2">
        <v>0</v>
      </c>
    </row>
    <row r="239" spans="1:5" ht="15" customHeight="1" x14ac:dyDescent="0.45">
      <c r="A239" s="21"/>
      <c r="B239" s="8" t="s">
        <v>34</v>
      </c>
      <c r="C239" s="2">
        <v>0</v>
      </c>
      <c r="D239" s="2">
        <v>0</v>
      </c>
      <c r="E239" s="2">
        <v>1</v>
      </c>
    </row>
    <row r="240" spans="1:5" x14ac:dyDescent="0.45">
      <c r="A240" s="21"/>
      <c r="B240" s="9" t="s">
        <v>35</v>
      </c>
      <c r="C240" s="2">
        <v>0</v>
      </c>
      <c r="D240" s="2">
        <v>0</v>
      </c>
      <c r="E240" s="2">
        <v>0</v>
      </c>
    </row>
    <row r="241" spans="1:5" ht="15" customHeight="1" x14ac:dyDescent="0.45">
      <c r="A241" s="22"/>
      <c r="B241" s="4" t="s">
        <v>20</v>
      </c>
      <c r="C241" s="3">
        <f>SUM(C223:C240)</f>
        <v>0</v>
      </c>
      <c r="D241" s="3">
        <f t="shared" ref="D241" si="6">SUM(D223:D240)</f>
        <v>0</v>
      </c>
      <c r="E241" s="3">
        <f t="shared" ref="E241" si="7">SUM(E223:E240)</f>
        <v>21</v>
      </c>
    </row>
    <row r="242" spans="1:5" ht="15" customHeight="1" x14ac:dyDescent="0.45">
      <c r="A242" s="20" t="s">
        <v>14</v>
      </c>
      <c r="B242" s="10" t="s">
        <v>16</v>
      </c>
      <c r="C242" s="2">
        <v>0</v>
      </c>
      <c r="D242" s="2">
        <v>0</v>
      </c>
      <c r="E242" s="2">
        <v>0</v>
      </c>
    </row>
    <row r="243" spans="1:5" ht="15" customHeight="1" x14ac:dyDescent="0.45">
      <c r="A243" s="21"/>
      <c r="B243" s="11" t="s">
        <v>17</v>
      </c>
      <c r="C243" s="2">
        <v>0</v>
      </c>
      <c r="D243" s="2">
        <v>0</v>
      </c>
      <c r="E243" s="2">
        <v>0</v>
      </c>
    </row>
    <row r="244" spans="1:5" ht="15" customHeight="1" x14ac:dyDescent="0.45">
      <c r="A244" s="21"/>
      <c r="B244" s="11" t="s">
        <v>18</v>
      </c>
      <c r="C244" s="2">
        <v>0</v>
      </c>
      <c r="D244" s="2">
        <v>0</v>
      </c>
      <c r="E244" s="2">
        <v>0</v>
      </c>
    </row>
    <row r="245" spans="1:5" ht="15" customHeight="1" x14ac:dyDescent="0.45">
      <c r="A245" s="21"/>
      <c r="B245" s="11" t="s">
        <v>19</v>
      </c>
      <c r="C245" s="2">
        <v>0</v>
      </c>
      <c r="D245" s="2">
        <v>0</v>
      </c>
      <c r="E245" s="2">
        <v>0</v>
      </c>
    </row>
    <row r="246" spans="1:5" ht="15" customHeight="1" x14ac:dyDescent="0.45">
      <c r="A246" s="21"/>
      <c r="B246" s="7" t="s">
        <v>22</v>
      </c>
      <c r="C246" s="2">
        <v>0</v>
      </c>
      <c r="D246" s="2">
        <v>0</v>
      </c>
      <c r="E246" s="2">
        <v>0</v>
      </c>
    </row>
    <row r="247" spans="1:5" ht="15" customHeight="1" x14ac:dyDescent="0.45">
      <c r="A247" s="21"/>
      <c r="B247" s="8" t="s">
        <v>23</v>
      </c>
      <c r="C247" s="2">
        <v>0</v>
      </c>
      <c r="D247" s="2">
        <v>0</v>
      </c>
      <c r="E247" s="2">
        <v>0</v>
      </c>
    </row>
    <row r="248" spans="1:5" ht="15" customHeight="1" x14ac:dyDescent="0.45">
      <c r="A248" s="21"/>
      <c r="B248" s="8" t="s">
        <v>24</v>
      </c>
      <c r="C248" s="2">
        <v>0</v>
      </c>
      <c r="D248" s="2">
        <v>0</v>
      </c>
      <c r="E248" s="2">
        <v>0</v>
      </c>
    </row>
    <row r="249" spans="1:5" ht="15" customHeight="1" x14ac:dyDescent="0.45">
      <c r="A249" s="21"/>
      <c r="B249" s="8" t="s">
        <v>25</v>
      </c>
      <c r="C249" s="2">
        <v>0</v>
      </c>
      <c r="D249" s="2">
        <v>0</v>
      </c>
      <c r="E249" s="2">
        <v>0</v>
      </c>
    </row>
    <row r="250" spans="1:5" x14ac:dyDescent="0.45">
      <c r="A250" s="21"/>
      <c r="B250" s="8" t="s">
        <v>26</v>
      </c>
      <c r="C250" s="2">
        <v>0</v>
      </c>
      <c r="D250" s="2">
        <v>0</v>
      </c>
      <c r="E250" s="2">
        <v>0</v>
      </c>
    </row>
    <row r="251" spans="1:5" x14ac:dyDescent="0.45">
      <c r="A251" s="21"/>
      <c r="B251" s="8" t="s">
        <v>27</v>
      </c>
      <c r="C251" s="2">
        <v>0</v>
      </c>
      <c r="D251" s="2">
        <v>0</v>
      </c>
      <c r="E251" s="2">
        <v>0</v>
      </c>
    </row>
    <row r="252" spans="1:5" ht="29.25" customHeight="1" x14ac:dyDescent="0.45">
      <c r="A252" s="21"/>
      <c r="B252" s="8" t="s">
        <v>28</v>
      </c>
      <c r="C252" s="2">
        <v>0</v>
      </c>
      <c r="D252" s="2">
        <v>0</v>
      </c>
      <c r="E252" s="2">
        <v>0</v>
      </c>
    </row>
    <row r="253" spans="1:5" x14ac:dyDescent="0.45">
      <c r="A253" s="21"/>
      <c r="B253" s="8" t="s">
        <v>29</v>
      </c>
      <c r="C253" s="2">
        <v>0</v>
      </c>
      <c r="D253" s="2">
        <v>0</v>
      </c>
      <c r="E253" s="2">
        <v>0</v>
      </c>
    </row>
    <row r="254" spans="1:5" x14ac:dyDescent="0.45">
      <c r="A254" s="21"/>
      <c r="B254" s="8" t="s">
        <v>30</v>
      </c>
      <c r="C254" s="2">
        <v>0</v>
      </c>
      <c r="D254" s="2">
        <v>0</v>
      </c>
      <c r="E254" s="2">
        <v>0</v>
      </c>
    </row>
    <row r="255" spans="1:5" ht="15" customHeight="1" x14ac:dyDescent="0.45">
      <c r="A255" s="21"/>
      <c r="B255" s="8" t="s">
        <v>31</v>
      </c>
      <c r="C255" s="2">
        <v>0</v>
      </c>
      <c r="D255" s="2">
        <v>0</v>
      </c>
      <c r="E255" s="2">
        <v>0</v>
      </c>
    </row>
    <row r="256" spans="1:5" ht="15" customHeight="1" x14ac:dyDescent="0.45">
      <c r="A256" s="21"/>
      <c r="B256" s="8" t="s">
        <v>32</v>
      </c>
      <c r="C256" s="2">
        <v>0</v>
      </c>
      <c r="D256" s="2">
        <v>0</v>
      </c>
      <c r="E256" s="2">
        <v>0</v>
      </c>
    </row>
    <row r="257" spans="1:5" ht="15" customHeight="1" x14ac:dyDescent="0.45">
      <c r="A257" s="21"/>
      <c r="B257" s="8" t="s">
        <v>33</v>
      </c>
      <c r="C257" s="2">
        <v>0</v>
      </c>
      <c r="D257" s="2">
        <v>0</v>
      </c>
      <c r="E257" s="2">
        <v>0</v>
      </c>
    </row>
    <row r="258" spans="1:5" ht="15" customHeight="1" x14ac:dyDescent="0.45">
      <c r="A258" s="21"/>
      <c r="B258" s="8" t="s">
        <v>34</v>
      </c>
      <c r="C258" s="2">
        <v>0</v>
      </c>
      <c r="D258" s="2">
        <v>0</v>
      </c>
      <c r="E258" s="2">
        <v>0</v>
      </c>
    </row>
    <row r="259" spans="1:5" x14ac:dyDescent="0.45">
      <c r="A259" s="21"/>
      <c r="B259" s="9" t="s">
        <v>35</v>
      </c>
      <c r="C259" s="2">
        <v>0</v>
      </c>
      <c r="D259" s="2">
        <v>0</v>
      </c>
      <c r="E259" s="2">
        <v>0</v>
      </c>
    </row>
    <row r="260" spans="1:5" ht="15" customHeight="1" x14ac:dyDescent="0.45">
      <c r="A260" s="22"/>
      <c r="B260" s="4" t="s">
        <v>20</v>
      </c>
      <c r="C260" s="3">
        <f>SUM(C242:C259)</f>
        <v>0</v>
      </c>
      <c r="D260" s="3">
        <f t="shared" ref="D260" si="8">SUM(D242:D259)</f>
        <v>0</v>
      </c>
      <c r="E260" s="3">
        <f t="shared" ref="E260" si="9">SUM(E242:E259)</f>
        <v>0</v>
      </c>
    </row>
    <row r="261" spans="1:5" ht="15" customHeight="1" x14ac:dyDescent="0.45">
      <c r="A261" s="20" t="s">
        <v>15</v>
      </c>
      <c r="B261" s="10" t="s">
        <v>16</v>
      </c>
      <c r="C261" s="2">
        <v>0</v>
      </c>
      <c r="D261" s="2">
        <v>0</v>
      </c>
      <c r="E261" s="2">
        <v>7</v>
      </c>
    </row>
    <row r="262" spans="1:5" ht="15" customHeight="1" x14ac:dyDescent="0.45">
      <c r="A262" s="21"/>
      <c r="B262" s="11" t="s">
        <v>17</v>
      </c>
      <c r="C262" s="2">
        <v>6</v>
      </c>
      <c r="D262" s="2">
        <v>0</v>
      </c>
      <c r="E262" s="2">
        <v>0</v>
      </c>
    </row>
    <row r="263" spans="1:5" ht="15" customHeight="1" x14ac:dyDescent="0.45">
      <c r="A263" s="21"/>
      <c r="B263" s="11" t="s">
        <v>18</v>
      </c>
      <c r="C263" s="2">
        <v>0</v>
      </c>
      <c r="D263" s="2">
        <v>0</v>
      </c>
      <c r="E263" s="2">
        <v>0</v>
      </c>
    </row>
    <row r="264" spans="1:5" ht="15" customHeight="1" x14ac:dyDescent="0.45">
      <c r="A264" s="21"/>
      <c r="B264" s="11" t="s">
        <v>19</v>
      </c>
      <c r="C264" s="2">
        <v>0</v>
      </c>
      <c r="D264" s="2">
        <v>1</v>
      </c>
      <c r="E264" s="2">
        <v>0</v>
      </c>
    </row>
    <row r="265" spans="1:5" ht="15" customHeight="1" x14ac:dyDescent="0.45">
      <c r="A265" s="21"/>
      <c r="B265" s="7" t="s">
        <v>22</v>
      </c>
      <c r="C265" s="2">
        <v>0</v>
      </c>
      <c r="D265" s="2">
        <v>2</v>
      </c>
      <c r="E265" s="2">
        <v>0</v>
      </c>
    </row>
    <row r="266" spans="1:5" ht="15" customHeight="1" x14ac:dyDescent="0.45">
      <c r="A266" s="21"/>
      <c r="B266" s="8" t="s">
        <v>23</v>
      </c>
      <c r="C266" s="2">
        <v>8</v>
      </c>
      <c r="D266" s="2">
        <v>8</v>
      </c>
      <c r="E266" s="2">
        <v>2</v>
      </c>
    </row>
    <row r="267" spans="1:5" ht="15" customHeight="1" x14ac:dyDescent="0.45">
      <c r="A267" s="21"/>
      <c r="B267" s="8" t="s">
        <v>24</v>
      </c>
      <c r="C267" s="2">
        <v>0</v>
      </c>
      <c r="D267" s="2">
        <v>0</v>
      </c>
      <c r="E267" s="2">
        <v>0</v>
      </c>
    </row>
    <row r="268" spans="1:5" ht="15" customHeight="1" x14ac:dyDescent="0.45">
      <c r="A268" s="21"/>
      <c r="B268" s="8" t="s">
        <v>25</v>
      </c>
      <c r="C268" s="2">
        <v>0</v>
      </c>
      <c r="D268" s="2">
        <v>0</v>
      </c>
      <c r="E268" s="2">
        <v>0</v>
      </c>
    </row>
    <row r="269" spans="1:5" x14ac:dyDescent="0.45">
      <c r="A269" s="21"/>
      <c r="B269" s="8" t="s">
        <v>26</v>
      </c>
      <c r="C269" s="2">
        <v>1</v>
      </c>
      <c r="D269" s="2">
        <v>1</v>
      </c>
      <c r="E269" s="2">
        <v>1</v>
      </c>
    </row>
    <row r="270" spans="1:5" x14ac:dyDescent="0.45">
      <c r="A270" s="21"/>
      <c r="B270" s="8" t="s">
        <v>27</v>
      </c>
      <c r="C270" s="2">
        <v>0</v>
      </c>
      <c r="D270" s="2">
        <v>0</v>
      </c>
      <c r="E270" s="2">
        <v>1</v>
      </c>
    </row>
    <row r="271" spans="1:5" ht="29.25" customHeight="1" x14ac:dyDescent="0.45">
      <c r="A271" s="21"/>
      <c r="B271" s="8" t="s">
        <v>28</v>
      </c>
      <c r="C271" s="2">
        <v>3</v>
      </c>
      <c r="D271" s="2">
        <v>7</v>
      </c>
      <c r="E271" s="2">
        <v>0</v>
      </c>
    </row>
    <row r="272" spans="1:5" x14ac:dyDescent="0.45">
      <c r="A272" s="21"/>
      <c r="B272" s="8" t="s">
        <v>29</v>
      </c>
      <c r="C272" s="2">
        <v>7</v>
      </c>
      <c r="D272" s="2">
        <v>0</v>
      </c>
      <c r="E272" s="2">
        <v>0</v>
      </c>
    </row>
    <row r="273" spans="1:5" x14ac:dyDescent="0.45">
      <c r="A273" s="21"/>
      <c r="B273" s="8" t="s">
        <v>30</v>
      </c>
      <c r="C273" s="2">
        <v>0</v>
      </c>
      <c r="D273" s="2">
        <v>5</v>
      </c>
      <c r="E273" s="2">
        <v>0</v>
      </c>
    </row>
    <row r="274" spans="1:5" ht="15" customHeight="1" x14ac:dyDescent="0.45">
      <c r="A274" s="21"/>
      <c r="B274" s="8" t="s">
        <v>31</v>
      </c>
      <c r="C274" s="2">
        <v>0</v>
      </c>
      <c r="D274" s="2">
        <v>0</v>
      </c>
      <c r="E274" s="2">
        <v>10</v>
      </c>
    </row>
    <row r="275" spans="1:5" ht="15" customHeight="1" x14ac:dyDescent="0.45">
      <c r="A275" s="21"/>
      <c r="B275" s="8" t="s">
        <v>32</v>
      </c>
      <c r="C275" s="2">
        <v>4</v>
      </c>
      <c r="D275" s="2">
        <v>2</v>
      </c>
      <c r="E275" s="2">
        <v>8</v>
      </c>
    </row>
    <row r="276" spans="1:5" ht="15" customHeight="1" x14ac:dyDescent="0.45">
      <c r="A276" s="21"/>
      <c r="B276" s="8" t="s">
        <v>33</v>
      </c>
      <c r="C276" s="2">
        <v>9</v>
      </c>
      <c r="D276" s="2">
        <v>12</v>
      </c>
      <c r="E276" s="2">
        <v>4</v>
      </c>
    </row>
    <row r="277" spans="1:5" ht="15" customHeight="1" x14ac:dyDescent="0.45">
      <c r="A277" s="21"/>
      <c r="B277" s="8" t="s">
        <v>34</v>
      </c>
      <c r="C277" s="2">
        <v>0</v>
      </c>
      <c r="D277" s="2">
        <v>0</v>
      </c>
      <c r="E277" s="2">
        <v>0</v>
      </c>
    </row>
    <row r="278" spans="1:5" x14ac:dyDescent="0.45">
      <c r="A278" s="21"/>
      <c r="B278" s="9" t="s">
        <v>35</v>
      </c>
      <c r="C278" s="2">
        <v>0</v>
      </c>
      <c r="D278" s="2">
        <v>0</v>
      </c>
      <c r="E278" s="2">
        <v>1</v>
      </c>
    </row>
    <row r="279" spans="1:5" ht="15" customHeight="1" x14ac:dyDescent="0.45">
      <c r="A279" s="22"/>
      <c r="B279" s="4" t="s">
        <v>20</v>
      </c>
      <c r="C279" s="3">
        <f>SUM(C261:C278)</f>
        <v>38</v>
      </c>
      <c r="D279" s="3">
        <f t="shared" ref="D279" si="10">SUM(D261:D278)</f>
        <v>38</v>
      </c>
      <c r="E279" s="3">
        <f t="shared" ref="E279" si="11">SUM(E261:E278)</f>
        <v>34</v>
      </c>
    </row>
    <row r="280" spans="1:5" ht="15" customHeight="1" x14ac:dyDescent="0.45">
      <c r="A280" s="28" t="s">
        <v>21</v>
      </c>
      <c r="B280" s="13" t="s">
        <v>16</v>
      </c>
      <c r="C280" s="14">
        <f>C6+C26+C46+C66+C86+C106+C125+C145+C165+C185+C204+C223+C242+C261</f>
        <v>0</v>
      </c>
      <c r="D280" s="14">
        <f>D6+D26+D46+D66+D86+D106+D125+D145+D165+D185+D204+D223+D242+D261</f>
        <v>0</v>
      </c>
      <c r="E280" s="14">
        <f>E6+E26+E46+E66+E86+E106+E125+E145+E165+E185+E204+E223+E242+E261</f>
        <v>229</v>
      </c>
    </row>
    <row r="281" spans="1:5" ht="15" customHeight="1" x14ac:dyDescent="0.45">
      <c r="A281" s="29"/>
      <c r="B281" s="15" t="s">
        <v>17</v>
      </c>
      <c r="C281" s="14">
        <f>C7+C27+C47+C67+C87+C107+C126+C146+C166+C186+C205+C224+C243+C262</f>
        <v>47</v>
      </c>
      <c r="D281" s="14">
        <f>D7+D27+D47+D67+D87+D107+D126+D146+D166+D186+D205+D224+D243+D262</f>
        <v>0</v>
      </c>
      <c r="E281" s="14">
        <f>E7+E27+E47+E67+E87+E107+E126+E146+E166+E186+E205+E224+E243+E262</f>
        <v>0</v>
      </c>
    </row>
    <row r="282" spans="1:5" ht="15" customHeight="1" x14ac:dyDescent="0.45">
      <c r="A282" s="29"/>
      <c r="B282" s="15" t="s">
        <v>18</v>
      </c>
      <c r="C282" s="14">
        <f>C8+C28+C48+C68+C88+C108+C127+C147+C167+C187+C206+C225+C244+C263</f>
        <v>0</v>
      </c>
      <c r="D282" s="14">
        <f>D8+D28+D48+D68+D88+D108+D127+D147+D167+D187+D206+D225+D244+D263</f>
        <v>0</v>
      </c>
      <c r="E282" s="14">
        <f>E8+E28+E48+E68+E88+E108+E127+E147+E167+E187+E206+E225+E244+E263</f>
        <v>3</v>
      </c>
    </row>
    <row r="283" spans="1:5" ht="15" customHeight="1" x14ac:dyDescent="0.45">
      <c r="A283" s="29"/>
      <c r="B283" s="15" t="s">
        <v>19</v>
      </c>
      <c r="C283" s="14">
        <f>C9+C29+C49+C69+C89+C109+C128+C148+C168+C188+C207+C226+C245+C264</f>
        <v>10</v>
      </c>
      <c r="D283" s="14">
        <f>D9+D29+D49+D69+D89+D109+D128+D148+D168+D188+D207+D226+D245+D264</f>
        <v>17</v>
      </c>
      <c r="E283" s="14">
        <f>E9+E29+E49+E69+E89+E109+E128+E148+E168+E188+E207+E226+E245+E264</f>
        <v>16</v>
      </c>
    </row>
    <row r="284" spans="1:5" ht="15" customHeight="1" x14ac:dyDescent="0.45">
      <c r="A284" s="29"/>
      <c r="B284" s="16" t="s">
        <v>22</v>
      </c>
      <c r="C284" s="14">
        <f>C10+C30+C50+C70+C90+C110+C129+C149+C169+C189+C208+C227+C246+C265</f>
        <v>14</v>
      </c>
      <c r="D284" s="14">
        <f>D10+D30+D50+D70+D90+D110+D129+D149+D169+D189+D208+D227+D246+D265</f>
        <v>14</v>
      </c>
      <c r="E284" s="14">
        <f>E10+E30+E50+E70+E90+E110+E129+E149+E169+E189+E208+E227+E246+E265</f>
        <v>42</v>
      </c>
    </row>
    <row r="285" spans="1:5" ht="15" customHeight="1" x14ac:dyDescent="0.45">
      <c r="A285" s="29"/>
      <c r="B285" s="18" t="s">
        <v>23</v>
      </c>
      <c r="C285" s="19">
        <f>C11+C31+C51+C71+C91+C111+C130+C150+C170+C190+C209+C228+C247+C266</f>
        <v>185</v>
      </c>
      <c r="D285" s="19">
        <f>D11+D31+D51+D71+D91+D111+D130+D150+D170+D190+D209+D228+D247+D266</f>
        <v>110</v>
      </c>
      <c r="E285" s="19">
        <f>E11+E31+E51+E71+E91+E111+E130+E150+E170+E190+E209+E228+E247+E266</f>
        <v>24</v>
      </c>
    </row>
    <row r="286" spans="1:5" ht="15" customHeight="1" x14ac:dyDescent="0.45">
      <c r="A286" s="29"/>
      <c r="B286" s="17" t="s">
        <v>24</v>
      </c>
      <c r="C286" s="14">
        <f>C12+C32+C52+C72+C92+C112+C131+C151+C171+C191+C210+C229+C248+C267</f>
        <v>13</v>
      </c>
      <c r="D286" s="14">
        <f>D12+D32+D52+D72+D92+D112+D131+D151+D171+D191+D210+D229+D248+D267</f>
        <v>12</v>
      </c>
      <c r="E286" s="14">
        <f>E12+E32+E52+E72+E92+E112+E131+E151+E171+E191+E210+E229+E248+E267</f>
        <v>27</v>
      </c>
    </row>
    <row r="287" spans="1:5" ht="15" customHeight="1" x14ac:dyDescent="0.45">
      <c r="A287" s="29"/>
      <c r="B287" s="17" t="s">
        <v>25</v>
      </c>
      <c r="C287" s="14">
        <f>C13+C33+C53+C73+C93+C113+C132+C152+C172+C192+C211+C230+C249+C268</f>
        <v>32</v>
      </c>
      <c r="D287" s="14">
        <f>D13+D33+D53+D73+D93+D113+D132+D152+D172+D192+D211+D230+D249+D268</f>
        <v>28</v>
      </c>
      <c r="E287" s="14">
        <f>E13+E33+E53+E73+E93+E113+E132+E152+E172+E192+E211+E230+E249+E268</f>
        <v>15</v>
      </c>
    </row>
    <row r="288" spans="1:5" x14ac:dyDescent="0.45">
      <c r="A288" s="29"/>
      <c r="B288" s="17" t="s">
        <v>26</v>
      </c>
      <c r="C288" s="14">
        <f>C14+C34+C54+C74+C94+C114+C133+C153+C173+C193+C212+C231+C250+C269</f>
        <v>12</v>
      </c>
      <c r="D288" s="14">
        <f>D14+D34+D54+D74+D94+D114+D133+D153+D173+D193+D212+D231+D250+D269</f>
        <v>13</v>
      </c>
      <c r="E288" s="14">
        <f>E14+E34+E54+E74+E94+E114+E133+E153+E173+E193+E212+E231+E250+E269</f>
        <v>8</v>
      </c>
    </row>
    <row r="289" spans="1:5" x14ac:dyDescent="0.45">
      <c r="A289" s="29"/>
      <c r="B289" s="17" t="s">
        <v>27</v>
      </c>
      <c r="C289" s="14">
        <f>C15+C35+C55+C75+C95+C115+C134+C154+C174+C194+C213+C232+C251+C270</f>
        <v>0</v>
      </c>
      <c r="D289" s="14">
        <f>D15+D35+D55+D75+D95+D115+D134+D154+D174+D194+D213+D232+D251+D270</f>
        <v>0</v>
      </c>
      <c r="E289" s="14">
        <f>E15+E35+E55+E75+E95+E115+E134+E154+E174+E194+E213+E232+E251+E270</f>
        <v>4</v>
      </c>
    </row>
    <row r="290" spans="1:5" ht="29.25" customHeight="1" x14ac:dyDescent="0.45">
      <c r="A290" s="29"/>
      <c r="B290" s="17" t="s">
        <v>28</v>
      </c>
      <c r="C290" s="14">
        <f>C16+C36+C56+C76+C96+C116+C135+C155+C175+C195+C214+C233+C252+C271</f>
        <v>78</v>
      </c>
      <c r="D290" s="14">
        <f>D16+D36+D56+D76+D96+D116+D135+D155+D175+D195+D214+D233+D252+D271</f>
        <v>96</v>
      </c>
      <c r="E290" s="14">
        <f>E16+E36+E56+E76+E96+E116+E135+E155+E175+E195+E214+E233+E252+E271</f>
        <v>0</v>
      </c>
    </row>
    <row r="291" spans="1:5" x14ac:dyDescent="0.45">
      <c r="A291" s="29"/>
      <c r="B291" s="17" t="s">
        <v>29</v>
      </c>
      <c r="C291" s="14">
        <f>C17+C37+C57+C77+C97+C117+C136+C156+C176+C196+C215+C234+C253+C272</f>
        <v>13</v>
      </c>
      <c r="D291" s="14">
        <f>D17+D37+D57+D77+D97+D117+D136+D156+D176+D196+D215+D234+D253+D272</f>
        <v>6</v>
      </c>
      <c r="E291" s="14">
        <f>E17+E37+E57+E77+E97+E117+E136+E156+E176+E196+E215+E234+E253+E272</f>
        <v>0</v>
      </c>
    </row>
    <row r="292" spans="1:5" x14ac:dyDescent="0.45">
      <c r="A292" s="29"/>
      <c r="B292" s="18" t="s">
        <v>30</v>
      </c>
      <c r="C292" s="19">
        <f>C18+C38+C58+C78+C98+C118+C137+C157+C177+C197+C216+C235+C254+C273</f>
        <v>0</v>
      </c>
      <c r="D292" s="19">
        <f>D18+D38+D58+D78+D98+D118+D137+D157+D177+D197+D216+D235+D254+D273</f>
        <v>6</v>
      </c>
      <c r="E292" s="19">
        <f>E18+E38+E58+E78+E98+E118+E137+E157+E177+E197+E216+E235+E254+E273</f>
        <v>0</v>
      </c>
    </row>
    <row r="293" spans="1:5" ht="15" customHeight="1" x14ac:dyDescent="0.45">
      <c r="A293" s="29"/>
      <c r="B293" s="18" t="s">
        <v>31</v>
      </c>
      <c r="C293" s="19">
        <f>C19+C39+C59+C79+C99+C119+C138+C158+C178+C198+C217+C236+C255+C274</f>
        <v>0</v>
      </c>
      <c r="D293" s="19">
        <f>D19+D39+D59+D79+D99+D119+D138+D158+D178+D198+D217+D236+D255+D274</f>
        <v>0</v>
      </c>
      <c r="E293" s="19">
        <f>E19+E39+E59+E79+E99+E119+E138+E158+E178+E198+E217+E236+E255+E274</f>
        <v>18</v>
      </c>
    </row>
    <row r="294" spans="1:5" ht="15" customHeight="1" x14ac:dyDescent="0.45">
      <c r="A294" s="29"/>
      <c r="B294" s="18" t="s">
        <v>32</v>
      </c>
      <c r="C294" s="19">
        <f>C20+C40+C60+C80+C100+C120+C139+C159+C179+C199+C218+C237+C256+C275</f>
        <v>33</v>
      </c>
      <c r="D294" s="19">
        <f>D20+D40+D60+D80+D100+D120+D139+D159+D179+D199+D218+D237+D256+D275</f>
        <v>15</v>
      </c>
      <c r="E294" s="19">
        <f>E20+E40+E60+E80+E100+E120+E139+E159+E179+E199+E218+E237+E256+E275</f>
        <v>102</v>
      </c>
    </row>
    <row r="295" spans="1:5" ht="15" customHeight="1" x14ac:dyDescent="0.45">
      <c r="A295" s="29"/>
      <c r="B295" s="17" t="s">
        <v>33</v>
      </c>
      <c r="C295" s="14">
        <f>C21+C41+C61+C81+C101+C121+C140+C160+C180+C200+C219+C238+C257+C276</f>
        <v>76</v>
      </c>
      <c r="D295" s="14">
        <f>D21+D41+D61+D81+D101+D121+D140+D160+D180+D200+D219+D238+D257+D276</f>
        <v>88</v>
      </c>
      <c r="E295" s="14">
        <f>E21+E41+E61+E81+E101+E121+E140+E160+E180+E200+E219+E238+E257+E276</f>
        <v>40</v>
      </c>
    </row>
    <row r="296" spans="1:5" ht="15" customHeight="1" x14ac:dyDescent="0.45">
      <c r="A296" s="29"/>
      <c r="B296" s="18" t="s">
        <v>34</v>
      </c>
      <c r="C296" s="19">
        <f>C22+C42+C62+C82+C102+C122+C141+C161+C181+C201+C220+C239+C258+C277</f>
        <v>21</v>
      </c>
      <c r="D296" s="19">
        <f>D22+D42+D62+D82+D102+D122+D141+D161+D181+D201+D220+D239+D258+D277</f>
        <v>24</v>
      </c>
      <c r="E296" s="19">
        <f>E22+E42+E62+E82+E102+E122+E141+E161+E181+E201+E220+E239+E258+E277</f>
        <v>11</v>
      </c>
    </row>
    <row r="297" spans="1:5" x14ac:dyDescent="0.45">
      <c r="A297" s="29"/>
      <c r="B297" s="36" t="s">
        <v>35</v>
      </c>
      <c r="C297" s="19">
        <f>C23+C43+C63+C83+C103+C123+C142+C162+C182+C202+C221+C240+C259+C278</f>
        <v>1</v>
      </c>
      <c r="D297" s="19">
        <f>D23+D43+D63+D83+D103+D123+D142+D162+D182+D202+D221+D240+D259+D278</f>
        <v>1</v>
      </c>
      <c r="E297" s="19">
        <f>E23+E43+E63+E83+E103+E123+E142+E162+E182+E202+E221+E240+E259+E278</f>
        <v>3</v>
      </c>
    </row>
    <row r="298" spans="1:5" x14ac:dyDescent="0.45">
      <c r="A298" s="29"/>
      <c r="B298" s="38" t="s">
        <v>37</v>
      </c>
      <c r="C298" s="39">
        <f>C24+C44+C64+C84+C104+C143+C163+C183</f>
        <v>0</v>
      </c>
      <c r="D298" s="39">
        <f>D24+D44+D64+D84+D104+D143+D163+D183</f>
        <v>0</v>
      </c>
      <c r="E298" s="39">
        <f>E24+E44+E64+E84+E104+E143+E163+E183</f>
        <v>21</v>
      </c>
    </row>
    <row r="299" spans="1:5" ht="15" customHeight="1" x14ac:dyDescent="0.45">
      <c r="A299" s="30"/>
      <c r="B299" s="4" t="s">
        <v>20</v>
      </c>
      <c r="C299" s="3">
        <f>C25+C45+C65+C85+C105+C124+C144+C164+C184+C203+C222+C241+C260+C279</f>
        <v>535</v>
      </c>
      <c r="D299" s="3">
        <f>D25+D45+D65+D85+D105+D124+D144+D164+D184+D203+D222+D241+D260+D279</f>
        <v>430</v>
      </c>
      <c r="E299" s="3">
        <f>E25+E45+E65+E85+E105+E124+E144+E164+E184+E203+E222+E241+E260+E279</f>
        <v>563</v>
      </c>
    </row>
    <row r="302" spans="1:5" x14ac:dyDescent="0.45">
      <c r="C302" s="37">
        <f>SUM(C280:C298)</f>
        <v>535</v>
      </c>
      <c r="D302" s="37">
        <f t="shared" ref="D302:E302" si="12">SUM(D280:D298)</f>
        <v>430</v>
      </c>
      <c r="E302" s="37">
        <f t="shared" si="12"/>
        <v>563</v>
      </c>
    </row>
  </sheetData>
  <mergeCells count="20">
    <mergeCell ref="A261:A279"/>
    <mergeCell ref="A280:A299"/>
    <mergeCell ref="A185:A203"/>
    <mergeCell ref="A106:A124"/>
    <mergeCell ref="A204:A222"/>
    <mergeCell ref="A223:A241"/>
    <mergeCell ref="A242:A260"/>
    <mergeCell ref="A145:A164"/>
    <mergeCell ref="A165:A184"/>
    <mergeCell ref="A1:E1"/>
    <mergeCell ref="A2:E2"/>
    <mergeCell ref="A4:A5"/>
    <mergeCell ref="C4:E4"/>
    <mergeCell ref="B4:B5"/>
    <mergeCell ref="A6:A25"/>
    <mergeCell ref="A125:A144"/>
    <mergeCell ref="A26:A45"/>
    <mergeCell ref="A46:A65"/>
    <mergeCell ref="A66:A85"/>
    <mergeCell ref="A86:A10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2021-08-25T05:00:55Z</dcterms:created>
  <dcterms:modified xsi:type="dcterms:W3CDTF">2021-09-01T02:34:40Z</dcterms:modified>
</cp:coreProperties>
</file>