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kte\RT\"/>
    </mc:Choice>
  </mc:AlternateContent>
  <xr:revisionPtr revIDLastSave="0" documentId="13_ncr:1_{0BD15BF5-AFAE-43F9-B96E-B0FA171B4C2E}" xr6:coauthVersionLast="47" xr6:coauthVersionMax="47" xr10:uidLastSave="{00000000-0000-0000-0000-000000000000}"/>
  <bookViews>
    <workbookView xWindow="17970" yWindow="0" windowWidth="19400" windowHeight="14690" xr2:uid="{68E05575-956C-4476-BC27-0111475526C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" i="1" l="1"/>
  <c r="G14" i="1"/>
  <c r="G15" i="1"/>
  <c r="G13" i="1"/>
  <c r="G11" i="1"/>
  <c r="G10" i="1"/>
  <c r="K16" i="1"/>
  <c r="K12" i="1"/>
  <c r="F14" i="1"/>
  <c r="F15" i="1"/>
  <c r="F13" i="1"/>
  <c r="F11" i="1"/>
  <c r="F10" i="1"/>
  <c r="L16" i="1"/>
  <c r="L12" i="1"/>
  <c r="O17" i="1" l="1"/>
</calcChain>
</file>

<file path=xl/sharedStrings.xml><?xml version="1.0" encoding="utf-8"?>
<sst xmlns="http://schemas.openxmlformats.org/spreadsheetml/2006/main" count="14" uniqueCount="7">
  <si>
    <t>Index</t>
  </si>
  <si>
    <t>it</t>
  </si>
  <si>
    <t>Value</t>
  </si>
  <si>
    <t>Node</t>
  </si>
  <si>
    <t>Weight</t>
  </si>
  <si>
    <t>W-Relative</t>
  </si>
  <si>
    <t>W-Global-Rel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</si>
</sst>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30151-D16C-4695-9DD0-F59A04305109}">
  <dimension ref="B3:O20"/>
  <sheetViews>
    <sheetView tabSelected="1" workbookViewId="0">
      <selection activeCell="L21" sqref="L21"/>
    </sheetView>
  </sheetViews>
  <sheetFormatPr baseColWidth="10" defaultRowHeight="14.5" x14ac:dyDescent="0.35"/>
  <cols>
    <col min="7" max="7" width="11.453125" bestFit="1" customWidth="1"/>
  </cols>
  <sheetData>
    <row r="3" spans="2:15" x14ac:dyDescent="0.35">
      <c r="D3" t="s">
        <v>0</v>
      </c>
    </row>
    <row r="4" spans="2:15" x14ac:dyDescent="0.35">
      <c r="B4" t="s">
        <v>1</v>
      </c>
      <c r="D4">
        <v>1</v>
      </c>
    </row>
    <row r="5" spans="2:15" x14ac:dyDescent="0.35">
      <c r="D5">
        <v>11</v>
      </c>
      <c r="H5">
        <v>12</v>
      </c>
    </row>
    <row r="6" spans="2:15" x14ac:dyDescent="0.35">
      <c r="D6">
        <v>111</v>
      </c>
      <c r="E6">
        <v>112</v>
      </c>
      <c r="H6">
        <v>121</v>
      </c>
      <c r="I6">
        <v>122</v>
      </c>
    </row>
    <row r="9" spans="2:15" x14ac:dyDescent="0.35">
      <c r="D9" t="s">
        <v>3</v>
      </c>
      <c r="E9" t="s">
        <v>4</v>
      </c>
      <c r="F9" t="s">
        <v>5</v>
      </c>
      <c r="G9" t="s">
        <v>6</v>
      </c>
      <c r="H9" t="s">
        <v>2</v>
      </c>
    </row>
    <row r="10" spans="2:15" x14ac:dyDescent="0.35">
      <c r="D10">
        <v>111</v>
      </c>
      <c r="E10">
        <v>1</v>
      </c>
      <c r="F10">
        <f>E10/SUM($E$10:$E$11)</f>
        <v>0.2</v>
      </c>
      <c r="G10">
        <f>F10*$K$12</f>
        <v>0.12</v>
      </c>
      <c r="H10">
        <v>0.5</v>
      </c>
    </row>
    <row r="11" spans="2:15" x14ac:dyDescent="0.35">
      <c r="D11">
        <v>112</v>
      </c>
      <c r="E11">
        <v>4</v>
      </c>
      <c r="F11">
        <f>E11/SUM($E$10:$E$11)</f>
        <v>0.8</v>
      </c>
      <c r="G11">
        <f>F11*$K$12</f>
        <v>0.48</v>
      </c>
      <c r="H11">
        <v>2</v>
      </c>
      <c r="I11" t="s">
        <v>3</v>
      </c>
      <c r="J11" t="s">
        <v>4</v>
      </c>
      <c r="K11" t="s">
        <v>5</v>
      </c>
      <c r="L11" t="s">
        <v>2</v>
      </c>
    </row>
    <row r="12" spans="2:15" x14ac:dyDescent="0.35">
      <c r="I12">
        <v>11</v>
      </c>
      <c r="J12">
        <v>6</v>
      </c>
      <c r="K12">
        <f>J12/SUM($J$12:$J$16)</f>
        <v>0.6</v>
      </c>
      <c r="L12">
        <f>(E11*H11+E10*H10 )/(E10+E11)</f>
        <v>1.7</v>
      </c>
    </row>
    <row r="13" spans="2:15" x14ac:dyDescent="0.35">
      <c r="D13">
        <v>121</v>
      </c>
      <c r="E13">
        <v>3</v>
      </c>
      <c r="F13">
        <f>E13/SUM($E$13:$E$15)</f>
        <v>0.33333333333333331</v>
      </c>
      <c r="G13">
        <f>F13*$K$16</f>
        <v>0.13333333333333333</v>
      </c>
      <c r="H13">
        <v>2</v>
      </c>
    </row>
    <row r="14" spans="2:15" x14ac:dyDescent="0.35">
      <c r="D14">
        <v>122</v>
      </c>
      <c r="E14">
        <v>5</v>
      </c>
      <c r="F14">
        <f t="shared" ref="F14:F15" si="0">E14/SUM($E$13:$E$15)</f>
        <v>0.55555555555555558</v>
      </c>
      <c r="G14">
        <f t="shared" ref="G14:G15" si="1">F14*$K$16</f>
        <v>0.22222222222222224</v>
      </c>
      <c r="H14">
        <v>4</v>
      </c>
    </row>
    <row r="15" spans="2:15" x14ac:dyDescent="0.35">
      <c r="D15">
        <v>123</v>
      </c>
      <c r="E15">
        <v>1</v>
      </c>
      <c r="F15">
        <f t="shared" si="0"/>
        <v>0.1111111111111111</v>
      </c>
      <c r="G15">
        <f t="shared" si="1"/>
        <v>4.4444444444444446E-2</v>
      </c>
      <c r="H15">
        <v>3</v>
      </c>
    </row>
    <row r="16" spans="2:15" x14ac:dyDescent="0.35">
      <c r="I16">
        <v>12</v>
      </c>
      <c r="J16">
        <v>4</v>
      </c>
      <c r="K16">
        <f>J16/SUM($J$12:$J$16)</f>
        <v>0.4</v>
      </c>
      <c r="L16">
        <f>(E14*H14+E13*H13+E15*H15 )/(E13+E14+E15)</f>
        <v>3.2222222222222223</v>
      </c>
      <c r="M16" t="s">
        <v>3</v>
      </c>
      <c r="N16" t="s">
        <v>4</v>
      </c>
      <c r="O16" t="s">
        <v>2</v>
      </c>
    </row>
    <row r="17" spans="13:15" x14ac:dyDescent="0.35">
      <c r="M17">
        <v>1</v>
      </c>
      <c r="N17">
        <v>1</v>
      </c>
      <c r="O17" s="1">
        <f>(J12*L12+J16*L16)/(J12+J16)</f>
        <v>2.3088888888888888</v>
      </c>
    </row>
    <row r="18" spans="13:15" x14ac:dyDescent="0.35">
      <c r="O18" s="1"/>
    </row>
    <row r="19" spans="13:15" x14ac:dyDescent="0.35">
      <c r="O19" s="1"/>
    </row>
    <row r="20" spans="13:15" x14ac:dyDescent="0.35">
      <c r="O20" s="1">
        <f>(G10*H10+G11*H11+G13*H13+G14*H14+G15*H15) /SUM(G10:G15)</f>
        <v>2.3088888888888892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 Goerne</dc:creator>
  <cp:lastModifiedBy>Lorenz Goerne</cp:lastModifiedBy>
  <dcterms:created xsi:type="dcterms:W3CDTF">2024-02-14T14:22:16Z</dcterms:created>
  <dcterms:modified xsi:type="dcterms:W3CDTF">2024-02-14T14:54:24Z</dcterms:modified>
</cp:coreProperties>
</file>