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exandre Silva\Downloads\"/>
    </mc:Choice>
  </mc:AlternateContent>
  <bookViews>
    <workbookView xWindow="0" yWindow="0" windowWidth="19200" windowHeight="6950"/>
  </bookViews>
  <sheets>
    <sheet name="Performance Attributio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D7" i="1"/>
  <c r="E7" i="1"/>
  <c r="H3" i="1"/>
  <c r="I3" i="1"/>
  <c r="F3" i="1"/>
  <c r="G3" i="1"/>
  <c r="H6" i="1"/>
  <c r="I6" i="1"/>
  <c r="F6" i="1"/>
  <c r="G6" i="1"/>
  <c r="H5" i="1"/>
  <c r="I5" i="1"/>
  <c r="F5" i="1"/>
  <c r="G5" i="1"/>
  <c r="H4" i="1"/>
  <c r="I4" i="1"/>
  <c r="F4" i="1"/>
  <c r="G4" i="1"/>
  <c r="G7" i="1"/>
  <c r="D10" i="1"/>
  <c r="I7" i="1"/>
  <c r="D11" i="1"/>
  <c r="D12" i="1"/>
</calcChain>
</file>

<file path=xl/sharedStrings.xml><?xml version="1.0" encoding="utf-8"?>
<sst xmlns="http://schemas.openxmlformats.org/spreadsheetml/2006/main" count="24" uniqueCount="19">
  <si>
    <t>Weight</t>
  </si>
  <si>
    <t>Return</t>
  </si>
  <si>
    <t>Asset Allocation</t>
  </si>
  <si>
    <t>Security Selection</t>
  </si>
  <si>
    <t>Asset Class</t>
  </si>
  <si>
    <t>P</t>
  </si>
  <si>
    <t>B</t>
  </si>
  <si>
    <t>Active Weight</t>
  </si>
  <si>
    <t>Attribution</t>
  </si>
  <si>
    <t>Excess Performance</t>
  </si>
  <si>
    <t>Total Return</t>
  </si>
  <si>
    <t>Total Return Difference</t>
  </si>
  <si>
    <t>Attributed to asset allocation</t>
  </si>
  <si>
    <t>Attributed to security selection</t>
  </si>
  <si>
    <t>Total Attribution</t>
  </si>
  <si>
    <t>UK</t>
  </si>
  <si>
    <t>Germany</t>
  </si>
  <si>
    <t>US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</si>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</sst>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10" fontId="0" fillId="0" borderId="0" xfId="0" applyNumberFormat="1"/>
    <xf numFmtId="10" fontId="0" fillId="0" borderId="1" xfId="0" applyNumberFormat="1" applyBorder="1"/>
    <xf numFmtId="10" fontId="0" fillId="0" borderId="0" xfId="1" applyNumberFormat="1" applyFont="1"/>
    <xf numFmtId="10" fontId="0" fillId="0" borderId="0" xfId="0" applyNumberFormat="1" applyBorder="1"/>
    <xf numFmtId="10" fontId="0" fillId="0" borderId="1" xfId="1" applyNumberFormat="1" applyFont="1" applyBorder="1"/>
    <xf numFmtId="0" fontId="2" fillId="0" borderId="0" xfId="0" applyFont="1" applyBorder="1"/>
    <xf numFmtId="10" fontId="0" fillId="0" borderId="0" xfId="0" applyNumberFormat="1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4" sqref="F14"/>
    </sheetView>
  </sheetViews>
  <sheetFormatPr defaultColWidth="8.81640625" defaultRowHeight="14.5" x14ac:dyDescent="0.35"/>
  <cols>
    <col min="1" max="1" width="14" customWidth="1"/>
    <col min="6" max="9" width="19.36328125" customWidth="1"/>
  </cols>
  <sheetData>
    <row r="1" spans="1:10" x14ac:dyDescent="0.35">
      <c r="B1" s="1" t="s">
        <v>0</v>
      </c>
      <c r="C1" s="1" t="s">
        <v>0</v>
      </c>
      <c r="D1" s="1" t="s">
        <v>1</v>
      </c>
      <c r="E1" s="1" t="s">
        <v>1</v>
      </c>
      <c r="F1" s="12" t="s">
        <v>2</v>
      </c>
      <c r="G1" s="12"/>
      <c r="H1" s="12" t="s">
        <v>3</v>
      </c>
      <c r="I1" s="13"/>
    </row>
    <row r="2" spans="1:10" x14ac:dyDescent="0.35">
      <c r="A2" s="2" t="s">
        <v>4</v>
      </c>
      <c r="B2" s="2" t="s">
        <v>5</v>
      </c>
      <c r="C2" s="2" t="s">
        <v>6</v>
      </c>
      <c r="D2" s="2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3" t="s">
        <v>8</v>
      </c>
    </row>
    <row r="3" spans="1:10" x14ac:dyDescent="0.35">
      <c r="A3" s="10" t="s">
        <v>15</v>
      </c>
      <c r="B3" s="11">
        <v>0.25</v>
      </c>
      <c r="C3" s="11">
        <v>0.15</v>
      </c>
      <c r="D3" s="11">
        <v>0.12</v>
      </c>
      <c r="E3" s="11">
        <v>0.2</v>
      </c>
      <c r="F3" s="5">
        <f>B3-C3</f>
        <v>0.1</v>
      </c>
      <c r="G3" s="7">
        <f>F3*E3</f>
        <v>2.0000000000000004E-2</v>
      </c>
      <c r="H3" s="7">
        <f>D3-E3</f>
        <v>-8.0000000000000016E-2</v>
      </c>
      <c r="I3" s="7">
        <f>B3*H3</f>
        <v>-2.0000000000000004E-2</v>
      </c>
      <c r="J3" s="7"/>
    </row>
    <row r="4" spans="1:10" x14ac:dyDescent="0.35">
      <c r="A4" s="1" t="s">
        <v>16</v>
      </c>
      <c r="B4" s="5">
        <v>0.2</v>
      </c>
      <c r="C4" s="5">
        <v>0.1</v>
      </c>
      <c r="D4" s="5">
        <v>0.15</v>
      </c>
      <c r="E4" s="5">
        <v>0.15</v>
      </c>
      <c r="F4" s="5">
        <f>B4-C4</f>
        <v>0.1</v>
      </c>
      <c r="G4" s="7">
        <f>F4*E4</f>
        <v>1.4999999999999999E-2</v>
      </c>
      <c r="H4" s="7">
        <f>D4-E4</f>
        <v>0</v>
      </c>
      <c r="I4" s="7">
        <f>B4*H4</f>
        <v>0</v>
      </c>
    </row>
    <row r="5" spans="1:10" x14ac:dyDescent="0.35">
      <c r="A5" s="1" t="s">
        <v>17</v>
      </c>
      <c r="B5" s="5">
        <v>0.45</v>
      </c>
      <c r="C5" s="5">
        <v>0.5</v>
      </c>
      <c r="D5" s="5">
        <v>0.14000000000000001</v>
      </c>
      <c r="E5" s="5">
        <v>0.1</v>
      </c>
      <c r="F5" s="5">
        <f t="shared" ref="F5:F6" si="0">B5-C5</f>
        <v>-4.9999999999999989E-2</v>
      </c>
      <c r="G5" s="7">
        <f t="shared" ref="G5:G6" si="1">F5*E5</f>
        <v>-4.9999999999999992E-3</v>
      </c>
      <c r="H5" s="7">
        <f t="shared" ref="H5:H6" si="2">D5-E5</f>
        <v>4.0000000000000008E-2</v>
      </c>
      <c r="I5" s="7">
        <f t="shared" ref="I5:I6" si="3">B5*H5</f>
        <v>1.8000000000000006E-2</v>
      </c>
    </row>
    <row r="6" spans="1:10" x14ac:dyDescent="0.35">
      <c r="A6" s="1" t="s">
        <v>18</v>
      </c>
      <c r="B6" s="5">
        <v>0.1</v>
      </c>
      <c r="C6" s="5">
        <v>0.25</v>
      </c>
      <c r="D6" s="6">
        <v>0.12</v>
      </c>
      <c r="E6" s="6">
        <v>0.05</v>
      </c>
      <c r="F6" s="8">
        <f t="shared" si="0"/>
        <v>-0.15</v>
      </c>
      <c r="G6" s="9">
        <f t="shared" si="1"/>
        <v>-7.4999999999999997E-3</v>
      </c>
      <c r="H6" s="7">
        <f t="shared" si="2"/>
        <v>6.9999999999999993E-2</v>
      </c>
      <c r="I6" s="9">
        <f t="shared" si="3"/>
        <v>6.9999999999999993E-3</v>
      </c>
    </row>
    <row r="7" spans="1:10" x14ac:dyDescent="0.35">
      <c r="C7" s="4" t="s">
        <v>10</v>
      </c>
      <c r="D7" s="7">
        <f>SUMPRODUCT(B3:B6,D3:D6)</f>
        <v>0.13500000000000001</v>
      </c>
      <c r="E7" s="7">
        <f>SUMPRODUCT(C3:C6,E3:E6)</f>
        <v>0.1075</v>
      </c>
      <c r="F7" s="7"/>
      <c r="G7" s="5">
        <f>SUM(G4:G6)</f>
        <v>2.5000000000000005E-3</v>
      </c>
      <c r="H7" s="5"/>
      <c r="I7" s="5">
        <f>SUM(I4:I6)</f>
        <v>2.5000000000000005E-2</v>
      </c>
    </row>
    <row r="8" spans="1:10" x14ac:dyDescent="0.35">
      <c r="C8" s="4" t="s">
        <v>11</v>
      </c>
      <c r="D8" s="5">
        <f>D7-E7</f>
        <v>2.7500000000000011E-2</v>
      </c>
    </row>
    <row r="10" spans="1:10" x14ac:dyDescent="0.35">
      <c r="C10" s="4" t="s">
        <v>12</v>
      </c>
      <c r="D10" s="5">
        <f>G7</f>
        <v>2.5000000000000005E-3</v>
      </c>
    </row>
    <row r="11" spans="1:10" x14ac:dyDescent="0.35">
      <c r="C11" s="4" t="s">
        <v>13</v>
      </c>
      <c r="D11" s="6">
        <f>I7</f>
        <v>2.5000000000000005E-2</v>
      </c>
    </row>
    <row r="12" spans="1:10" x14ac:dyDescent="0.35">
      <c r="C12" s="4" t="s">
        <v>14</v>
      </c>
      <c r="D12" s="5">
        <f>SUM(D10:D11)</f>
        <v>2.7500000000000004E-2</v>
      </c>
    </row>
  </sheetData>
  <mergeCells count="2">
    <mergeCell ref="F1:G1"/>
    <mergeCell ref="H1:I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Attribution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Ozoguz</dc:creator>
  <cp:lastModifiedBy>Alexandre Silva</cp:lastModifiedBy>
  <dcterms:created xsi:type="dcterms:W3CDTF">2016-04-01T21:09:19Z</dcterms:created>
  <dcterms:modified xsi:type="dcterms:W3CDTF">2017-11-24T17:17:29Z</dcterms:modified>
</cp:coreProperties>
</file>